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DATA\RS\REO\2021 Fall\IMF.org\"/>
    </mc:Choice>
  </mc:AlternateContent>
  <xr:revisionPtr revIDLastSave="0" documentId="14_{9F343DF4-0231-48DD-BD41-B4F61F36B1D2}" xr6:coauthVersionLast="46" xr6:coauthVersionMax="46" xr10:uidLastSave="{00000000-0000-0000-0000-000000000000}"/>
  <bookViews>
    <workbookView xWindow="28680" yWindow="-120" windowWidth="29040" windowHeight="15840" tabRatio="653" xr2:uid="{8D8F187D-2761-4603-842A-5120B2BD04C7}"/>
  </bookViews>
  <sheets>
    <sheet name="WHD REO (October 2021)" sheetId="1" r:id="rId1"/>
    <sheet name="Table of Contents" sheetId="2" r:id="rId2"/>
    <sheet name="Figure 1" sheetId="6" r:id="rId3"/>
    <sheet name="Figure 2" sheetId="7" r:id="rId4"/>
    <sheet name="Figure 3" sheetId="8" r:id="rId5"/>
    <sheet name="Figure 4" sheetId="9" r:id="rId6"/>
    <sheet name="Figure 5" sheetId="10" r:id="rId7"/>
    <sheet name="Figure 6" sheetId="11" r:id="rId8"/>
    <sheet name="Figure 7" sheetId="13" r:id="rId9"/>
    <sheet name="Figure 8" sheetId="14" r:id="rId10"/>
    <sheet name="Figure 9" sheetId="15" r:id="rId11"/>
    <sheet name="Figure 10" sheetId="17" r:id="rId12"/>
    <sheet name="Figure 11" sheetId="18" r:id="rId13"/>
    <sheet name="Figure 12" sheetId="19" r:id="rId14"/>
    <sheet name="Figure 13" sheetId="20" r:id="rId15"/>
    <sheet name="Figure 14" sheetId="21" r:id="rId16"/>
    <sheet name="Figure 15" sheetId="22" r:id="rId17"/>
    <sheet name="Figure 16" sheetId="23" r:id="rId18"/>
    <sheet name="Figure 17" sheetId="24" r:id="rId19"/>
    <sheet name="Figure 18" sheetId="31" r:id="rId20"/>
    <sheet name="Table 1" sheetId="28" r:id="rId21"/>
    <sheet name="Box Figure 1.1" sheetId="16" r:id="rId22"/>
    <sheet name="Box Figure 1.2" sheetId="32" r:id="rId23"/>
    <sheet name="Box Figure 2.1" sheetId="33" r:id="rId24"/>
    <sheet name="Box Figure 2.2" sheetId="34" r:id="rId25"/>
    <sheet name="Annex Figure 2.1" sheetId="4" r:id="rId26"/>
    <sheet name="Annex Figure 2.2" sheetId="35" r:id="rId27"/>
    <sheet name="Annex Figure 3.1" sheetId="5" r:id="rId28"/>
    <sheet name="Annex Figure 3.2" sheetId="36" r:id="rId29"/>
    <sheet name="Annex Figure 4.1" sheetId="26" r:id="rId30"/>
    <sheet name="Annex Figure 5.1" sheetId="37" r:id="rId31"/>
    <sheet name="Annex Figure 5.2" sheetId="38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9" l="1"/>
  <c r="Q14" i="19" s="1"/>
  <c r="Q15" i="19" s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13" i="9" l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3" i="9" s="1"/>
  <c r="Q44" i="9" s="1"/>
  <c r="Q45" i="9" s="1"/>
  <c r="Q46" i="9" s="1"/>
  <c r="Q47" i="9" s="1"/>
  <c r="Q48" i="9" s="1"/>
  <c r="Q49" i="9" s="1"/>
  <c r="Q50" i="9" s="1"/>
  <c r="Q51" i="9" s="1"/>
  <c r="Q52" i="9" s="1"/>
  <c r="Q53" i="9" s="1"/>
  <c r="Q54" i="9" s="1"/>
  <c r="Q55" i="9" s="1"/>
  <c r="Q56" i="9" s="1"/>
  <c r="Q57" i="9" s="1"/>
  <c r="Q58" i="9" s="1"/>
  <c r="Q59" i="9" s="1"/>
  <c r="Q60" i="9" s="1"/>
  <c r="Q61" i="9" s="1"/>
  <c r="Q62" i="9" s="1"/>
  <c r="Q63" i="9" s="1"/>
  <c r="Q64" i="9" s="1"/>
  <c r="Q65" i="9" s="1"/>
  <c r="Q66" i="9" s="1"/>
  <c r="Q67" i="9" s="1"/>
  <c r="Q68" i="9" s="1"/>
  <c r="Q69" i="9" s="1"/>
  <c r="Q70" i="9" s="1"/>
  <c r="Q71" i="9" s="1"/>
  <c r="Q72" i="9" s="1"/>
  <c r="Q7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Dorjkhand, Erdem</author>
  </authors>
  <commentList>
    <comment ref="AJ7" authorId="0" shapeId="0" xr:uid="{6EED861F-1E00-402C-BBB7-DBC875EEDEC6}">
      <text>
        <r>
          <rPr>
            <b/>
            <sz val="9"/>
            <color indexed="81"/>
            <rFont val="Tahoma"/>
            <family val="2"/>
          </rPr>
          <t>Dorjkhand, Erdem:</t>
        </r>
        <r>
          <rPr>
            <sz val="9"/>
            <color indexed="81"/>
            <rFont val="Tahoma"/>
            <family val="2"/>
          </rPr>
          <t xml:space="preserve">
Cant find the data as of 2021.10.14</t>
        </r>
      </text>
    </comment>
  </commentList>
</comments>
</file>

<file path=xl/sharedStrings.xml><?xml version="1.0" encoding="utf-8"?>
<sst xmlns="http://schemas.openxmlformats.org/spreadsheetml/2006/main" count="1002" uniqueCount="530">
  <si>
    <t>International Monetary Fund</t>
  </si>
  <si>
    <t>Regional Economic Outlook</t>
  </si>
  <si>
    <t>Western Hemsiphere Department</t>
  </si>
  <si>
    <t>This datafile includes the tables, charts, and underlying data from the</t>
  </si>
  <si>
    <t>Table of Contents</t>
  </si>
  <si>
    <t>Figures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</si>
  <si>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</si>
  <si>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</si>
  <si>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</si>
  <si>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</si>
  <si>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</si>
  <si>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</si>
  <si>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</si>
  <si>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</si>
  <si>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</si>
  <si>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</si>
  <si>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</si>
  <si>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</si>
  <si>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</si>
  <si>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</t>
  </si>
  <si>
    <t>LAC</t>
  </si>
  <si>
    <t>(Basis points)</t>
  </si>
  <si>
    <t>USA</t>
  </si>
  <si>
    <t>ARG</t>
  </si>
  <si>
    <t>BRA</t>
  </si>
  <si>
    <t>CHL</t>
  </si>
  <si>
    <t>COL</t>
  </si>
  <si>
    <t>CRI</t>
  </si>
  <si>
    <t>DOM</t>
  </si>
  <si>
    <t>ECU</t>
  </si>
  <si>
    <t>SLV</t>
  </si>
  <si>
    <t>GTM</t>
  </si>
  <si>
    <t>HND</t>
  </si>
  <si>
    <t>MEX</t>
  </si>
  <si>
    <t>NIC</t>
  </si>
  <si>
    <t>PAN</t>
  </si>
  <si>
    <t>PRY</t>
  </si>
  <si>
    <t>PER</t>
  </si>
  <si>
    <t>(Percent)</t>
  </si>
  <si>
    <t>World</t>
  </si>
  <si>
    <t>Other</t>
  </si>
  <si>
    <t>Oil</t>
  </si>
  <si>
    <t>Copper</t>
  </si>
  <si>
    <t>Iron ore</t>
  </si>
  <si>
    <t>Soybeans</t>
  </si>
  <si>
    <t>URY</t>
  </si>
  <si>
    <t>Total</t>
  </si>
  <si>
    <t>Private consumption</t>
  </si>
  <si>
    <t>Public consumption</t>
  </si>
  <si>
    <t>Investment</t>
  </si>
  <si>
    <t>Inventories</t>
  </si>
  <si>
    <t>Exports</t>
  </si>
  <si>
    <t>Imports</t>
  </si>
  <si>
    <t>Brazil</t>
  </si>
  <si>
    <t>Chile</t>
  </si>
  <si>
    <t>Mexico</t>
  </si>
  <si>
    <t>Colombia</t>
  </si>
  <si>
    <t>Peru</t>
  </si>
  <si>
    <t>Median</t>
  </si>
  <si>
    <t>(Percent of GDP)</t>
  </si>
  <si>
    <t>Lower</t>
  </si>
  <si>
    <t>Current account balance</t>
  </si>
  <si>
    <t>JAM</t>
  </si>
  <si>
    <t>GRD</t>
  </si>
  <si>
    <t>EMDE</t>
  </si>
  <si>
    <t>VCT</t>
  </si>
  <si>
    <t>BHS</t>
  </si>
  <si>
    <t>TTO</t>
  </si>
  <si>
    <t>(Percentage points of GDP; +/– = loosening/tightening)</t>
  </si>
  <si>
    <t>Latest</t>
  </si>
  <si>
    <t>Latin America</t>
  </si>
  <si>
    <r>
      <rPr>
        <u/>
        <sz val="10"/>
        <rFont val="Arial Narrow"/>
        <family val="2"/>
      </rPr>
      <t>Disclaimer:</t>
    </r>
    <r>
      <rPr>
        <sz val="10"/>
        <rFont val="Arial Narrow"/>
        <family val="2"/>
      </rPr>
      <t xml:space="preserve"> Should there be any discrepancies with the print version,</t>
    </r>
  </si>
  <si>
    <t xml:space="preserve"> the latter represents the official version.</t>
  </si>
  <si>
    <t>Back to TOC</t>
  </si>
  <si>
    <t>Box</t>
  </si>
  <si>
    <t>Box Figure 1.1</t>
  </si>
  <si>
    <t>Recent Developments in the COVID-19 Pandemic</t>
  </si>
  <si>
    <t>Global Economic Conditions</t>
  </si>
  <si>
    <t>Table 1</t>
  </si>
  <si>
    <t>Real GDP Growth</t>
  </si>
  <si>
    <t>Figure 15</t>
  </si>
  <si>
    <t>Figure 16</t>
  </si>
  <si>
    <t>Figure 17</t>
  </si>
  <si>
    <t>Annex Figure 2.1</t>
  </si>
  <si>
    <t>Annex Figure 3.1</t>
  </si>
  <si>
    <t>Annex Figure 4.1</t>
  </si>
  <si>
    <t>Figure 1. Recent Developments in the COVID-19 Pandemic</t>
  </si>
  <si>
    <t>LA5</t>
  </si>
  <si>
    <t>Figure 3. Global Economic Conditions</t>
  </si>
  <si>
    <t>(Index: January 1, 2020 = 100)</t>
  </si>
  <si>
    <t>(0 = neutral; +/– = tight/loose)</t>
  </si>
  <si>
    <t>Direct</t>
  </si>
  <si>
    <t>Primary deficit</t>
  </si>
  <si>
    <t>Target range</t>
  </si>
  <si>
    <t>2. Contributions to Real GDP Growth</t>
  </si>
  <si>
    <t>(Percent, year-over-year; excludes Venezuela)</t>
  </si>
  <si>
    <t>1. Real Retail Sales Growth</t>
  </si>
  <si>
    <t>Argentina</t>
  </si>
  <si>
    <t>Corporate</t>
  </si>
  <si>
    <t>Consumer/Households</t>
  </si>
  <si>
    <t>Ecuador</t>
  </si>
  <si>
    <t>Uruguay</t>
  </si>
  <si>
    <t>(Percentage points)</t>
  </si>
  <si>
    <t>Informal</t>
  </si>
  <si>
    <t>Formal</t>
  </si>
  <si>
    <t>Tables</t>
  </si>
  <si>
    <t>Annexes</t>
  </si>
  <si>
    <t>October 2021</t>
  </si>
  <si>
    <t>A Long and Winding Road to Recovery</t>
  </si>
  <si>
    <t>October 2021 Regional Economic Outlook: Western Hemisphere. When using the data, please refer to the</t>
  </si>
  <si>
    <t>IMF, Regional Economic Outlook: Western Hemisphere, October 2021.</t>
  </si>
  <si>
    <t>Recent Economic Developments</t>
  </si>
  <si>
    <t>Corporate and Banking Financial Conditions</t>
  </si>
  <si>
    <t>Economic Policy Developments</t>
  </si>
  <si>
    <t>LA5: Developments in Selected Fiscal and Banking Sector Measures</t>
  </si>
  <si>
    <t>Inflation Developments</t>
  </si>
  <si>
    <t>LAC: Growth Outlook</t>
  </si>
  <si>
    <t>Commodity Price and Economic Growth</t>
  </si>
  <si>
    <t>Private Sector Savings and Household Debt</t>
  </si>
  <si>
    <t>Inflation</t>
  </si>
  <si>
    <t>Medium-Term Projections on GDP and GDP per Capita</t>
  </si>
  <si>
    <t>Labor Market Developments</t>
  </si>
  <si>
    <t>LA7: Potential Output and Production Factors Post-Pandemic Relative to Pre-Pandemic</t>
  </si>
  <si>
    <t>Public Gross Financing Needs</t>
  </si>
  <si>
    <t>Social Indicators</t>
  </si>
  <si>
    <t>Inflation and Monetary Policy Indicators</t>
  </si>
  <si>
    <t>Duration of Complete and Partial School Closures</t>
  </si>
  <si>
    <t>Figure 18</t>
  </si>
  <si>
    <t>LA7: Potential Output</t>
  </si>
  <si>
    <t>Box Figure 1.2</t>
  </si>
  <si>
    <t>Box Figure 2.1</t>
  </si>
  <si>
    <t>COVID-19 Daily Cases per Million</t>
  </si>
  <si>
    <t>Caribbean: Tourism Dependent: Total Tourist Arrivals</t>
  </si>
  <si>
    <t>Caribbean: Tourism Dependent: Real GDP</t>
  </si>
  <si>
    <t>LA5: Employment and Value Added at Risk versus Actual Losses</t>
  </si>
  <si>
    <t>Box Figure 2.2</t>
  </si>
  <si>
    <t>Annex Figure 2.2</t>
  </si>
  <si>
    <t>Employment Across Countries and Worker Types</t>
  </si>
  <si>
    <t>LA5: Impact of Normalization of Monetary Policy</t>
  </si>
  <si>
    <t>Annex Figure 3.2</t>
  </si>
  <si>
    <t>LA5: Decomposition of Public Debt Changes</t>
  </si>
  <si>
    <t>Total Tax Revenue Collection and PIT Microsimulations</t>
  </si>
  <si>
    <t>Annex Figure 5.1</t>
  </si>
  <si>
    <t>Annex Figure 5.2</t>
  </si>
  <si>
    <t>Reduction of Gross Greenhouse Gas Emissions (excluding LULUCF) from</t>
  </si>
  <si>
    <t>Illustrative Scenario of Subsidy Removal and Carbon Tax</t>
  </si>
  <si>
    <t>Output and Fiscal Gains from Resilient Investment in the Long Term</t>
  </si>
  <si>
    <t>North America</t>
  </si>
  <si>
    <t>Adv_EUR</t>
  </si>
  <si>
    <t>EM_EUR</t>
  </si>
  <si>
    <t>(7-day moving average; as of September 29, 2021)</t>
  </si>
  <si>
    <t>1. New COVID-19 Cases per Million</t>
  </si>
  <si>
    <t>2.  New COVID-19 Deaths per Million</t>
  </si>
  <si>
    <t>(Seven-day moving average)</t>
  </si>
  <si>
    <t>3. Share of People Vaccinated Against COVID-19</t>
  </si>
  <si>
    <t>(Percent; as of September 29, 2021)</t>
  </si>
  <si>
    <t>Country</t>
  </si>
  <si>
    <t>Anguilla, United Kingdom-British Overseas Territory</t>
  </si>
  <si>
    <t>Antigua and Barbuda</t>
  </si>
  <si>
    <t>Aruba, Kingdom of the Netherlands</t>
  </si>
  <si>
    <t>Bahamas, The</t>
  </si>
  <si>
    <t>Barbados</t>
  </si>
  <si>
    <t>Belize</t>
  </si>
  <si>
    <t>Bolivia</t>
  </si>
  <si>
    <t>Costa Rica</t>
  </si>
  <si>
    <t>Dominica</t>
  </si>
  <si>
    <t>Dominican Republic</t>
  </si>
  <si>
    <t>El Salvador</t>
  </si>
  <si>
    <t>Grenada</t>
  </si>
  <si>
    <t>Guatemala</t>
  </si>
  <si>
    <t>Guyana</t>
  </si>
  <si>
    <t>Haiti</t>
  </si>
  <si>
    <t>Honduras</t>
  </si>
  <si>
    <t>Jamaica</t>
  </si>
  <si>
    <t>Montserrat, United Kingdom-British Overseas Territory</t>
  </si>
  <si>
    <t>Nicaragua</t>
  </si>
  <si>
    <t>Panama</t>
  </si>
  <si>
    <t>Paraguay</t>
  </si>
  <si>
    <t>St. Kitts and Nevis</t>
  </si>
  <si>
    <t>St. Lucia</t>
  </si>
  <si>
    <t>St. Vincent and the Grenadines</t>
  </si>
  <si>
    <t>Suriname</t>
  </si>
  <si>
    <t>Trinidad and Tobago</t>
  </si>
  <si>
    <t>Venezuela, República Bolivariana de</t>
  </si>
  <si>
    <t>Canada</t>
  </si>
  <si>
    <t>United Kingdom</t>
  </si>
  <si>
    <t>United States</t>
  </si>
  <si>
    <t>Latin America and the Caribbean (no AIA, MSR)</t>
  </si>
  <si>
    <t>Full dose</t>
  </si>
  <si>
    <t>One dose</t>
  </si>
  <si>
    <t>4. LAC: Stringency and Mobility</t>
  </si>
  <si>
    <t>(Index: 30-day moving average)</t>
  </si>
  <si>
    <t>(X-axis: index; Y-axis: percent change)</t>
  </si>
  <si>
    <t>5.  Correlation of Lockdowns and Activity: 2020 versus 2021</t>
  </si>
  <si>
    <t>EAI</t>
  </si>
  <si>
    <t>January 1 to April 30, 2020</t>
  </si>
  <si>
    <t>January 1 to April 30, 2021</t>
  </si>
  <si>
    <t>Stringency</t>
  </si>
  <si>
    <t>date</t>
  </si>
  <si>
    <t>Lock_s</t>
  </si>
  <si>
    <t>p25_emp</t>
  </si>
  <si>
    <t>p75_emp</t>
  </si>
  <si>
    <t>2019m1</t>
  </si>
  <si>
    <t>Unexposed sectors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</si>
  <si>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</si>
  <si>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</si>
  <si>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</si>
  <si>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</si>
  <si>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</si>
  <si>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</si>
  <si>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</si>
  <si>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</si>
  <si>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</si>
  <si>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</si>
  <si>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</si>
  <si>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</si>
  <si>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</si>
  <si>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</si>
  <si>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</si>
  <si>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</si>
  <si>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</si>
  <si>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</si>
  <si>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</si>
  <si>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</si>
  <si>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</si>
  <si>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</si>
  <si>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</si>
  <si>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</si>
  <si>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</si>
  <si>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</si>
  <si>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Exposed sectors</t>
  </si>
  <si>
    <t>(Index: February 2020 = 100; median)</t>
  </si>
  <si>
    <t>6.  Colombia: Changes in Employment for Sectors Directly Exposed and Not Exposed to Lockdown Restrictions3</t>
  </si>
  <si>
    <t>Figure 2. Recent Economic Developments</t>
  </si>
  <si>
    <t>1. Real GDP</t>
  </si>
  <si>
    <t>(Index: 2019Q4 = 100)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</si>
  <si>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</si>
  <si>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</si>
  <si>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</si>
  <si>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</si>
  <si>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</si>
  <si>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</si>
  <si>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</si>
  <si>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</si>
  <si>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</si>
  <si>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</si>
  <si>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2. Private Consumption</t>
  </si>
  <si>
    <t>3. Gross Fixed Capital Formation</t>
  </si>
  <si>
    <t>4. Exports</t>
  </si>
  <si>
    <t>5. Manufacturing</t>
  </si>
  <si>
    <t>6. Services</t>
  </si>
  <si>
    <t>1. Commodity Prices</t>
  </si>
  <si>
    <t>Portfolio</t>
  </si>
  <si>
    <t>(Billions of US dollars)</t>
  </si>
  <si>
    <t>2. LA4: Net Capital Inflows</t>
  </si>
  <si>
    <t>EM (excl. CHN and LAC)</t>
  </si>
  <si>
    <t>3. Cumulative EPFR Flows</t>
  </si>
  <si>
    <t>(Percent of initial stock)</t>
  </si>
  <si>
    <t>Median Sovereign Spread</t>
  </si>
  <si>
    <t>Median Corporate Spread</t>
  </si>
  <si>
    <t>Min Soveriegn Spread</t>
  </si>
  <si>
    <t>Max Sovereign Spread</t>
  </si>
  <si>
    <t>4. Sovereign and Corporate Spreads</t>
  </si>
  <si>
    <t>5. Foreign Participation in Local Government Bond Markets</t>
  </si>
  <si>
    <t>(Percent of total)</t>
  </si>
  <si>
    <t>Brazil (right scale)</t>
  </si>
  <si>
    <t>Jan-2020</t>
  </si>
  <si>
    <t>Feb-2020</t>
  </si>
  <si>
    <t>Mar-2020</t>
  </si>
  <si>
    <t>Apr-2020</t>
  </si>
  <si>
    <t>May-2020</t>
  </si>
  <si>
    <t>Jun-2020</t>
  </si>
  <si>
    <t>Jul-2020</t>
  </si>
  <si>
    <t>Aug-2020</t>
  </si>
  <si>
    <t>Sep-2020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</si>
  <si>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</si>
  <si>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</si>
  <si>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</si>
  <si>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</si>
  <si>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</si>
  <si>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</si>
  <si>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</si>
  <si>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</si>
  <si>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Jun-2021</t>
  </si>
  <si>
    <t>Jul-2021</t>
  </si>
  <si>
    <t>Aug-2021</t>
  </si>
  <si>
    <t>Emerging markets</t>
  </si>
  <si>
    <t>2021M8</t>
  </si>
  <si>
    <t>6. Latin America: Financial Conditions Index</t>
  </si>
  <si>
    <t>Figure 4. Corporate and Banking Financial Conditions</t>
  </si>
  <si>
    <t>2. Corporate Spreads</t>
  </si>
  <si>
    <t>(CEMBI; basis points)</t>
  </si>
  <si>
    <t>1.  Latin America: Corporate Riskiness and Profitability1</t>
  </si>
  <si>
    <t>(Percent; median)</t>
  </si>
  <si>
    <t>DTA</t>
  </si>
  <si>
    <t>DaR</t>
  </si>
  <si>
    <t>ROA</t>
  </si>
  <si>
    <t>3. LAC: Corporate and Financial Eurobond Issuance</t>
  </si>
  <si>
    <t>(Billions of US dollars; as of September 30, 2021)</t>
  </si>
  <si>
    <t>Investment grade</t>
  </si>
  <si>
    <t>High yield</t>
  </si>
  <si>
    <r>
      <t>4.  LA5: Financial Soundness Indicators</t>
    </r>
    <r>
      <rPr>
        <b/>
        <vertAlign val="superscript"/>
        <sz val="8"/>
        <color rgb="FF000000"/>
        <rFont val="HelveticaNeueLT Std Cn"/>
      </rPr>
      <t>3</t>
    </r>
  </si>
  <si>
    <t>Capital adequacy ratio</t>
  </si>
  <si>
    <t>NPLs to Total loans</t>
  </si>
  <si>
    <t>Liquid assets to ST liabilities</t>
  </si>
  <si>
    <t>1.  General Government Fiscal Impulse</t>
  </si>
  <si>
    <t>2.  General Government Gross Debt</t>
  </si>
  <si>
    <t>(Percent of fiscal year GDP)</t>
  </si>
  <si>
    <t>3.  Policy Rates</t>
  </si>
  <si>
    <r>
      <t>4.  LA5: Real Credit Growth</t>
    </r>
    <r>
      <rPr>
        <b/>
        <vertAlign val="superscript"/>
        <sz val="8"/>
        <color rgb="FF000000"/>
        <rFont val="HelveticaNeueLT Std Cn"/>
      </rPr>
      <t>2</t>
    </r>
  </si>
  <si>
    <t>(Year-over-year percent change)</t>
  </si>
  <si>
    <t>Mortgage</t>
  </si>
  <si>
    <t>Jan-2019</t>
  </si>
  <si>
    <t>Feb-2019</t>
  </si>
  <si>
    <t>Mar-2019</t>
  </si>
  <si>
    <t>Apr-2019</t>
  </si>
  <si>
    <t>May-2019</t>
  </si>
  <si>
    <t>Jun-2019</t>
  </si>
  <si>
    <t>Jul-2019</t>
  </si>
  <si>
    <t>Aug-2019</t>
  </si>
  <si>
    <t>Sep-2019</t>
  </si>
  <si>
    <t>Oct-2019</t>
  </si>
  <si>
    <t>Nov-2019</t>
  </si>
  <si>
    <t>Dec-2019</t>
  </si>
  <si>
    <t>Figure 5. Economic Policy Developments</t>
  </si>
  <si>
    <t>Figure 6. Inflation Developments</t>
  </si>
  <si>
    <t>1.  Headline and Food Consumer Price Index</t>
  </si>
  <si>
    <t>(Index: January 2019 = 100)</t>
  </si>
  <si>
    <t>EM-headline</t>
  </si>
  <si>
    <t>LA5-headline</t>
  </si>
  <si>
    <t>EM-food</t>
  </si>
  <si>
    <t>LA5-food</t>
  </si>
  <si>
    <t>2.  Core Consumer Price Index</t>
  </si>
  <si>
    <t>EM-core</t>
  </si>
  <si>
    <t>LA5-core</t>
  </si>
  <si>
    <t>EM-trendline</t>
  </si>
  <si>
    <t>LA5-trendline</t>
  </si>
  <si>
    <t>Figure 7. LAC: Growth Outlook</t>
  </si>
  <si>
    <t>2.  Contributions to Real GDP Growth1</t>
  </si>
  <si>
    <t>(Excludes Venezuela)</t>
  </si>
  <si>
    <t>Mobility</t>
  </si>
  <si>
    <t>1.  Commodity Terms of Trade and Real GDP Growth</t>
  </si>
  <si>
    <t>Global</t>
  </si>
  <si>
    <t>LATAM</t>
  </si>
  <si>
    <t>Point estimate</t>
  </si>
  <si>
    <t>90interval_up</t>
  </si>
  <si>
    <t>90interval_down</t>
  </si>
  <si>
    <t>2.  Commodity Terms of Trade and Real GDP Growth: Contingent on Level of Public Debt</t>
  </si>
  <si>
    <t>Global: 
high</t>
  </si>
  <si>
    <t>Global: 
low</t>
  </si>
  <si>
    <t>LAC: 
high</t>
  </si>
  <si>
    <t>LAC: 
low</t>
  </si>
  <si>
    <t>LATAM: 
high</t>
  </si>
  <si>
    <t>LATAM: 
low</t>
  </si>
  <si>
    <t>3.  Commodity Terms of Trade and Real GDP Growth: Contingent on Level of Capital Flows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</si>
  <si>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</si>
  <si>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</si>
  <si>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</si>
  <si>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</si>
  <si>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</si>
  <si>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</si>
  <si>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</si>
  <si>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</si>
  <si>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</si>
  <si>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</si>
  <si>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AE</t>
  </si>
  <si>
    <t>EM</t>
  </si>
  <si>
    <t>1.  Household Debt</t>
  </si>
  <si>
    <t>Changes in inventories</t>
  </si>
  <si>
    <t>Public S-I</t>
  </si>
  <si>
    <t>Private S-I</t>
  </si>
  <si>
    <t>August 2021</t>
  </si>
  <si>
    <t>Current-year expectation</t>
  </si>
  <si>
    <t>One-year-ahead expectation</t>
  </si>
  <si>
    <t>Three-year-ahead expectation</t>
  </si>
  <si>
    <t>1.  Inflation (Year-over-year percent change)</t>
  </si>
  <si>
    <t>2.  LA5 Inflation</t>
  </si>
  <si>
    <t>LA5 median</t>
  </si>
  <si>
    <t>LA5 max</t>
  </si>
  <si>
    <t>LA5 min</t>
  </si>
  <si>
    <t>1.  Latin America and the Caribbean: Real GDP</t>
  </si>
  <si>
    <t>(Index: 2019 = 100; October 2021 versus Pre-pandemic WEO)</t>
  </si>
  <si>
    <t>Figure 11. Medium-Term Projections on GDP and GDP per Capita</t>
  </si>
  <si>
    <t>Figure 10. Inflation</t>
  </si>
  <si>
    <t>Figure 9. Private Sector Savings and Household Debt</t>
  </si>
  <si>
    <t>Figure 8. Commodity Price and Economic Growth</t>
  </si>
  <si>
    <t>Pre-pandemic</t>
  </si>
  <si>
    <t>Change in Real GDP Forecasts</t>
  </si>
  <si>
    <t>Euro Area</t>
  </si>
  <si>
    <t>Figure 12. Labor Market Developments</t>
  </si>
  <si>
    <t>1.  LA4: Employment and Economic Activity Index1</t>
  </si>
  <si>
    <t>(Index: January 2020 = 100)</t>
  </si>
  <si>
    <t>Total employment</t>
  </si>
  <si>
    <t>(Millions)</t>
  </si>
  <si>
    <t>2. LA5: Male: Reasons for Labor Force Inactivity</t>
  </si>
  <si>
    <t xml:space="preserve">Discouraged </t>
  </si>
  <si>
    <t>Health</t>
  </si>
  <si>
    <t>Family duties</t>
  </si>
  <si>
    <t>Other (incl. COVID-19)</t>
  </si>
  <si>
    <t>2019:Q3</t>
  </si>
  <si>
    <t>19:Q4</t>
  </si>
  <si>
    <t>20:Q1</t>
  </si>
  <si>
    <t>20:Q2</t>
  </si>
  <si>
    <t>20:Q3</t>
  </si>
  <si>
    <t>20:Q4</t>
  </si>
  <si>
    <t>21:Q1</t>
  </si>
  <si>
    <t>21:Q2</t>
  </si>
  <si>
    <t>Figure 13. LA7: Potential Output and Production Factors Post-Pandemic Relative to Pre-Pandemic</t>
  </si>
  <si>
    <t>(Percent of pre-pandemic projection)</t>
  </si>
  <si>
    <t>LA7</t>
  </si>
  <si>
    <t>Real GDP</t>
  </si>
  <si>
    <t>Employment</t>
  </si>
  <si>
    <t>Total factor productivity</t>
  </si>
  <si>
    <t>Capital stock</t>
  </si>
  <si>
    <t>Figure 14. Public Gross Financing Needs</t>
  </si>
  <si>
    <t>Maturing debt</t>
  </si>
  <si>
    <t>Budget deficit</t>
  </si>
  <si>
    <t>Figure 15. Social Indicators</t>
  </si>
  <si>
    <t>1.  Poverty Ratio</t>
  </si>
  <si>
    <t>(Share of population; $5.5 threshold)</t>
  </si>
  <si>
    <t>2.  Gini Coefficient</t>
  </si>
  <si>
    <t>(Gini index)</t>
  </si>
  <si>
    <t>Latin America and the Caribbean</t>
  </si>
  <si>
    <t>Post-COVID-19</t>
  </si>
  <si>
    <t>Figure 16. Inflation and Monetary Policy Indicators</t>
  </si>
  <si>
    <t>1.  Inflation Expectations Anchoring, 2011–21</t>
  </si>
  <si>
    <t>(Index; lower means better anchored)</t>
  </si>
  <si>
    <t>Deviation of LT forecasts from target</t>
  </si>
  <si>
    <t>Variability of LT forecasts</t>
  </si>
  <si>
    <t>Dispersion of LT forecasts</t>
  </si>
  <si>
    <t>Sensitivity of LT forecasts to inflation surprises</t>
  </si>
  <si>
    <t>US</t>
  </si>
  <si>
    <t>LA5 (min-max range)</t>
  </si>
  <si>
    <t>2.   Nominal Neutral and Policy Rates</t>
  </si>
  <si>
    <t>Nominal neutral rate range</t>
  </si>
  <si>
    <t>Policy rate</t>
  </si>
  <si>
    <t>Lowest policy rate in 2021</t>
  </si>
  <si>
    <t>1-year ahead policy rate</t>
  </si>
  <si>
    <t>Change</t>
  </si>
  <si>
    <t>(Sep-2021)</t>
  </si>
  <si>
    <t>Figure 17. Duration of Complete and Partial School Closures</t>
  </si>
  <si>
    <t>(Number of weeks)</t>
  </si>
  <si>
    <t xml:space="preserve">All Economies </t>
  </si>
  <si>
    <t>Other EMDE</t>
  </si>
  <si>
    <t>LIC</t>
  </si>
  <si>
    <t>Figure 18. LA7: Potential Output</t>
  </si>
  <si>
    <t>(Index: 2019 = 100)</t>
  </si>
  <si>
    <t>Baseline</t>
  </si>
  <si>
    <t xml:space="preserve">January 2020 WEO </t>
  </si>
  <si>
    <t>Upside</t>
  </si>
  <si>
    <t>Downside</t>
  </si>
  <si>
    <t>Figure 1.1. COVID-19 Daily Cases per Million</t>
  </si>
  <si>
    <t>(Fourteen-day moving average)</t>
  </si>
  <si>
    <t>CAPDR</t>
  </si>
  <si>
    <t>Figure 1.2. Real GDP Growth</t>
  </si>
  <si>
    <t>Figure 2.1. Caribbean: Tourism Dependent: Total Tourist Arrivals</t>
  </si>
  <si>
    <t>ECCU</t>
  </si>
  <si>
    <t>Non-ECCU</t>
  </si>
  <si>
    <t>Figure 2.2. Caribbean: Tourism-Dependent: Real GDP</t>
  </si>
  <si>
    <t>Annex Figure 2.1. LA5: Employment and Value Added at Risk versus Actual Losses</t>
  </si>
  <si>
    <t>(Percent share; bars = Fall 2020 REO simulations; markers = actual/projection)</t>
  </si>
  <si>
    <t>Bars</t>
  </si>
  <si>
    <t>Markers</t>
  </si>
  <si>
    <t>REO</t>
  </si>
  <si>
    <t>Actual</t>
  </si>
  <si>
    <t>Value added</t>
  </si>
  <si>
    <t>Lockdown</t>
  </si>
  <si>
    <t>Emp</t>
  </si>
  <si>
    <t>VA</t>
  </si>
  <si>
    <t>Selective 
reopening</t>
  </si>
  <si>
    <t>Advanced reopening</t>
  </si>
  <si>
    <t>Annex Figure 2.2. Employment Across Countries and Worker Types</t>
  </si>
  <si>
    <t>2.  LA5: Employment by Gender and Education</t>
  </si>
  <si>
    <t>(Index: 2019:Q4 = 100)</t>
  </si>
  <si>
    <t>Female, low</t>
  </si>
  <si>
    <t>Female, med/high</t>
  </si>
  <si>
    <t>Male, low</t>
  </si>
  <si>
    <t>Male, med/high</t>
  </si>
  <si>
    <t>1.  Total Employment1</t>
  </si>
  <si>
    <t>Peru (Lima)</t>
  </si>
  <si>
    <t>Annex Figure 3.1. LA5: Impact of Normalization of Monetary Policy</t>
  </si>
  <si>
    <t>(Percentage points, unless otherwise indicated)</t>
  </si>
  <si>
    <t>LC</t>
  </si>
  <si>
    <t>FC</t>
  </si>
  <si>
    <t>Int payment</t>
  </si>
  <si>
    <t>Effective rate</t>
  </si>
  <si>
    <t>Annex Figure 3.2. LA5: Decomposition of Public Debt Changes</t>
  </si>
  <si>
    <t>(Percentage points of GDP)</t>
  </si>
  <si>
    <t>Change in debt (unchanged int. rates)</t>
  </si>
  <si>
    <t>(r-g)*d</t>
  </si>
  <si>
    <t>e*d</t>
  </si>
  <si>
    <t>Residual (history)</t>
  </si>
  <si>
    <t>Change in debt (CL-IR shock)</t>
  </si>
  <si>
    <t>Change in debt (IR shock)</t>
  </si>
  <si>
    <t>Annex Figure 4.1. Total Tax Revenue Collection and PIT Micro-Simulations</t>
  </si>
  <si>
    <t>1.  Total Tax Revenue Collection, 20191</t>
  </si>
  <si>
    <t>OECD</t>
  </si>
  <si>
    <t>Value added taxes</t>
  </si>
  <si>
    <t>Personal income taxes</t>
  </si>
  <si>
    <t>Corporate income taxes</t>
  </si>
  <si>
    <t>Social security contributions and payroll taxes</t>
  </si>
  <si>
    <t>Other taxes</t>
  </si>
  <si>
    <t>Total tax revenue</t>
  </si>
  <si>
    <t>2. LA5: Average Effective Rates</t>
  </si>
  <si>
    <t>Statutory</t>
  </si>
  <si>
    <t>Effective</t>
  </si>
  <si>
    <t>INCOME / GDP PER CAPITA</t>
  </si>
  <si>
    <t>3.  LA5: Microsimulations of PIT Reforms, 20193</t>
  </si>
  <si>
    <t>Revenue change relative to baseline</t>
  </si>
  <si>
    <t>Average effective PIT rate</t>
  </si>
  <si>
    <t>Gini change relative to baseline</t>
  </si>
  <si>
    <t>All tax payers</t>
  </si>
  <si>
    <t>Top 10% of earners</t>
  </si>
  <si>
    <t>No deductions</t>
  </si>
  <si>
    <t>No deductions + EITC</t>
  </si>
  <si>
    <t>…</t>
  </si>
  <si>
    <t>Annex Figure 5.2. Output and Fiscal Gains from Resilient Investment in the Long Run</t>
  </si>
  <si>
    <t>(Change relative to no resilience; Output: percent; Fiscal: percentage points of GDP)</t>
  </si>
  <si>
    <t>Output</t>
  </si>
  <si>
    <t>Fiscal</t>
  </si>
  <si>
    <t>CARIB</t>
  </si>
  <si>
    <t>DMA</t>
  </si>
  <si>
    <t>Annex Figure 5.1. Reduction of Gross Greenhouse Gas Emissions (excluding LULUCF) from Illustrative Scenario of Subsidy Removal and Carbon Tax</t>
  </si>
  <si>
    <t>(Percent of 2030 BAU)</t>
  </si>
  <si>
    <t>Subsidy removal</t>
  </si>
  <si>
    <t>$25 carbon tax</t>
  </si>
  <si>
    <t>$50 carbon tax</t>
  </si>
  <si>
    <t>$75 carbon tax</t>
  </si>
  <si>
    <t>NDC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</si>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</sst>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mmmm\ d\,\ yyyy;@"/>
    <numFmt numFmtId="165" formatCode="[$-409]mmm\-yy;@"/>
    <numFmt numFmtId="166" formatCode="0.0"/>
    <numFmt numFmtId="167" formatCode="0.0000"/>
    <numFmt numFmtId="168" formatCode="dd&quot;.&quot;mmm&quot;.&quot;yyyy"/>
    <numFmt numFmtId="169" formatCode="0.00000"/>
    <numFmt numFmtId="170" formatCode="0.000000"/>
    <numFmt numFmtId="171" formatCode="0.000"/>
  </numFmts>
  <fonts count="30"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u/>
      <sz val="10"/>
      <name val="Arial Narrow"/>
      <family val="2"/>
    </font>
    <font>
      <sz val="9"/>
      <color rgb="FFC00000"/>
      <name val="Arial Narrow"/>
      <family val="2"/>
    </font>
    <font>
      <b/>
      <sz val="10"/>
      <color theme="1"/>
      <name val="Arial Narrow"/>
      <family val="2"/>
    </font>
    <font>
      <b/>
      <sz val="9"/>
      <color rgb="FF7030A0"/>
      <name val="Segoe UI"/>
      <family val="2"/>
    </font>
    <font>
      <i/>
      <sz val="9"/>
      <color theme="1"/>
      <name val="Segoe UI"/>
      <family val="2"/>
    </font>
    <font>
      <i/>
      <sz val="9"/>
      <color rgb="FF7030A0"/>
      <name val="Segoe UI"/>
      <family val="2"/>
    </font>
    <font>
      <sz val="8"/>
      <name val="Segoe UI"/>
      <family val="2"/>
    </font>
    <font>
      <sz val="9"/>
      <name val="Segoe UI"/>
      <family val="2"/>
    </font>
    <font>
      <sz val="9"/>
      <color rgb="FF7030A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Segoe UI"/>
      <family val="2"/>
    </font>
    <font>
      <i/>
      <sz val="9"/>
      <color rgb="FF000000"/>
      <name val="Segoe UI"/>
      <family val="2"/>
    </font>
    <font>
      <sz val="9"/>
      <color rgb="FF000000"/>
      <name val="Segoe UI"/>
      <family val="2"/>
    </font>
    <font>
      <sz val="9"/>
      <color rgb="FFFF0000"/>
      <name val="Segoe UI"/>
      <family val="2"/>
    </font>
    <font>
      <b/>
      <sz val="8"/>
      <color rgb="FF000000"/>
      <name val="HelveticaNeueLT Std Cn"/>
    </font>
    <font>
      <b/>
      <vertAlign val="superscript"/>
      <sz val="8"/>
      <color rgb="FF000000"/>
      <name val="HelveticaNeueLT Std Cn"/>
    </font>
    <font>
      <sz val="8"/>
      <color rgb="FF000000"/>
      <name val="HelveticaNeueLT Std Cn"/>
    </font>
    <font>
      <b/>
      <sz val="10"/>
      <color theme="1"/>
      <name val="Arial"/>
      <family val="2"/>
    </font>
    <font>
      <sz val="9"/>
      <color rgb="FF0000FF"/>
      <name val="Segoe UI"/>
      <family val="2"/>
    </font>
    <font>
      <b/>
      <sz val="9"/>
      <name val="Segoe UI"/>
      <family val="2"/>
    </font>
    <font>
      <i/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4CE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5">
    <xf numFmtId="0" fontId="0" fillId="0" borderId="0" xfId="0"/>
    <xf numFmtId="164" fontId="3" fillId="2" borderId="1" xfId="0" applyNumberFormat="1" applyFont="1" applyFill="1" applyBorder="1" applyAlignment="1"/>
    <xf numFmtId="164" fontId="3" fillId="2" borderId="2" xfId="0" applyNumberFormat="1" applyFont="1" applyFill="1" applyBorder="1" applyAlignment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6" fillId="2" borderId="4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0" fontId="2" fillId="3" borderId="0" xfId="0" applyFont="1" applyFill="1"/>
    <xf numFmtId="0" fontId="9" fillId="3" borderId="0" xfId="0" applyFont="1" applyFill="1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0" fillId="2" borderId="4" xfId="0" applyFont="1" applyFill="1" applyBorder="1"/>
    <xf numFmtId="0" fontId="5" fillId="2" borderId="0" xfId="0" applyFont="1" applyFill="1" applyBorder="1"/>
    <xf numFmtId="0" fontId="5" fillId="2" borderId="4" xfId="0" applyFont="1" applyFill="1" applyBorder="1"/>
    <xf numFmtId="0" fontId="11" fillId="0" borderId="0" xfId="0" applyFont="1"/>
    <xf numFmtId="0" fontId="1" fillId="0" borderId="0" xfId="0" applyFont="1"/>
    <xf numFmtId="0" fontId="12" fillId="0" borderId="0" xfId="0" applyFont="1"/>
    <xf numFmtId="2" fontId="0" fillId="0" borderId="0" xfId="0" applyNumberFormat="1"/>
    <xf numFmtId="0" fontId="0" fillId="0" borderId="0" xfId="0" applyAlignment="1"/>
    <xf numFmtId="0" fontId="13" fillId="0" borderId="0" xfId="0" applyFont="1"/>
    <xf numFmtId="0" fontId="0" fillId="0" borderId="0" xfId="0" applyAlignment="1">
      <alignment horizontal="center"/>
    </xf>
    <xf numFmtId="0" fontId="7" fillId="2" borderId="4" xfId="1" applyFill="1" applyBorder="1"/>
    <xf numFmtId="165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Font="1" applyAlignment="1">
      <alignment horizontal="left"/>
    </xf>
    <xf numFmtId="166" fontId="0" fillId="0" borderId="0" xfId="0" applyNumberFormat="1"/>
    <xf numFmtId="166" fontId="0" fillId="0" borderId="0" xfId="0" applyNumberFormat="1" applyFill="1"/>
    <xf numFmtId="0" fontId="0" fillId="0" borderId="0" xfId="0" applyNumberFormat="1" applyAlignment="1">
      <alignment horizontal="center"/>
    </xf>
    <xf numFmtId="167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/>
    <xf numFmtId="0" fontId="0" fillId="0" borderId="0" xfId="0" applyNumberFormat="1"/>
    <xf numFmtId="0" fontId="7" fillId="0" borderId="0" xfId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166" fontId="0" fillId="0" borderId="0" xfId="0" applyNumberFormat="1" applyAlignment="1">
      <alignment horizontal="center"/>
    </xf>
    <xf numFmtId="167" fontId="0" fillId="0" borderId="0" xfId="0" applyNumberFormat="1" applyAlignment="1"/>
    <xf numFmtId="0" fontId="0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166" fontId="15" fillId="0" borderId="0" xfId="0" applyNumberFormat="1" applyFont="1" applyAlignment="1">
      <alignment horizontal="center"/>
    </xf>
    <xf numFmtId="0" fontId="0" fillId="0" borderId="0" xfId="0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15" fontId="1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6" fontId="15" fillId="0" borderId="0" xfId="0" applyNumberFormat="1" applyFont="1"/>
    <xf numFmtId="17" fontId="0" fillId="0" borderId="0" xfId="0" applyNumberFormat="1"/>
    <xf numFmtId="0" fontId="1" fillId="0" borderId="0" xfId="0" applyNumberFormat="1" applyFont="1" applyAlignment="1">
      <alignment horizontal="left"/>
    </xf>
    <xf numFmtId="0" fontId="12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0" fillId="2" borderId="0" xfId="0" applyFill="1" applyAlignment="1"/>
    <xf numFmtId="0" fontId="0" fillId="0" borderId="0" xfId="0" applyAlignment="1">
      <alignment horizontal="fill"/>
    </xf>
    <xf numFmtId="0" fontId="27" fillId="0" borderId="0" xfId="0" applyFont="1"/>
    <xf numFmtId="166" fontId="27" fillId="0" borderId="0" xfId="0" applyNumberFormat="1" applyFont="1"/>
    <xf numFmtId="166" fontId="0" fillId="0" borderId="0" xfId="0" applyNumberFormat="1" applyAlignment="1">
      <alignment horizontal="fill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5" fontId="15" fillId="4" borderId="0" xfId="0" applyNumberFormat="1" applyFont="1" applyFill="1" applyAlignment="1">
      <alignment horizontal="center"/>
    </xf>
    <xf numFmtId="0" fontId="16" fillId="0" borderId="0" xfId="0" applyFont="1" applyAlignment="1">
      <alignment horizontal="fill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5" fontId="15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165" fontId="0" fillId="0" borderId="0" xfId="0" applyNumberFormat="1" applyAlignment="1"/>
    <xf numFmtId="165" fontId="0" fillId="0" borderId="0" xfId="0" applyNumberFormat="1" applyAlignment="1">
      <alignment horizontal="fill"/>
    </xf>
    <xf numFmtId="17" fontId="0" fillId="0" borderId="0" xfId="0" applyNumberFormat="1" applyAlignment="1">
      <alignment horizontal="center"/>
    </xf>
    <xf numFmtId="166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fill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fill"/>
    </xf>
    <xf numFmtId="1" fontId="0" fillId="0" borderId="0" xfId="0" applyNumberFormat="1" applyAlignment="1">
      <alignment horizontal="center"/>
    </xf>
    <xf numFmtId="49" fontId="15" fillId="0" borderId="0" xfId="0" quotePrefix="1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5" fillId="0" borderId="0" xfId="0" applyFont="1" applyAlignment="1">
      <alignment horizontal="fill"/>
    </xf>
    <xf numFmtId="165" fontId="15" fillId="0" borderId="0" xfId="0" applyNumberFormat="1" applyFont="1" applyAlignment="1">
      <alignment horizontal="fill"/>
    </xf>
    <xf numFmtId="2" fontId="0" fillId="0" borderId="0" xfId="0" applyNumberFormat="1" applyAlignment="1">
      <alignment horizontal="fill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 vertical="top" wrapText="1"/>
    </xf>
    <xf numFmtId="0" fontId="6" fillId="2" borderId="0" xfId="0" applyNumberFormat="1" applyFont="1" applyFill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6" fillId="2" borderId="2" xfId="0" quotePrefix="1" applyNumberFormat="1" applyFont="1" applyFill="1" applyBorder="1" applyAlignment="1">
      <alignment horizontal="right" indent="1"/>
    </xf>
    <xf numFmtId="164" fontId="6" fillId="2" borderId="3" xfId="0" quotePrefix="1" applyNumberFormat="1" applyFont="1" applyFill="1" applyBorder="1" applyAlignment="1">
      <alignment horizontal="right" indent="1"/>
    </xf>
    <xf numFmtId="17" fontId="4" fillId="2" borderId="4" xfId="0" quotePrefix="1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2" borderId="4" xfId="1" applyNumberFormat="1" applyFill="1" applyBorder="1" applyAlignment="1">
      <alignment horizontal="center" vertical="top" wrapText="1"/>
    </xf>
    <xf numFmtId="0" fontId="7" fillId="2" borderId="0" xfId="1" applyNumberFormat="1" applyFill="1" applyBorder="1" applyAlignment="1">
      <alignment horizontal="center" vertical="top" wrapText="1"/>
    </xf>
    <xf numFmtId="0" fontId="7" fillId="2" borderId="5" xfId="1" applyNumberFormat="1" applyFill="1" applyBorder="1" applyAlignment="1">
      <alignment horizontal="center" vertical="top" wrapText="1"/>
    </xf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colors>
    <mruColors>
      <color rgb="FFD1D3D3"/>
      <color rgb="FFD2D3D3"/>
      <color rgb="FFCBCBCB"/>
      <color rgb="FFD3D3D3"/>
      <color rgb="FFCDCDCD"/>
      <color rgb="FFCFCFCF"/>
      <color rgb="FF2D85EF"/>
      <color rgb="FFFF0D0D"/>
      <color rgb="FF923CC2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239535</xdr:colOff>
      <xdr:row>7</xdr:row>
      <xdr:rowOff>44449</xdr:rowOff>
    </xdr:from>
    <xdr:to>
      <xdr:col>7</xdr:col>
      <xdr:colOff>345922</xdr:colOff>
      <xdr:row>20</xdr:row>
      <xdr:rowOff>177800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F17B192-5FEB-4859-9B33-E79C2DD4C557}"/>
            </a:ext>
          </a:extLst>
        </xdr:cNvPr>
        <xdr:cNvGrpSpPr/>
      </xdr:nvGrpSpPr>
      <xdr:grpSpPr>
        <a:xfrm>
          <a:off x="1839735" y="1444624"/>
          <a:ext cx="2239987" cy="2857501"/>
          <a:chOff x="1839735" y="1444624"/>
          <a:chExt cx="2239987" cy="285750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8FBF65AE-9198-41DF-919D-05F7B06D8B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094" b="533"/>
          <a:stretch/>
        </xdr:blipFill>
        <xdr:spPr>
          <a:xfrm>
            <a:off x="1839735" y="1444624"/>
            <a:ext cx="2234922" cy="2857501"/>
          </a:xfrm>
          <a:prstGeom prst="rect">
            <a:avLst/>
          </a:prstGeom>
        </xdr:spPr>
      </xdr:pic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716571DF-28C6-4913-A996-12D10E5E7B69}"/>
              </a:ext>
            </a:extLst>
          </xdr:cNvPr>
          <xdr:cNvSpPr/>
        </xdr:nvSpPr>
        <xdr:spPr>
          <a:xfrm>
            <a:off x="1840565" y="3223962"/>
            <a:ext cx="2239157" cy="262218"/>
          </a:xfrm>
          <a:prstGeom prst="rect">
            <a:avLst/>
          </a:prstGeom>
          <a:solidFill>
            <a:srgbClr val="D1D3D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3</xdr:col>
      <xdr:colOff>421341</xdr:colOff>
      <xdr:row>18</xdr:row>
      <xdr:rowOff>180975</xdr:rowOff>
    </xdr:from>
    <xdr:to>
      <xdr:col>4</xdr:col>
      <xdr:colOff>257175</xdr:colOff>
      <xdr:row>20</xdr:row>
      <xdr:rowOff>85725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11680CDF-44F0-48D6-93D4-F04BF68EA14E}"/>
            </a:ext>
          </a:extLst>
        </xdr:cNvPr>
        <xdr:cNvSpPr/>
      </xdr:nvSpPr>
      <xdr:spPr>
        <a:xfrm>
          <a:off x="2021541" y="3886200"/>
          <a:ext cx="369234" cy="323850"/>
        </a:xfrm>
        <a:prstGeom prst="rect">
          <a:avLst/>
        </a:prstGeom>
        <a:solidFill>
          <a:srgbClr val="D1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13</xdr:col>
      <xdr:colOff>272834</xdr:colOff>
      <xdr:row>30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AF7887-FFF4-40BC-B29B-EDE87BD5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673634" cy="41814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13</xdr:col>
      <xdr:colOff>283369</xdr:colOff>
      <xdr:row>28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7EB0F7-949B-4DA8-985B-E7965A4A3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5"/>
          <a:ext cx="6684168" cy="38195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113352</xdr:colOff>
      <xdr:row>31</xdr:row>
      <xdr:rowOff>56609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827C9A-2CFD-443C-9C3F-56BC6BDF1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7580952" cy="432380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1</xdr:rowOff>
    </xdr:from>
    <xdr:to>
      <xdr:col>12</xdr:col>
      <xdr:colOff>346317</xdr:colOff>
      <xdr:row>27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C5B47B-1900-44A8-9F01-5E98F0522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6"/>
          <a:ext cx="6213716" cy="36576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371029</xdr:colOff>
      <xdr:row>32</xdr:row>
      <xdr:rowOff>28019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C673E8-55A2-4E4A-9D9D-AAD92FAB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571429" cy="44476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428171</xdr:colOff>
      <xdr:row>28</xdr:row>
      <xdr:rowOff>75714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21996-EB8B-4BCE-9F3E-E35882E7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628571" cy="38857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13</xdr:col>
      <xdr:colOff>80507</xdr:colOff>
      <xdr:row>28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4F4AED-EE01-4410-A47C-972E1CB73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481307" cy="38957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14</xdr:col>
      <xdr:colOff>199133</xdr:colOff>
      <xdr:row>32</xdr:row>
      <xdr:rowOff>28019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86705-817D-4F96-9FC9-7DA7273B8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7133333" cy="444761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371029</xdr:colOff>
      <xdr:row>31</xdr:row>
      <xdr:rowOff>8990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B7ACA-75D4-4C7C-9620-CDBAA01DB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571429" cy="427619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399600</xdr:colOff>
      <xdr:row>28</xdr:row>
      <xdr:rowOff>28095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C1A8B7-13C7-4612-8E09-B0EBA08AD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600000" cy="38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523875</xdr:colOff>
      <xdr:row>55</xdr:row>
      <xdr:rowOff>139625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235BA1-2AE8-4A8E-A2D5-77575441E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391275" cy="80644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161371</xdr:colOff>
      <xdr:row>46</xdr:row>
      <xdr:rowOff>122990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E511F9-9994-4C95-85FA-93A4323DA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4428571" cy="667619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47219</xdr:colOff>
      <xdr:row>39</xdr:row>
      <xdr:rowOff>56457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D4D10F-DD9C-4140-A6EB-C87ABDFC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247619" cy="554285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56743</xdr:colOff>
      <xdr:row>36</xdr:row>
      <xdr:rowOff>104133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865CCE-389C-47C4-87E8-ACBC34D24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257143" cy="513333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297917</xdr:colOff>
      <xdr:row>39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832039-3FA4-43A4-91FB-61DF7AA9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2964917" cy="54864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1</xdr:rowOff>
    </xdr:from>
    <xdr:to>
      <xdr:col>6</xdr:col>
      <xdr:colOff>152401</xdr:colOff>
      <xdr:row>34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C81667-92C0-49FD-AA14-26DC1E7B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6"/>
          <a:ext cx="2819400" cy="47244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447219</xdr:colOff>
      <xdr:row>31</xdr:row>
      <xdr:rowOff>85181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0F74B4-6405-4724-82A2-614F9B2D6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647619" cy="435238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14</xdr:col>
      <xdr:colOff>199133</xdr:colOff>
      <xdr:row>29</xdr:row>
      <xdr:rowOff>56648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8B8A0F-2A2B-4729-83E0-DF5143CE5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7133333" cy="401904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399600</xdr:colOff>
      <xdr:row>31</xdr:row>
      <xdr:rowOff>94705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598386-AF4A-45FE-A1C9-9AC56C82B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600000" cy="436190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399600</xdr:colOff>
      <xdr:row>31</xdr:row>
      <xdr:rowOff>151848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AE8F7-AB4D-4890-8E9C-E3553E1FF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600000" cy="441904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351981</xdr:colOff>
      <xdr:row>53</xdr:row>
      <xdr:rowOff>56190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318CE0-3B46-4211-A18F-C95E9AE0B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552381" cy="76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14</xdr:col>
      <xdr:colOff>2635</xdr:colOff>
      <xdr:row>50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5B0C5-32C8-41B9-A234-4A52D11E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936835" cy="72104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351981</xdr:colOff>
      <xdr:row>33</xdr:row>
      <xdr:rowOff>104190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CAD838-9933-45D6-A8CA-40486F2E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552381" cy="467619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437695</xdr:colOff>
      <xdr:row>33</xdr:row>
      <xdr:rowOff>94667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2FD50D-35AB-4725-933F-BE9374150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638095" cy="46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13</xdr:col>
      <xdr:colOff>402929</xdr:colOff>
      <xdr:row>43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B93F28-AE3B-4F49-8FD9-861920003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803729" cy="6162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13</xdr:col>
      <xdr:colOff>307861</xdr:colOff>
      <xdr:row>39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F99096-8F9C-49BB-9265-23EA51CD5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5"/>
          <a:ext cx="6708660" cy="55340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199568</xdr:colOff>
      <xdr:row>32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38F497-06F7-4ECF-882B-FCD1F3A9B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533568" cy="454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113819</xdr:colOff>
      <xdr:row>40</xdr:row>
      <xdr:rowOff>132629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8F65FD-B571-4DC1-AE2D-94DBA576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847619" cy="5771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94771</xdr:colOff>
      <xdr:row>51</xdr:row>
      <xdr:rowOff>84800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867523-4417-4942-8E46-A33460DD6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828571" cy="740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151914</xdr:colOff>
      <xdr:row>61</xdr:row>
      <xdr:rowOff>94114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16F6BE-DE92-45BD-9AE9-6DBF97074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885714" cy="9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f.org/en/Publications/REO/WH/Issues/2021/10/21/Regional-Economic-Outlook-October-2021-Western-Hemispher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309B-3616-471F-94A3-CDBD0B23D999}">
  <sheetPr codeName="Sheet1">
    <tabColor rgb="FF7030A0"/>
  </sheetPr>
  <dimension ref="B2:L32"/>
  <sheetViews>
    <sheetView tabSelected="1" zoomScaleNormal="100" workbookViewId="0"/>
  </sheetViews>
  <sheetFormatPr defaultRowHeight="13.5"/>
  <cols>
    <col min="1" max="1" width="9.33203125" style="16"/>
    <col min="2" max="10" width="9.33203125" style="16" customWidth="1"/>
    <col min="11" max="16384" width="9.33203125" style="16"/>
  </cols>
  <sheetData>
    <row r="2" spans="2:10" ht="14.25" thickBot="1"/>
    <row r="3" spans="2:10" ht="16.5">
      <c r="B3" s="1"/>
      <c r="C3" s="2"/>
      <c r="D3" s="3"/>
      <c r="E3" s="3"/>
      <c r="F3" s="3"/>
      <c r="G3" s="3"/>
      <c r="H3" s="131">
        <v>44490</v>
      </c>
      <c r="I3" s="131"/>
      <c r="J3" s="132"/>
    </row>
    <row r="4" spans="2:10" ht="16.5">
      <c r="B4" s="4"/>
      <c r="C4" s="5"/>
      <c r="D4" s="5"/>
      <c r="E4" s="5"/>
      <c r="F4" s="5"/>
      <c r="G4" s="5"/>
      <c r="H4" s="5"/>
      <c r="I4" s="5"/>
      <c r="J4" s="6"/>
    </row>
    <row r="5" spans="2:10" ht="16.5">
      <c r="B5" s="128" t="s">
        <v>0</v>
      </c>
      <c r="C5" s="129"/>
      <c r="D5" s="129"/>
      <c r="E5" s="129"/>
      <c r="F5" s="129"/>
      <c r="G5" s="129"/>
      <c r="H5" s="129"/>
      <c r="I5" s="129"/>
      <c r="J5" s="130"/>
    </row>
    <row r="6" spans="2:10" ht="16.5">
      <c r="B6" s="128" t="s">
        <v>2</v>
      </c>
      <c r="C6" s="129"/>
      <c r="D6" s="129"/>
      <c r="E6" s="129"/>
      <c r="F6" s="129"/>
      <c r="G6" s="129"/>
      <c r="H6" s="129"/>
      <c r="I6" s="129"/>
      <c r="J6" s="130"/>
    </row>
    <row r="7" spans="2:10" ht="16.5">
      <c r="B7" s="128" t="s">
        <v>1</v>
      </c>
      <c r="C7" s="129"/>
      <c r="D7" s="129"/>
      <c r="E7" s="129"/>
      <c r="F7" s="129"/>
      <c r="G7" s="129"/>
      <c r="H7" s="129"/>
      <c r="I7" s="129"/>
      <c r="J7" s="130"/>
    </row>
    <row r="8" spans="2:10" ht="16.5">
      <c r="B8" s="7"/>
      <c r="C8" s="8"/>
      <c r="D8" s="8"/>
      <c r="E8" s="8"/>
      <c r="F8" s="8"/>
      <c r="G8" s="8"/>
      <c r="H8" s="8"/>
      <c r="I8" s="8"/>
      <c r="J8" s="6"/>
    </row>
    <row r="9" spans="2:10" ht="16.5">
      <c r="B9" s="7"/>
      <c r="C9" s="8"/>
      <c r="D9" s="8"/>
      <c r="E9" s="8"/>
      <c r="F9" s="8"/>
      <c r="G9" s="8"/>
      <c r="H9" s="8"/>
      <c r="I9" s="8"/>
      <c r="J9" s="6"/>
    </row>
    <row r="10" spans="2:10" ht="16.5">
      <c r="B10" s="7"/>
      <c r="C10" s="8"/>
      <c r="D10" s="8"/>
      <c r="E10" s="8"/>
      <c r="F10" s="8"/>
      <c r="G10" s="8"/>
      <c r="H10" s="8"/>
      <c r="I10" s="8"/>
      <c r="J10" s="6"/>
    </row>
    <row r="11" spans="2:10" ht="16.5">
      <c r="B11" s="7"/>
      <c r="C11" s="8"/>
      <c r="D11" s="8"/>
      <c r="E11" s="9"/>
      <c r="F11" s="8"/>
      <c r="G11" s="8"/>
      <c r="H11" s="8"/>
      <c r="I11" s="8"/>
      <c r="J11" s="6"/>
    </row>
    <row r="12" spans="2:10" ht="16.5">
      <c r="B12" s="7"/>
      <c r="C12" s="8"/>
      <c r="D12" s="8"/>
      <c r="E12" s="8"/>
      <c r="F12" s="8"/>
      <c r="G12" s="8"/>
      <c r="H12" s="8"/>
      <c r="I12" s="8"/>
      <c r="J12" s="6"/>
    </row>
    <row r="13" spans="2:10" ht="16.5">
      <c r="B13" s="7"/>
      <c r="C13" s="8"/>
      <c r="D13" s="8"/>
      <c r="E13" s="8"/>
      <c r="F13" s="8"/>
      <c r="G13" s="8"/>
      <c r="H13" s="8"/>
      <c r="I13" s="8"/>
      <c r="J13" s="6"/>
    </row>
    <row r="14" spans="2:10" ht="16.5">
      <c r="B14" s="7"/>
      <c r="C14" s="8"/>
      <c r="D14" s="8"/>
      <c r="E14" s="8"/>
      <c r="F14" s="8"/>
      <c r="G14" s="8"/>
      <c r="H14" s="8"/>
      <c r="I14" s="8"/>
      <c r="J14" s="6"/>
    </row>
    <row r="15" spans="2:10" ht="16.5">
      <c r="B15" s="7"/>
      <c r="C15" s="8"/>
      <c r="D15" s="8"/>
      <c r="E15" s="8"/>
      <c r="F15" s="8"/>
      <c r="G15" s="8"/>
      <c r="H15" s="8"/>
      <c r="I15" s="8"/>
      <c r="J15" s="6"/>
    </row>
    <row r="16" spans="2:10" ht="16.5">
      <c r="B16" s="7"/>
      <c r="C16" s="8"/>
      <c r="D16" s="8"/>
      <c r="E16" s="8"/>
      <c r="F16" s="8"/>
      <c r="G16" s="8"/>
      <c r="H16" s="8"/>
      <c r="I16" s="8"/>
      <c r="J16" s="6"/>
    </row>
    <row r="17" spans="2:12" ht="16.5">
      <c r="B17" s="7"/>
      <c r="C17" s="8"/>
      <c r="D17" s="8"/>
      <c r="E17" s="8"/>
      <c r="F17" s="8"/>
      <c r="G17" s="8"/>
      <c r="H17" s="8"/>
      <c r="I17" s="8"/>
      <c r="J17" s="6"/>
    </row>
    <row r="18" spans="2:12" ht="16.5">
      <c r="B18" s="7"/>
      <c r="C18" s="8"/>
      <c r="D18" s="8"/>
      <c r="E18" s="8"/>
      <c r="F18" s="8"/>
      <c r="G18" s="8"/>
      <c r="H18" s="8"/>
      <c r="I18" s="8"/>
      <c r="J18" s="6"/>
    </row>
    <row r="19" spans="2:12" ht="16.5">
      <c r="B19" s="7"/>
      <c r="C19" s="8"/>
      <c r="D19" s="8"/>
      <c r="E19" s="8"/>
      <c r="F19" s="8"/>
      <c r="G19" s="8"/>
      <c r="H19" s="8"/>
      <c r="I19" s="8"/>
      <c r="J19" s="6"/>
    </row>
    <row r="20" spans="2:12" ht="16.5">
      <c r="B20" s="7"/>
      <c r="C20" s="8"/>
      <c r="D20" s="8"/>
      <c r="E20" s="8"/>
      <c r="F20" s="8"/>
      <c r="G20" s="8"/>
      <c r="H20" s="8"/>
      <c r="I20" s="8"/>
      <c r="J20" s="6"/>
    </row>
    <row r="21" spans="2:12" ht="16.5">
      <c r="B21" s="7"/>
      <c r="C21" s="8"/>
      <c r="D21" s="8"/>
      <c r="E21" s="8"/>
      <c r="F21" s="8"/>
      <c r="G21" s="8"/>
      <c r="H21" s="8"/>
      <c r="I21" s="8"/>
      <c r="J21" s="6"/>
    </row>
    <row r="22" spans="2:12" ht="16.5">
      <c r="B22" s="133"/>
      <c r="C22" s="129"/>
      <c r="D22" s="129"/>
      <c r="E22" s="129"/>
      <c r="F22" s="129"/>
      <c r="G22" s="129"/>
      <c r="H22" s="129"/>
      <c r="I22" s="129"/>
      <c r="J22" s="130"/>
    </row>
    <row r="23" spans="2:12" ht="16.5">
      <c r="B23" s="133" t="s">
        <v>107</v>
      </c>
      <c r="C23" s="129"/>
      <c r="D23" s="129"/>
      <c r="E23" s="129"/>
      <c r="F23" s="129"/>
      <c r="G23" s="129"/>
      <c r="H23" s="129"/>
      <c r="I23" s="129"/>
      <c r="J23" s="130"/>
    </row>
    <row r="24" spans="2:12" ht="16.5">
      <c r="B24" s="134" t="s">
        <v>108</v>
      </c>
      <c r="C24" s="135"/>
      <c r="D24" s="135"/>
      <c r="E24" s="135"/>
      <c r="F24" s="135"/>
      <c r="G24" s="135"/>
      <c r="H24" s="135"/>
      <c r="I24" s="135"/>
      <c r="J24" s="136"/>
    </row>
    <row r="25" spans="2:12" ht="16.5">
      <c r="B25" s="128"/>
      <c r="C25" s="129"/>
      <c r="D25" s="129"/>
      <c r="E25" s="129"/>
      <c r="F25" s="129"/>
      <c r="G25" s="129"/>
      <c r="H25" s="129"/>
      <c r="I25" s="129"/>
      <c r="J25" s="130"/>
    </row>
    <row r="26" spans="2:12">
      <c r="B26" s="125" t="s">
        <v>3</v>
      </c>
      <c r="C26" s="126"/>
      <c r="D26" s="126"/>
      <c r="E26" s="126"/>
      <c r="F26" s="126"/>
      <c r="G26" s="126"/>
      <c r="H26" s="126"/>
      <c r="I26" s="126"/>
      <c r="J26" s="127"/>
    </row>
    <row r="27" spans="2:12">
      <c r="B27" s="125" t="s">
        <v>109</v>
      </c>
      <c r="C27" s="126"/>
      <c r="D27" s="126"/>
      <c r="E27" s="126"/>
      <c r="F27" s="126"/>
      <c r="G27" s="126"/>
      <c r="H27" s="126"/>
      <c r="I27" s="126"/>
      <c r="J27" s="127"/>
    </row>
    <row r="28" spans="2:12">
      <c r="B28" s="142" t="s">
        <v>110</v>
      </c>
      <c r="C28" s="143"/>
      <c r="D28" s="143"/>
      <c r="E28" s="143"/>
      <c r="F28" s="143"/>
      <c r="G28" s="143"/>
      <c r="H28" s="143"/>
      <c r="I28" s="143"/>
      <c r="J28" s="144"/>
      <c r="L28" s="17"/>
    </row>
    <row r="29" spans="2:12">
      <c r="B29" s="13"/>
      <c r="C29" s="14"/>
      <c r="D29" s="14"/>
      <c r="E29" s="14"/>
      <c r="F29" s="14"/>
      <c r="G29" s="14"/>
      <c r="H29" s="14"/>
      <c r="I29" s="14"/>
      <c r="J29" s="15"/>
    </row>
    <row r="30" spans="2:12">
      <c r="B30" s="125" t="s">
        <v>71</v>
      </c>
      <c r="C30" s="126"/>
      <c r="D30" s="126"/>
      <c r="E30" s="126"/>
      <c r="F30" s="126"/>
      <c r="G30" s="126"/>
      <c r="H30" s="126"/>
      <c r="I30" s="126"/>
      <c r="J30" s="127"/>
    </row>
    <row r="31" spans="2:12">
      <c r="B31" s="122" t="s">
        <v>72</v>
      </c>
      <c r="C31" s="123"/>
      <c r="D31" s="123"/>
      <c r="E31" s="123"/>
      <c r="F31" s="123"/>
      <c r="G31" s="123"/>
      <c r="H31" s="123"/>
      <c r="I31" s="123"/>
      <c r="J31" s="124"/>
    </row>
    <row r="32" spans="2:12" ht="17.25" thickBot="1">
      <c r="B32" s="10"/>
      <c r="C32" s="11"/>
      <c r="D32" s="11"/>
      <c r="E32" s="11"/>
      <c r="F32" s="11"/>
      <c r="G32" s="11"/>
      <c r="H32" s="11"/>
      <c r="I32" s="11"/>
      <c r="J32" s="12"/>
    </row>
  </sheetData>
  <mergeCells count="13">
    <mergeCell ref="H3:J3"/>
    <mergeCell ref="B27:J27"/>
    <mergeCell ref="B5:J5"/>
    <mergeCell ref="B6:J6"/>
    <mergeCell ref="B22:J22"/>
    <mergeCell ref="B24:J24"/>
    <mergeCell ref="B25:J25"/>
    <mergeCell ref="B23:J23"/>
    <mergeCell ref="B31:J31"/>
    <mergeCell ref="B26:J26"/>
    <mergeCell ref="B28:J28"/>
    <mergeCell ref="B30:J30"/>
    <mergeCell ref="B7:J7"/>
  </mergeCells>
  <hyperlinks>
    <hyperlink ref="B28:J28" r:id="rId1" display="IMF, Regional Economic Outlook: Western Hemisphere, October 2021." xr:uid="{6AC50E07-C5F6-4024-9ED3-7739B355B6D2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8F21-EF3D-425B-B5ED-6852D92C0F82}">
  <sheetPr codeName="Sheet10"/>
  <dimension ref="A1:BN466"/>
  <sheetViews>
    <sheetView workbookViewId="0"/>
  </sheetViews>
  <sheetFormatPr defaultRowHeight="12"/>
  <cols>
    <col min="10" max="10" width="3.33203125" style="18" customWidth="1"/>
    <col min="52" max="52" width="12.6640625" customWidth="1"/>
  </cols>
  <sheetData>
    <row r="1" spans="1:66" ht="12.75">
      <c r="A1" s="51" t="s">
        <v>73</v>
      </c>
    </row>
    <row r="2" spans="1:66">
      <c r="K2" s="31"/>
      <c r="L2" s="31" t="s">
        <v>385</v>
      </c>
    </row>
    <row r="7" spans="1:66">
      <c r="K7" s="32"/>
      <c r="L7" s="32" t="s">
        <v>341</v>
      </c>
      <c r="R7" s="32" t="s">
        <v>347</v>
      </c>
      <c r="U7" s="32"/>
      <c r="AA7" s="32" t="s">
        <v>354</v>
      </c>
      <c r="AC7" s="32" t="s">
        <v>354</v>
      </c>
      <c r="AJ7" s="32"/>
      <c r="AY7" s="32"/>
      <c r="BK7" s="32"/>
    </row>
    <row r="8" spans="1:66">
      <c r="K8" s="33"/>
      <c r="L8" s="33" t="s">
        <v>102</v>
      </c>
      <c r="R8" s="33" t="s">
        <v>102</v>
      </c>
      <c r="U8" s="33"/>
      <c r="AA8" s="33" t="s">
        <v>102</v>
      </c>
      <c r="AC8" s="33" t="s">
        <v>102</v>
      </c>
      <c r="AJ8" s="33"/>
      <c r="AY8" s="33"/>
      <c r="BK8" s="33"/>
    </row>
    <row r="9" spans="1:66"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66">
      <c r="K10" s="35"/>
      <c r="L10" s="86"/>
      <c r="M10" s="86"/>
      <c r="N10" s="86"/>
      <c r="O10" s="86"/>
      <c r="P10" s="86"/>
      <c r="Q10" s="86"/>
      <c r="R10" s="82"/>
      <c r="S10" s="86"/>
      <c r="T10" s="86"/>
      <c r="U10" s="86"/>
      <c r="V10" s="86"/>
      <c r="W10" s="86"/>
      <c r="X10" s="86"/>
      <c r="Y10" s="86"/>
      <c r="Z10" s="86"/>
      <c r="AA10" s="82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</row>
    <row r="11" spans="1:66" ht="24">
      <c r="K11" s="35"/>
      <c r="L11" s="82"/>
      <c r="M11" s="86" t="s">
        <v>342</v>
      </c>
      <c r="N11" s="86" t="s">
        <v>20</v>
      </c>
      <c r="O11" s="86" t="s">
        <v>343</v>
      </c>
      <c r="P11" s="47"/>
      <c r="Q11" s="86"/>
      <c r="R11" s="82"/>
      <c r="S11" s="71" t="s">
        <v>348</v>
      </c>
      <c r="T11" s="71" t="s">
        <v>349</v>
      </c>
      <c r="U11" s="71" t="s">
        <v>350</v>
      </c>
      <c r="V11" s="71" t="s">
        <v>351</v>
      </c>
      <c r="W11" s="71" t="s">
        <v>352</v>
      </c>
      <c r="X11" s="71" t="s">
        <v>353</v>
      </c>
      <c r="Y11" s="104"/>
      <c r="Z11" s="86"/>
      <c r="AA11" s="82"/>
      <c r="AB11" s="71" t="s">
        <v>348</v>
      </c>
      <c r="AC11" s="71" t="s">
        <v>349</v>
      </c>
      <c r="AD11" s="71" t="s">
        <v>350</v>
      </c>
      <c r="AE11" s="71" t="s">
        <v>351</v>
      </c>
      <c r="AF11" s="71" t="s">
        <v>352</v>
      </c>
      <c r="AG11" s="71" t="s">
        <v>353</v>
      </c>
      <c r="AH11" s="86"/>
      <c r="AI11" s="86"/>
      <c r="AJ11" s="86"/>
      <c r="AK11" s="45"/>
      <c r="AL11" s="45"/>
      <c r="AR11" s="45"/>
      <c r="BA11" s="37"/>
      <c r="BB11" s="37"/>
      <c r="BC11" s="37"/>
      <c r="BD11" s="37"/>
      <c r="BE11" s="37"/>
      <c r="BF11" s="37"/>
      <c r="BG11" s="37"/>
      <c r="BH11" s="37"/>
      <c r="BL11" s="35"/>
      <c r="BM11" s="35"/>
      <c r="BN11" s="35"/>
    </row>
    <row r="12" spans="1:66">
      <c r="K12" s="105"/>
      <c r="L12" s="82"/>
      <c r="M12" s="86" t="s">
        <v>342</v>
      </c>
      <c r="N12" s="86" t="s">
        <v>20</v>
      </c>
      <c r="O12" s="86" t="s">
        <v>343</v>
      </c>
      <c r="P12" s="69"/>
      <c r="Q12" s="86"/>
      <c r="R12" s="82" t="s">
        <v>344</v>
      </c>
      <c r="S12" s="86">
        <v>0.28499999999999998</v>
      </c>
      <c r="T12" s="86">
        <v>0.16700000000000001</v>
      </c>
      <c r="U12" s="86">
        <v>0.30099999999999999</v>
      </c>
      <c r="V12" s="86">
        <v>0.99299999999999999</v>
      </c>
      <c r="W12" s="86">
        <v>-0.38600000000000001</v>
      </c>
      <c r="X12" s="86">
        <v>1.0429999999999999</v>
      </c>
      <c r="Y12" s="86"/>
      <c r="Z12" s="86"/>
      <c r="AA12" s="82" t="s">
        <v>344</v>
      </c>
      <c r="AB12" s="86">
        <v>0.16500000000000001</v>
      </c>
      <c r="AC12" s="86">
        <v>7.3999999999999996E-2</v>
      </c>
      <c r="AD12" s="86">
        <v>0.61199999999999999</v>
      </c>
      <c r="AE12" s="86">
        <v>0</v>
      </c>
      <c r="AF12" s="86">
        <v>0.92600000000000005</v>
      </c>
      <c r="AG12" s="86">
        <v>6.9000000000000006E-2</v>
      </c>
      <c r="AH12" s="86"/>
      <c r="AI12" s="86"/>
      <c r="AJ12" s="86"/>
      <c r="AK12" s="69"/>
      <c r="AL12" s="69"/>
      <c r="AR12" s="48"/>
      <c r="AY12" s="57"/>
      <c r="BA12" s="48"/>
      <c r="BB12" s="48"/>
      <c r="BC12" s="48"/>
      <c r="BD12" s="48"/>
      <c r="BE12" s="48"/>
      <c r="BF12" s="48"/>
      <c r="BG12" s="48"/>
      <c r="BH12" s="48"/>
      <c r="BK12" s="39"/>
      <c r="BL12" s="48"/>
      <c r="BM12" s="48"/>
      <c r="BN12" s="48"/>
    </row>
    <row r="13" spans="1:66">
      <c r="K13" s="105"/>
      <c r="L13" s="82" t="s">
        <v>344</v>
      </c>
      <c r="M13" s="86">
        <v>0.111</v>
      </c>
      <c r="N13" s="86">
        <v>0.13900000000000001</v>
      </c>
      <c r="O13" s="86">
        <v>0.504</v>
      </c>
      <c r="P13" s="69"/>
      <c r="Q13" s="86"/>
      <c r="R13" s="82" t="s">
        <v>345</v>
      </c>
      <c r="S13" s="86">
        <v>0.48671999999999993</v>
      </c>
      <c r="T13" s="86">
        <v>0.27360000000000001</v>
      </c>
      <c r="U13" s="86">
        <v>0.67164000000000001</v>
      </c>
      <c r="V13" s="86">
        <v>1.4046399999999999</v>
      </c>
      <c r="W13" s="86">
        <v>0.35036</v>
      </c>
      <c r="X13" s="86">
        <v>1.46776</v>
      </c>
      <c r="Y13" s="86"/>
      <c r="Z13" s="86"/>
      <c r="AA13" s="82" t="s">
        <v>345</v>
      </c>
      <c r="AB13" s="86">
        <v>0.34376000000000001</v>
      </c>
      <c r="AC13" s="86">
        <v>0.21667999999999998</v>
      </c>
      <c r="AD13" s="86">
        <v>0.95967999999999998</v>
      </c>
      <c r="AE13" s="86">
        <v>0.15251999999999999</v>
      </c>
      <c r="AF13" s="86">
        <v>1.34256</v>
      </c>
      <c r="AG13" s="86">
        <v>0.51507999999999998</v>
      </c>
      <c r="AH13" s="86"/>
      <c r="AI13" s="86"/>
      <c r="AJ13" s="86"/>
      <c r="AK13" s="69"/>
      <c r="AL13" s="69"/>
      <c r="AR13" s="48"/>
      <c r="AY13" s="57"/>
      <c r="BA13" s="48"/>
      <c r="BB13" s="48"/>
      <c r="BC13" s="48"/>
      <c r="BD13" s="48"/>
      <c r="BE13" s="48"/>
      <c r="BF13" s="48"/>
      <c r="BG13" s="48"/>
      <c r="BH13" s="48"/>
      <c r="BK13" s="39"/>
      <c r="BL13" s="48"/>
      <c r="BM13" s="48"/>
      <c r="BN13" s="48"/>
    </row>
    <row r="14" spans="1:66">
      <c r="K14" s="105"/>
      <c r="L14" s="82" t="s">
        <v>345</v>
      </c>
      <c r="M14" s="86">
        <v>0.23892000000000002</v>
      </c>
      <c r="N14" s="86">
        <v>0.32923999999999998</v>
      </c>
      <c r="O14" s="86">
        <v>0.96155999999999997</v>
      </c>
      <c r="P14" s="69"/>
      <c r="Q14" s="86"/>
      <c r="R14" s="82" t="s">
        <v>346</v>
      </c>
      <c r="S14" s="86">
        <v>8.3279999999999993E-2</v>
      </c>
      <c r="T14" s="86">
        <v>6.0400000000000009E-2</v>
      </c>
      <c r="U14" s="86">
        <v>-6.963999999999998E-2</v>
      </c>
      <c r="V14" s="86">
        <v>0.5813600000000001</v>
      </c>
      <c r="W14" s="86">
        <v>-1.12236</v>
      </c>
      <c r="X14" s="86">
        <v>0.6182399999999999</v>
      </c>
      <c r="Y14" s="86"/>
      <c r="Z14" s="86"/>
      <c r="AA14" s="82" t="s">
        <v>346</v>
      </c>
      <c r="AB14" s="86">
        <v>-1.3759999999999994E-2</v>
      </c>
      <c r="AC14" s="86">
        <v>-6.8679999999999977E-2</v>
      </c>
      <c r="AD14" s="86">
        <v>0.26432</v>
      </c>
      <c r="AE14" s="86">
        <v>-0.15251999999999999</v>
      </c>
      <c r="AF14" s="86">
        <v>0.50944000000000011</v>
      </c>
      <c r="AG14" s="86">
        <v>-0.37708000000000003</v>
      </c>
      <c r="AH14" s="86"/>
      <c r="AI14" s="86"/>
      <c r="AJ14" s="86"/>
      <c r="AK14" s="69"/>
      <c r="AL14" s="69"/>
      <c r="AR14" s="48"/>
      <c r="AY14" s="57"/>
      <c r="BA14" s="48"/>
      <c r="BB14" s="48"/>
      <c r="BC14" s="48"/>
      <c r="BD14" s="48"/>
      <c r="BE14" s="48"/>
      <c r="BF14" s="48"/>
      <c r="BG14" s="48"/>
      <c r="BH14" s="48"/>
      <c r="BK14" s="39"/>
      <c r="BL14" s="48"/>
      <c r="BM14" s="48"/>
      <c r="BN14" s="48"/>
    </row>
    <row r="15" spans="1:66">
      <c r="K15" s="105"/>
      <c r="L15" s="82" t="s">
        <v>346</v>
      </c>
      <c r="M15" s="86">
        <v>-1.6920000000000004E-2</v>
      </c>
      <c r="N15" s="86">
        <v>-5.123999999999998E-2</v>
      </c>
      <c r="O15" s="86">
        <v>4.6439999999999981E-2</v>
      </c>
      <c r="P15" s="69"/>
      <c r="Q15" s="86"/>
      <c r="R15" s="82"/>
      <c r="S15" s="86"/>
      <c r="T15" s="86"/>
      <c r="U15" s="86"/>
      <c r="V15" s="86"/>
      <c r="W15" s="86"/>
      <c r="X15" s="86"/>
      <c r="Y15" s="86"/>
      <c r="Z15" s="86"/>
      <c r="AA15" s="82"/>
      <c r="AB15" s="86"/>
      <c r="AC15" s="86"/>
      <c r="AD15" s="69"/>
      <c r="AE15" s="69"/>
      <c r="AF15" s="86"/>
      <c r="AG15" s="86"/>
      <c r="AH15" s="86"/>
      <c r="AI15" s="86"/>
      <c r="AJ15" s="86"/>
      <c r="AK15" s="69"/>
      <c r="AL15" s="69"/>
      <c r="AR15" s="48"/>
      <c r="AY15" s="57"/>
      <c r="BA15" s="48"/>
      <c r="BB15" s="48"/>
      <c r="BC15" s="48"/>
      <c r="BD15" s="48"/>
      <c r="BE15" s="48"/>
      <c r="BF15" s="48"/>
      <c r="BG15" s="48"/>
      <c r="BH15" s="48"/>
      <c r="BK15" s="39"/>
      <c r="BL15" s="48"/>
      <c r="BM15" s="48"/>
      <c r="BN15" s="48"/>
    </row>
    <row r="16" spans="1:66">
      <c r="K16" s="105"/>
      <c r="L16" s="85"/>
      <c r="M16" s="69"/>
      <c r="N16" s="69"/>
      <c r="O16" s="69"/>
      <c r="P16" s="69"/>
      <c r="Q16" s="86"/>
      <c r="R16" s="106"/>
      <c r="S16" s="47"/>
      <c r="T16" s="86"/>
      <c r="U16" s="69"/>
      <c r="V16" s="69"/>
      <c r="W16" s="69"/>
      <c r="X16" s="69"/>
      <c r="Y16" s="69"/>
      <c r="Z16" s="86"/>
      <c r="AA16" s="82"/>
      <c r="AB16" s="86"/>
      <c r="AC16" s="86"/>
      <c r="AD16" s="69"/>
      <c r="AE16" s="69"/>
      <c r="AF16" s="86"/>
      <c r="AG16" s="86"/>
      <c r="AH16" s="86"/>
      <c r="AI16" s="86"/>
      <c r="AJ16" s="86"/>
      <c r="AK16" s="69"/>
      <c r="AL16" s="69"/>
      <c r="AR16" s="48"/>
      <c r="AY16" s="57"/>
      <c r="BA16" s="48"/>
      <c r="BB16" s="48"/>
      <c r="BC16" s="48"/>
      <c r="BD16" s="48"/>
      <c r="BE16" s="48"/>
      <c r="BF16" s="48"/>
      <c r="BG16" s="48"/>
      <c r="BH16" s="48"/>
      <c r="BK16" s="39"/>
      <c r="BL16" s="48"/>
      <c r="BM16" s="48"/>
      <c r="BN16" s="48"/>
    </row>
    <row r="17" spans="11:66">
      <c r="K17" s="105"/>
      <c r="L17" s="85"/>
      <c r="M17" s="69"/>
      <c r="N17" s="69"/>
      <c r="O17" s="69"/>
      <c r="P17" s="69"/>
      <c r="Q17" s="86"/>
      <c r="R17" s="106"/>
      <c r="S17" s="47"/>
      <c r="T17" s="47"/>
      <c r="U17" s="47"/>
      <c r="V17" s="86"/>
      <c r="W17" s="69"/>
      <c r="X17" s="69"/>
      <c r="Y17" s="69"/>
      <c r="Z17" s="86"/>
      <c r="AA17" s="82"/>
      <c r="AB17" s="86"/>
      <c r="AC17" s="86"/>
      <c r="AD17" s="69"/>
      <c r="AE17" s="69"/>
      <c r="AF17" s="86"/>
      <c r="AG17" s="86"/>
      <c r="AH17" s="86"/>
      <c r="AI17" s="86"/>
      <c r="AJ17" s="86"/>
      <c r="AK17" s="69"/>
      <c r="AL17" s="69"/>
      <c r="AR17" s="48"/>
      <c r="AY17" s="57"/>
      <c r="BA17" s="48"/>
      <c r="BB17" s="48"/>
      <c r="BC17" s="48"/>
      <c r="BD17" s="48"/>
      <c r="BE17" s="48"/>
      <c r="BF17" s="48"/>
      <c r="BG17" s="48"/>
      <c r="BH17" s="48"/>
      <c r="BK17" s="39"/>
      <c r="BL17" s="48"/>
      <c r="BM17" s="48"/>
      <c r="BN17" s="48"/>
    </row>
    <row r="18" spans="11:66">
      <c r="K18" s="105"/>
      <c r="L18" s="85"/>
      <c r="M18" s="69"/>
      <c r="N18" s="69"/>
      <c r="O18" s="69"/>
      <c r="P18" s="69"/>
      <c r="Q18" s="69"/>
      <c r="R18" s="106"/>
      <c r="S18" s="47"/>
      <c r="T18" s="47"/>
      <c r="U18" s="47"/>
      <c r="V18" s="86"/>
      <c r="W18" s="69"/>
      <c r="X18" s="69"/>
      <c r="Y18" s="69"/>
      <c r="Z18" s="86"/>
      <c r="AA18" s="82"/>
      <c r="AB18" s="86"/>
      <c r="AC18" s="86"/>
      <c r="AD18" s="69"/>
      <c r="AE18" s="69"/>
      <c r="AF18" s="86"/>
      <c r="AG18" s="86"/>
      <c r="AH18" s="86"/>
      <c r="AI18" s="86"/>
      <c r="AJ18" s="86"/>
      <c r="AK18" s="69"/>
      <c r="AL18" s="69"/>
      <c r="AR18" s="48"/>
      <c r="AY18" s="57"/>
      <c r="BA18" s="48"/>
      <c r="BB18" s="48"/>
      <c r="BC18" s="48"/>
      <c r="BD18" s="48"/>
      <c r="BE18" s="48"/>
      <c r="BF18" s="48"/>
      <c r="BG18" s="48"/>
      <c r="BH18" s="48"/>
      <c r="BK18" s="39"/>
      <c r="BL18" s="48"/>
      <c r="BM18" s="48"/>
      <c r="BN18" s="48"/>
    </row>
    <row r="19" spans="11:66">
      <c r="K19" s="105"/>
      <c r="L19" s="85"/>
      <c r="M19" s="69"/>
      <c r="N19" s="69"/>
      <c r="O19" s="69"/>
      <c r="P19" s="69"/>
      <c r="Q19" s="69"/>
      <c r="R19" s="106"/>
      <c r="S19" s="47"/>
      <c r="T19" s="47"/>
      <c r="U19" s="47"/>
      <c r="V19" s="86"/>
      <c r="W19" s="69"/>
      <c r="X19" s="69"/>
      <c r="Y19" s="69"/>
      <c r="Z19" s="86"/>
      <c r="AA19" s="82"/>
      <c r="AB19" s="86"/>
      <c r="AC19" s="86"/>
      <c r="AD19" s="69"/>
      <c r="AE19" s="69"/>
      <c r="AF19" s="86"/>
      <c r="AG19" s="86"/>
      <c r="AH19" s="86"/>
      <c r="AI19" s="86"/>
      <c r="AJ19" s="86"/>
      <c r="AK19" s="69"/>
      <c r="AL19" s="69"/>
      <c r="AR19" s="48"/>
      <c r="AY19" s="57"/>
      <c r="BA19" s="48"/>
      <c r="BB19" s="48"/>
      <c r="BC19" s="48"/>
      <c r="BD19" s="48"/>
      <c r="BE19" s="48"/>
      <c r="BF19" s="48"/>
      <c r="BG19" s="48"/>
      <c r="BH19" s="48"/>
      <c r="BK19" s="39"/>
      <c r="BL19" s="48"/>
      <c r="BM19" s="48"/>
      <c r="BN19" s="48"/>
    </row>
    <row r="20" spans="11:66">
      <c r="K20" s="105"/>
      <c r="L20" s="69"/>
      <c r="M20" s="69"/>
      <c r="N20" s="69"/>
      <c r="O20" s="69"/>
      <c r="P20" s="69"/>
      <c r="Q20" s="69"/>
      <c r="R20" s="106"/>
      <c r="S20" s="47"/>
      <c r="T20" s="47"/>
      <c r="U20" s="47"/>
      <c r="V20" s="86"/>
      <c r="W20" s="69"/>
      <c r="X20" s="69"/>
      <c r="Y20" s="69"/>
      <c r="Z20" s="86"/>
      <c r="AA20" s="82"/>
      <c r="AB20" s="86"/>
      <c r="AC20" s="86"/>
      <c r="AD20" s="69"/>
      <c r="AE20" s="69"/>
      <c r="AF20" s="86"/>
      <c r="AG20" s="86"/>
      <c r="AH20" s="86"/>
      <c r="AI20" s="86"/>
      <c r="AJ20" s="86"/>
      <c r="AK20" s="69"/>
      <c r="AL20" s="69"/>
      <c r="AR20" s="48"/>
      <c r="AY20" s="57"/>
      <c r="BA20" s="48"/>
      <c r="BB20" s="48"/>
      <c r="BC20" s="48"/>
      <c r="BD20" s="48"/>
      <c r="BE20" s="48"/>
      <c r="BF20" s="48"/>
      <c r="BG20" s="48"/>
      <c r="BH20" s="48"/>
      <c r="BK20" s="39"/>
      <c r="BL20" s="48"/>
      <c r="BM20" s="48"/>
      <c r="BN20" s="48"/>
    </row>
    <row r="21" spans="11:66">
      <c r="K21" s="105"/>
      <c r="L21" s="69"/>
      <c r="M21" s="69"/>
      <c r="N21" s="69"/>
      <c r="O21" s="69"/>
      <c r="P21" s="69"/>
      <c r="Q21" s="69"/>
      <c r="R21" s="47"/>
      <c r="S21" s="47"/>
      <c r="T21" s="47"/>
      <c r="U21" s="47"/>
      <c r="V21" s="86"/>
      <c r="W21" s="69"/>
      <c r="X21" s="69"/>
      <c r="Y21" s="69"/>
      <c r="Z21" s="86"/>
      <c r="AA21" s="82"/>
      <c r="AB21" s="86"/>
      <c r="AC21" s="86"/>
      <c r="AD21" s="69"/>
      <c r="AE21" s="69"/>
      <c r="AF21" s="86"/>
      <c r="AG21" s="86"/>
      <c r="AH21" s="86"/>
      <c r="AI21" s="86"/>
      <c r="AJ21" s="86"/>
      <c r="AK21" s="86"/>
      <c r="AL21" s="86"/>
      <c r="AY21" s="57"/>
      <c r="BA21" s="48"/>
      <c r="BB21" s="48"/>
      <c r="BC21" s="48"/>
      <c r="BD21" s="48"/>
      <c r="BE21" s="48"/>
      <c r="BF21" s="48"/>
      <c r="BG21" s="48"/>
      <c r="BH21" s="48"/>
      <c r="BK21" s="39"/>
      <c r="BL21" s="48"/>
      <c r="BM21" s="48"/>
      <c r="BN21" s="48"/>
    </row>
    <row r="22" spans="11:66">
      <c r="K22" s="105"/>
      <c r="L22" s="69"/>
      <c r="M22" s="69"/>
      <c r="N22" s="69"/>
      <c r="O22" s="69"/>
      <c r="P22" s="69"/>
      <c r="Q22" s="69"/>
      <c r="R22" s="47"/>
      <c r="S22" s="47"/>
      <c r="T22" s="47"/>
      <c r="U22" s="47"/>
      <c r="V22" s="86"/>
      <c r="W22" s="69"/>
      <c r="X22" s="69"/>
      <c r="Y22" s="69"/>
      <c r="Z22" s="86"/>
      <c r="AA22" s="82"/>
      <c r="AB22" s="86"/>
      <c r="AC22" s="86"/>
      <c r="AD22" s="69"/>
      <c r="AE22" s="69"/>
      <c r="AF22" s="86"/>
      <c r="AG22" s="86"/>
      <c r="AH22" s="86"/>
      <c r="AI22" s="86"/>
      <c r="AJ22" s="86"/>
      <c r="AK22" s="86"/>
      <c r="AL22" s="86"/>
      <c r="AY22" s="57"/>
      <c r="BA22" s="48"/>
      <c r="BB22" s="48"/>
      <c r="BC22" s="48"/>
      <c r="BD22" s="48"/>
      <c r="BE22" s="48"/>
      <c r="BF22" s="48"/>
      <c r="BG22" s="48"/>
      <c r="BH22" s="48"/>
      <c r="BK22" s="39"/>
      <c r="BL22" s="48"/>
      <c r="BM22" s="48"/>
      <c r="BN22" s="48"/>
    </row>
    <row r="23" spans="11:66">
      <c r="K23" s="105"/>
      <c r="L23" s="69"/>
      <c r="M23" s="69"/>
      <c r="N23" s="69"/>
      <c r="O23" s="69"/>
      <c r="P23" s="69"/>
      <c r="Q23" s="69"/>
      <c r="R23" s="47"/>
      <c r="S23" s="47"/>
      <c r="T23" s="47"/>
      <c r="U23" s="47"/>
      <c r="V23" s="86"/>
      <c r="W23" s="69"/>
      <c r="X23" s="69"/>
      <c r="Y23" s="69"/>
      <c r="Z23" s="86"/>
      <c r="AA23" s="86"/>
      <c r="AB23" s="86"/>
      <c r="AC23" s="86"/>
      <c r="AD23" s="69"/>
      <c r="AE23" s="69"/>
      <c r="AF23" s="86"/>
      <c r="AG23" s="86"/>
      <c r="AH23" s="86"/>
      <c r="AI23" s="86"/>
      <c r="AJ23" s="86"/>
      <c r="AK23" s="86"/>
      <c r="AL23" s="86"/>
      <c r="AY23" s="57"/>
      <c r="BA23" s="48"/>
      <c r="BB23" s="48"/>
      <c r="BC23" s="48"/>
      <c r="BD23" s="48"/>
      <c r="BE23" s="48"/>
      <c r="BF23" s="48"/>
      <c r="BG23" s="48"/>
      <c r="BH23" s="48"/>
      <c r="BK23" s="39"/>
      <c r="BL23" s="48"/>
      <c r="BM23" s="48"/>
      <c r="BN23" s="48"/>
    </row>
    <row r="24" spans="11:66">
      <c r="K24" s="105"/>
      <c r="L24" s="69"/>
      <c r="M24" s="69"/>
      <c r="N24" s="69"/>
      <c r="O24" s="69"/>
      <c r="P24" s="69"/>
      <c r="Q24" s="69"/>
      <c r="R24" s="47"/>
      <c r="S24" s="47"/>
      <c r="T24" s="47"/>
      <c r="U24" s="47"/>
      <c r="V24" s="86"/>
      <c r="W24" s="69"/>
      <c r="X24" s="69"/>
      <c r="Y24" s="69"/>
      <c r="Z24" s="86"/>
      <c r="AA24" s="86"/>
      <c r="AB24" s="86"/>
      <c r="AC24" s="86"/>
      <c r="AD24" s="69"/>
      <c r="AE24" s="69"/>
      <c r="AF24" s="86"/>
      <c r="AG24" s="86"/>
      <c r="AH24" s="86"/>
      <c r="AI24" s="86"/>
      <c r="AJ24" s="86"/>
      <c r="AK24" s="86"/>
      <c r="AL24" s="86"/>
      <c r="AY24" s="57"/>
      <c r="BA24" s="48"/>
      <c r="BB24" s="48"/>
      <c r="BC24" s="48"/>
      <c r="BD24" s="48"/>
      <c r="BE24" s="48"/>
      <c r="BF24" s="48"/>
      <c r="BG24" s="48"/>
      <c r="BH24" s="48"/>
      <c r="BK24" s="39"/>
      <c r="BL24" s="48"/>
      <c r="BM24" s="48"/>
      <c r="BN24" s="48"/>
    </row>
    <row r="25" spans="11:66">
      <c r="K25" s="105"/>
      <c r="L25" s="69"/>
      <c r="M25" s="69"/>
      <c r="N25" s="69"/>
      <c r="O25" s="69"/>
      <c r="P25" s="69"/>
      <c r="Q25" s="69"/>
      <c r="R25" s="47"/>
      <c r="S25" s="47"/>
      <c r="T25" s="47"/>
      <c r="U25" s="47"/>
      <c r="V25" s="86"/>
      <c r="W25" s="69"/>
      <c r="X25" s="69"/>
      <c r="Y25" s="69"/>
      <c r="Z25" s="69"/>
      <c r="AA25" s="69"/>
      <c r="AB25" s="86"/>
      <c r="AC25" s="86"/>
      <c r="AD25" s="86"/>
      <c r="AE25" s="86"/>
      <c r="AF25" s="86"/>
      <c r="AG25" s="69"/>
      <c r="AH25" s="69"/>
      <c r="AI25" s="86"/>
      <c r="AJ25" s="86"/>
      <c r="AK25" s="86"/>
      <c r="AL25" s="86"/>
      <c r="AY25" s="57"/>
      <c r="BA25" s="48"/>
      <c r="BB25" s="48"/>
      <c r="BC25" s="48"/>
      <c r="BD25" s="48"/>
      <c r="BE25" s="48"/>
      <c r="BF25" s="48"/>
      <c r="BG25" s="48"/>
      <c r="BH25" s="48"/>
      <c r="BK25" s="39"/>
      <c r="BL25" s="48"/>
      <c r="BM25" s="48"/>
      <c r="BN25" s="48"/>
    </row>
    <row r="26" spans="11:66">
      <c r="K26" s="105"/>
      <c r="L26" s="69"/>
      <c r="M26" s="69"/>
      <c r="N26" s="69"/>
      <c r="O26" s="69"/>
      <c r="P26" s="69"/>
      <c r="Q26" s="69"/>
      <c r="R26" s="47"/>
      <c r="S26" s="47"/>
      <c r="T26" s="47"/>
      <c r="U26" s="47"/>
      <c r="V26" s="86"/>
      <c r="W26" s="69"/>
      <c r="X26" s="69"/>
      <c r="Y26" s="69"/>
      <c r="Z26" s="69"/>
      <c r="AA26" s="69"/>
      <c r="AB26" s="86"/>
      <c r="AC26" s="86"/>
      <c r="AD26" s="86"/>
      <c r="AE26" s="86"/>
      <c r="AF26" s="86"/>
      <c r="AG26" s="69"/>
      <c r="AH26" s="69"/>
      <c r="AI26" s="86"/>
      <c r="AJ26" s="86"/>
      <c r="AK26" s="86"/>
      <c r="AL26" s="86"/>
      <c r="AY26" s="57"/>
      <c r="BA26" s="48"/>
      <c r="BB26" s="48"/>
      <c r="BC26" s="48"/>
      <c r="BD26" s="48"/>
      <c r="BE26" s="48"/>
      <c r="BF26" s="48"/>
      <c r="BG26" s="48"/>
      <c r="BH26" s="48"/>
      <c r="BK26" s="39"/>
      <c r="BL26" s="48"/>
      <c r="BM26" s="48"/>
      <c r="BN26" s="48"/>
    </row>
    <row r="27" spans="11:66">
      <c r="K27" s="105"/>
      <c r="L27" s="69"/>
      <c r="M27" s="69"/>
      <c r="N27" s="69"/>
      <c r="O27" s="69"/>
      <c r="P27" s="69"/>
      <c r="Q27" s="69"/>
      <c r="R27" s="47"/>
      <c r="S27" s="47"/>
      <c r="T27" s="47"/>
      <c r="U27" s="47"/>
      <c r="V27" s="86"/>
      <c r="W27" s="69"/>
      <c r="X27" s="69"/>
      <c r="Y27" s="69"/>
      <c r="Z27" s="69"/>
      <c r="AA27" s="69"/>
      <c r="AB27" s="86"/>
      <c r="AC27" s="86"/>
      <c r="AD27" s="86"/>
      <c r="AE27" s="86"/>
      <c r="AF27" s="86"/>
      <c r="AG27" s="69"/>
      <c r="AH27" s="69"/>
      <c r="AI27" s="86"/>
      <c r="AJ27" s="86"/>
      <c r="AK27" s="86"/>
      <c r="AL27" s="86"/>
      <c r="AY27" s="57"/>
      <c r="BA27" s="48"/>
      <c r="BB27" s="48"/>
      <c r="BC27" s="48"/>
      <c r="BD27" s="48"/>
      <c r="BE27" s="48"/>
      <c r="BF27" s="48"/>
      <c r="BG27" s="48"/>
      <c r="BH27" s="48"/>
      <c r="BK27" s="39"/>
      <c r="BL27" s="48"/>
      <c r="BM27" s="48"/>
      <c r="BN27" s="48"/>
    </row>
    <row r="28" spans="11:66">
      <c r="K28" s="105"/>
      <c r="L28" s="69"/>
      <c r="M28" s="69"/>
      <c r="N28" s="69"/>
      <c r="O28" s="69"/>
      <c r="P28" s="69"/>
      <c r="Q28" s="69"/>
      <c r="R28" s="47"/>
      <c r="S28" s="47"/>
      <c r="T28" s="47"/>
      <c r="U28" s="47"/>
      <c r="V28" s="86"/>
      <c r="W28" s="69"/>
      <c r="X28" s="69"/>
      <c r="Y28" s="69"/>
      <c r="Z28" s="69"/>
      <c r="AA28" s="69"/>
      <c r="AB28" s="86"/>
      <c r="AC28" s="86"/>
      <c r="AD28" s="86"/>
      <c r="AE28" s="86"/>
      <c r="AF28" s="86"/>
      <c r="AG28" s="69"/>
      <c r="AH28" s="69"/>
      <c r="AI28" s="86"/>
      <c r="AJ28" s="86"/>
      <c r="AK28" s="86"/>
      <c r="AL28" s="86"/>
      <c r="AY28" s="57"/>
      <c r="BA28" s="48"/>
      <c r="BB28" s="48"/>
      <c r="BC28" s="48"/>
      <c r="BD28" s="48"/>
      <c r="BE28" s="48"/>
      <c r="BF28" s="48"/>
      <c r="BG28" s="48"/>
      <c r="BH28" s="48"/>
      <c r="BK28" s="39"/>
      <c r="BL28" s="48"/>
      <c r="BM28" s="48"/>
      <c r="BN28" s="48"/>
    </row>
    <row r="29" spans="11:66">
      <c r="K29" s="105"/>
      <c r="L29" s="69"/>
      <c r="M29" s="69"/>
      <c r="N29" s="69"/>
      <c r="O29" s="69"/>
      <c r="P29" s="69"/>
      <c r="Q29" s="69"/>
      <c r="R29" s="47"/>
      <c r="S29" s="47"/>
      <c r="T29" s="47"/>
      <c r="U29" s="47"/>
      <c r="V29" s="86"/>
      <c r="W29" s="69"/>
      <c r="X29" s="69"/>
      <c r="Y29" s="69"/>
      <c r="Z29" s="69"/>
      <c r="AA29" s="69"/>
      <c r="AB29" s="86"/>
      <c r="AC29" s="86"/>
      <c r="AD29" s="86"/>
      <c r="AE29" s="86"/>
      <c r="AF29" s="86"/>
      <c r="AG29" s="69"/>
      <c r="AH29" s="69"/>
      <c r="AI29" s="86"/>
      <c r="AJ29" s="86"/>
      <c r="AK29" s="86"/>
      <c r="AL29" s="86"/>
      <c r="AY29" s="57"/>
      <c r="BA29" s="48"/>
      <c r="BB29" s="48"/>
      <c r="BC29" s="48"/>
      <c r="BD29" s="48"/>
      <c r="BE29" s="48"/>
      <c r="BF29" s="48"/>
      <c r="BG29" s="48"/>
      <c r="BH29" s="48"/>
      <c r="BK29" s="39"/>
      <c r="BL29" s="48"/>
      <c r="BM29" s="48"/>
      <c r="BN29" s="48"/>
    </row>
    <row r="30" spans="11:66">
      <c r="K30" s="105"/>
      <c r="L30" s="49"/>
      <c r="M30" s="49"/>
      <c r="N30" s="49"/>
      <c r="O30" s="49"/>
      <c r="P30" s="49"/>
      <c r="Q30" s="49"/>
      <c r="R30" s="105"/>
      <c r="S30" s="105"/>
      <c r="T30" s="105"/>
      <c r="U30" s="105"/>
      <c r="V30" s="35"/>
      <c r="W30" s="49"/>
      <c r="X30" s="49"/>
      <c r="Y30" s="49"/>
      <c r="Z30" s="49"/>
      <c r="AA30" s="49"/>
      <c r="AB30" s="35"/>
      <c r="AC30" s="35"/>
      <c r="AD30" s="35"/>
      <c r="AE30" s="35"/>
      <c r="AF30" s="35"/>
      <c r="AG30" s="49"/>
      <c r="AH30" s="49"/>
      <c r="AI30" s="35"/>
      <c r="AJ30" s="35"/>
      <c r="AK30" s="35"/>
      <c r="AL30" s="35"/>
      <c r="AY30" s="57"/>
      <c r="BA30" s="48"/>
      <c r="BB30" s="48"/>
      <c r="BC30" s="48"/>
      <c r="BD30" s="48"/>
      <c r="BE30" s="48"/>
      <c r="BF30" s="48"/>
      <c r="BG30" s="48"/>
      <c r="BH30" s="48"/>
      <c r="BK30" s="39"/>
      <c r="BL30" s="48"/>
      <c r="BM30" s="48"/>
      <c r="BN30" s="48"/>
    </row>
    <row r="31" spans="11:66">
      <c r="K31" s="105"/>
      <c r="L31" s="49"/>
      <c r="M31" s="49"/>
      <c r="N31" s="49"/>
      <c r="O31" s="49"/>
      <c r="P31" s="49"/>
      <c r="Q31" s="49"/>
      <c r="R31" s="105"/>
      <c r="S31" s="105"/>
      <c r="T31" s="105"/>
      <c r="U31" s="105"/>
      <c r="V31" s="35"/>
      <c r="W31" s="49"/>
      <c r="X31" s="49"/>
      <c r="Y31" s="49"/>
      <c r="Z31" s="49"/>
      <c r="AA31" s="49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Y31" s="57"/>
      <c r="BA31" s="48"/>
      <c r="BB31" s="48"/>
      <c r="BC31" s="48"/>
      <c r="BD31" s="48"/>
      <c r="BE31" s="48"/>
      <c r="BF31" s="48"/>
      <c r="BG31" s="48"/>
      <c r="BH31" s="48"/>
      <c r="BK31" s="39"/>
      <c r="BL31" s="48"/>
      <c r="BM31" s="48"/>
      <c r="BN31" s="48"/>
    </row>
    <row r="32" spans="11:66">
      <c r="K32" s="39"/>
      <c r="L32" s="43"/>
      <c r="M32" s="48"/>
      <c r="N32" s="48"/>
      <c r="O32" s="48"/>
      <c r="P32" s="48"/>
      <c r="Q32" s="48"/>
      <c r="R32" s="39"/>
      <c r="S32" s="39"/>
      <c r="T32" s="39"/>
      <c r="U32" s="39"/>
      <c r="W32" s="48"/>
      <c r="X32" s="48"/>
      <c r="Y32" s="48"/>
      <c r="Z32" s="48"/>
      <c r="AA32" s="48"/>
      <c r="AY32" s="57"/>
      <c r="BA32" s="48"/>
      <c r="BB32" s="48"/>
      <c r="BC32" s="48"/>
      <c r="BD32" s="48"/>
      <c r="BE32" s="48"/>
      <c r="BF32" s="48"/>
      <c r="BG32" s="48"/>
      <c r="BH32" s="48"/>
    </row>
    <row r="33" spans="11:60">
      <c r="K33" s="39"/>
      <c r="L33" s="43"/>
      <c r="M33" s="37"/>
      <c r="N33" s="37"/>
      <c r="O33" s="37"/>
      <c r="P33" s="37"/>
      <c r="Q33" s="37"/>
      <c r="R33" s="41"/>
      <c r="S33" s="41"/>
      <c r="T33" s="41"/>
      <c r="U33" s="41"/>
      <c r="W33" s="37"/>
      <c r="X33" s="37"/>
      <c r="Y33" s="37"/>
      <c r="Z33" s="48"/>
      <c r="AA33" s="48"/>
      <c r="AY33" s="57"/>
      <c r="BA33" s="48"/>
      <c r="BB33" s="48"/>
      <c r="BC33" s="48"/>
      <c r="BD33" s="48"/>
      <c r="BE33" s="48"/>
      <c r="BF33" s="48"/>
      <c r="BG33" s="48"/>
      <c r="BH33" s="48"/>
    </row>
    <row r="34" spans="11:60">
      <c r="K34" s="39"/>
      <c r="L34" s="43"/>
      <c r="M34" s="37"/>
      <c r="N34" s="37"/>
      <c r="O34" s="37"/>
      <c r="P34" s="41"/>
      <c r="Q34" s="41"/>
      <c r="S34" s="37"/>
      <c r="T34" s="48"/>
      <c r="U34" s="48"/>
      <c r="V34" s="48"/>
      <c r="AS34" s="57"/>
      <c r="AT34" s="48"/>
      <c r="AU34" s="48"/>
      <c r="AV34" s="48"/>
      <c r="AW34" s="48"/>
      <c r="AX34" s="48"/>
      <c r="AY34" s="48"/>
      <c r="BA34" s="48"/>
      <c r="BB34" s="48"/>
    </row>
    <row r="35" spans="11:60">
      <c r="K35" s="39"/>
      <c r="L35" s="43"/>
      <c r="T35" s="48"/>
      <c r="U35" s="48"/>
      <c r="V35" s="48"/>
      <c r="AS35" s="57"/>
      <c r="AT35" s="48"/>
      <c r="AU35" s="48"/>
      <c r="AV35" s="48"/>
      <c r="AW35" s="48"/>
      <c r="AX35" s="48"/>
      <c r="AY35" s="48"/>
      <c r="BA35" s="48"/>
      <c r="BB35" s="48"/>
    </row>
    <row r="36" spans="11:60">
      <c r="K36" s="39"/>
      <c r="L36" s="43"/>
      <c r="T36" s="48"/>
      <c r="U36" s="48"/>
      <c r="V36" s="48"/>
      <c r="AS36" s="57"/>
      <c r="AT36" s="48"/>
      <c r="AU36" s="48"/>
      <c r="AV36" s="48"/>
      <c r="AW36" s="48"/>
      <c r="AX36" s="48"/>
      <c r="AY36" s="48"/>
      <c r="BA36" s="48"/>
      <c r="BB36" s="48"/>
    </row>
    <row r="37" spans="11:60">
      <c r="K37" s="39"/>
      <c r="L37" s="43"/>
      <c r="T37" s="48"/>
      <c r="U37" s="48"/>
      <c r="V37" s="48"/>
      <c r="AT37" s="57"/>
      <c r="AU37" s="48"/>
      <c r="AV37" s="48"/>
      <c r="AW37" s="48"/>
      <c r="AX37" s="48"/>
      <c r="AY37" s="48"/>
      <c r="AZ37" s="48"/>
      <c r="BA37" s="48"/>
      <c r="BB37" s="48"/>
    </row>
    <row r="38" spans="11:60">
      <c r="K38" s="39"/>
      <c r="L38" s="43"/>
      <c r="AT38" s="57"/>
      <c r="AU38" s="48"/>
      <c r="AV38" s="48"/>
      <c r="AW38" s="48"/>
      <c r="AX38" s="48"/>
      <c r="AY38" s="48"/>
      <c r="AZ38" s="48"/>
      <c r="BA38" s="48"/>
      <c r="BB38" s="48"/>
    </row>
    <row r="39" spans="11:60">
      <c r="K39" s="39"/>
      <c r="L39" s="43"/>
      <c r="M39" s="43"/>
      <c r="P39" s="48"/>
      <c r="Q39" s="48"/>
      <c r="R39" s="39"/>
      <c r="S39" s="39"/>
      <c r="T39" s="39"/>
      <c r="U39" s="39"/>
      <c r="AZ39" s="57"/>
      <c r="BA39" s="48"/>
      <c r="BB39" s="48"/>
      <c r="BC39" s="48"/>
      <c r="BD39" s="48"/>
      <c r="BE39" s="48"/>
      <c r="BF39" s="48"/>
      <c r="BG39" s="48"/>
      <c r="BH39" s="48"/>
    </row>
    <row r="40" spans="11:60">
      <c r="K40" s="39"/>
      <c r="L40" s="43"/>
      <c r="M40" s="43"/>
      <c r="P40" s="48"/>
      <c r="Q40" s="48"/>
      <c r="R40" s="39"/>
      <c r="S40" s="39"/>
      <c r="T40" s="39"/>
      <c r="U40" s="39"/>
      <c r="AZ40" s="57"/>
      <c r="BA40" s="48"/>
      <c r="BB40" s="48"/>
      <c r="BC40" s="48"/>
      <c r="BD40" s="48"/>
      <c r="BE40" s="48"/>
      <c r="BF40" s="48"/>
      <c r="BG40" s="48"/>
      <c r="BH40" s="48"/>
    </row>
    <row r="41" spans="11:60">
      <c r="K41" s="39"/>
      <c r="L41" s="43"/>
      <c r="M41" s="37"/>
      <c r="N41" s="37"/>
      <c r="O41" s="37"/>
      <c r="P41" s="37"/>
      <c r="Q41" s="37"/>
      <c r="R41" s="41"/>
      <c r="S41" s="41"/>
      <c r="T41" s="41"/>
      <c r="U41" s="41"/>
      <c r="W41" s="37"/>
      <c r="X41" s="37"/>
      <c r="Y41" s="37"/>
      <c r="AZ41" s="57"/>
      <c r="BA41" s="48"/>
      <c r="BB41" s="48"/>
      <c r="BC41" s="48"/>
      <c r="BD41" s="48"/>
      <c r="BE41" s="48"/>
      <c r="BF41" s="48"/>
      <c r="BG41" s="48"/>
      <c r="BH41" s="48"/>
    </row>
    <row r="42" spans="11:60">
      <c r="K42" s="39"/>
      <c r="L42" s="43"/>
      <c r="M42" s="37"/>
      <c r="N42" s="71"/>
      <c r="O42" s="71"/>
      <c r="P42" s="72"/>
      <c r="Q42" s="72"/>
      <c r="R42" s="71"/>
      <c r="S42" s="71"/>
      <c r="AT42" s="57"/>
      <c r="AU42" s="48"/>
      <c r="AV42" s="48"/>
      <c r="AW42" s="48"/>
      <c r="AX42" s="48"/>
      <c r="AY42" s="48"/>
      <c r="AZ42" s="48"/>
      <c r="BA42" s="48"/>
      <c r="BB42" s="48"/>
    </row>
    <row r="43" spans="11:60">
      <c r="K43" s="39"/>
      <c r="L43" s="43"/>
      <c r="M43" s="37"/>
      <c r="N43" s="37"/>
      <c r="O43" s="37"/>
      <c r="P43" s="41"/>
      <c r="Q43" s="41"/>
      <c r="R43" s="37"/>
      <c r="S43" s="37"/>
      <c r="AT43" s="57"/>
      <c r="AU43" s="48"/>
      <c r="AV43" s="48"/>
      <c r="AW43" s="48"/>
      <c r="AX43" s="48"/>
      <c r="AY43" s="48"/>
      <c r="AZ43" s="48"/>
      <c r="BA43" s="48"/>
      <c r="BB43" s="48"/>
    </row>
    <row r="44" spans="11:60">
      <c r="K44" s="39"/>
      <c r="L44" s="43"/>
      <c r="M44" s="37"/>
      <c r="N44" s="37"/>
      <c r="O44" s="37"/>
      <c r="P44" s="41"/>
      <c r="Q44" s="41"/>
      <c r="AT44" s="57"/>
      <c r="AU44" s="48"/>
      <c r="AV44" s="48"/>
      <c r="AW44" s="48"/>
      <c r="AX44" s="48"/>
      <c r="AY44" s="48"/>
      <c r="AZ44" s="48"/>
      <c r="BA44" s="48"/>
      <c r="BB44" s="48"/>
    </row>
    <row r="45" spans="11:60">
      <c r="K45" s="39"/>
      <c r="L45" s="43"/>
      <c r="M45" s="37"/>
      <c r="N45" s="37"/>
      <c r="O45" s="37"/>
      <c r="P45" s="41"/>
      <c r="Q45" s="41"/>
      <c r="AT45" s="57"/>
      <c r="AU45" s="48"/>
      <c r="AV45" s="48"/>
      <c r="AW45" s="48"/>
      <c r="AX45" s="48"/>
      <c r="AY45" s="48"/>
      <c r="AZ45" s="48"/>
      <c r="BA45" s="48"/>
      <c r="BB45" s="48"/>
    </row>
    <row r="46" spans="11:60">
      <c r="K46" s="39"/>
      <c r="L46" s="43"/>
      <c r="M46" s="43"/>
      <c r="P46" s="39"/>
      <c r="Q46" s="39"/>
      <c r="R46" s="39"/>
      <c r="S46" s="39"/>
      <c r="AT46" s="57"/>
      <c r="AU46" s="48"/>
      <c r="AV46" s="48"/>
      <c r="AW46" s="48"/>
      <c r="AX46" s="48"/>
      <c r="AY46" s="48"/>
      <c r="AZ46" s="48"/>
      <c r="BA46" s="48"/>
      <c r="BB46" s="48"/>
    </row>
    <row r="47" spans="11:60">
      <c r="K47" s="39"/>
      <c r="L47" s="43"/>
      <c r="M47" s="43"/>
      <c r="P47" s="39"/>
      <c r="Q47" s="39"/>
      <c r="R47" s="39"/>
      <c r="S47" s="39"/>
      <c r="T47" s="39"/>
      <c r="U47" s="39"/>
      <c r="AX47" s="57"/>
      <c r="AY47" s="48"/>
      <c r="AZ47" s="48"/>
      <c r="BA47" s="48"/>
      <c r="BB47" s="48"/>
      <c r="BC47" s="48"/>
      <c r="BD47" s="48"/>
      <c r="BE47" s="48"/>
      <c r="BF47" s="48"/>
    </row>
    <row r="48" spans="11:60">
      <c r="K48" s="39"/>
      <c r="L48" s="43"/>
      <c r="M48" s="43"/>
      <c r="P48" s="39"/>
      <c r="Q48" s="39"/>
      <c r="R48" s="39"/>
      <c r="S48" s="39"/>
      <c r="T48" s="39"/>
      <c r="U48" s="39"/>
      <c r="AZ48" s="57"/>
      <c r="BA48" s="48"/>
      <c r="BB48" s="48"/>
      <c r="BC48" s="48"/>
      <c r="BD48" s="48"/>
      <c r="BE48" s="48"/>
      <c r="BF48" s="48"/>
      <c r="BG48" s="48"/>
      <c r="BH48" s="48"/>
    </row>
    <row r="49" spans="11:60">
      <c r="K49" s="39"/>
      <c r="L49" s="43"/>
      <c r="M49" s="43"/>
      <c r="P49" s="39"/>
      <c r="Q49" s="39"/>
      <c r="R49" s="39"/>
      <c r="S49" s="39"/>
      <c r="T49" s="39"/>
      <c r="U49" s="39"/>
      <c r="AZ49" s="57"/>
      <c r="BA49" s="48"/>
      <c r="BB49" s="48"/>
      <c r="BC49" s="48"/>
      <c r="BD49" s="48"/>
      <c r="BE49" s="48"/>
      <c r="BF49" s="48"/>
      <c r="BG49" s="48"/>
      <c r="BH49" s="48"/>
    </row>
    <row r="50" spans="11:60">
      <c r="K50" s="39"/>
      <c r="L50" s="43"/>
      <c r="M50" s="43"/>
      <c r="P50" s="39"/>
      <c r="Q50" s="39"/>
      <c r="R50" s="39"/>
      <c r="S50" s="39"/>
      <c r="T50" s="39"/>
      <c r="U50" s="39"/>
      <c r="AZ50" s="57"/>
      <c r="BA50" s="48"/>
      <c r="BB50" s="48"/>
      <c r="BC50" s="48"/>
      <c r="BD50" s="48"/>
      <c r="BE50" s="48"/>
      <c r="BF50" s="48"/>
      <c r="BG50" s="48"/>
      <c r="BH50" s="48"/>
    </row>
    <row r="51" spans="11:60">
      <c r="K51" s="39"/>
      <c r="L51" s="43"/>
      <c r="M51" s="43"/>
      <c r="P51" s="39"/>
      <c r="Q51" s="39"/>
      <c r="R51" s="39"/>
      <c r="S51" s="39"/>
      <c r="T51" s="39"/>
      <c r="U51" s="39"/>
      <c r="AZ51" s="57"/>
      <c r="BA51" s="48"/>
      <c r="BB51" s="48"/>
      <c r="BC51" s="48"/>
      <c r="BD51" s="48"/>
      <c r="BE51" s="48"/>
      <c r="BF51" s="48"/>
      <c r="BG51" s="48"/>
      <c r="BH51" s="48"/>
    </row>
    <row r="52" spans="11:60">
      <c r="K52" s="39"/>
      <c r="L52" s="43"/>
      <c r="M52" s="43"/>
      <c r="P52" s="39"/>
      <c r="Q52" s="39"/>
      <c r="R52" s="39"/>
      <c r="S52" s="39"/>
      <c r="T52" s="39"/>
      <c r="U52" s="39"/>
      <c r="AZ52" s="57"/>
      <c r="BA52" s="48"/>
      <c r="BB52" s="48"/>
      <c r="BC52" s="48"/>
      <c r="BD52" s="48"/>
      <c r="BE52" s="48"/>
      <c r="BF52" s="48"/>
      <c r="BG52" s="48"/>
      <c r="BH52" s="48"/>
    </row>
    <row r="53" spans="11:60">
      <c r="K53" s="39"/>
      <c r="L53" s="43"/>
      <c r="M53" s="43"/>
      <c r="P53" s="39"/>
      <c r="Q53" s="39"/>
      <c r="R53" s="39"/>
      <c r="S53" s="39"/>
      <c r="T53" s="39"/>
      <c r="U53" s="39"/>
      <c r="AZ53" s="57"/>
      <c r="BA53" s="48"/>
      <c r="BB53" s="48"/>
      <c r="BC53" s="48"/>
      <c r="BD53" s="48"/>
      <c r="BE53" s="48"/>
      <c r="BF53" s="48"/>
      <c r="BG53" s="48"/>
      <c r="BH53" s="48"/>
    </row>
    <row r="54" spans="11:60">
      <c r="K54" s="39"/>
      <c r="L54" s="43"/>
      <c r="M54" s="43"/>
      <c r="P54" s="39"/>
      <c r="Q54" s="39"/>
      <c r="R54" s="39"/>
      <c r="S54" s="39"/>
      <c r="T54" s="39"/>
      <c r="U54" s="39"/>
      <c r="AZ54" s="57"/>
      <c r="BA54" s="48"/>
      <c r="BB54" s="48"/>
      <c r="BC54" s="48"/>
      <c r="BD54" s="48"/>
      <c r="BE54" s="48"/>
      <c r="BF54" s="48"/>
      <c r="BG54" s="48"/>
      <c r="BH54" s="48"/>
    </row>
    <row r="55" spans="11:60">
      <c r="K55" s="39"/>
      <c r="L55" s="43"/>
      <c r="M55" s="43"/>
      <c r="P55" s="39"/>
      <c r="Q55" s="39"/>
      <c r="R55" s="39"/>
      <c r="S55" s="39"/>
      <c r="T55" s="39"/>
      <c r="U55" s="39"/>
      <c r="AZ55" s="57"/>
      <c r="BA55" s="48"/>
      <c r="BB55" s="48"/>
      <c r="BC55" s="48"/>
      <c r="BD55" s="48"/>
      <c r="BE55" s="48"/>
      <c r="BF55" s="48"/>
      <c r="BG55" s="48"/>
      <c r="BH55" s="48"/>
    </row>
    <row r="56" spans="11:60">
      <c r="K56" s="39"/>
      <c r="L56" s="43"/>
      <c r="M56" s="43"/>
      <c r="P56" s="39"/>
      <c r="Q56" s="39"/>
      <c r="R56" s="39"/>
      <c r="S56" s="39"/>
      <c r="T56" s="39"/>
      <c r="U56" s="39"/>
      <c r="AZ56" s="57"/>
      <c r="BA56" s="48"/>
      <c r="BB56" s="48"/>
      <c r="BC56" s="48"/>
      <c r="BD56" s="48"/>
      <c r="BE56" s="48"/>
      <c r="BF56" s="48"/>
      <c r="BG56" s="48"/>
      <c r="BH56" s="48"/>
    </row>
    <row r="57" spans="11:60">
      <c r="K57" s="39"/>
      <c r="L57" s="43"/>
      <c r="P57" s="39"/>
      <c r="Q57" s="39"/>
      <c r="R57" s="39"/>
      <c r="S57" s="39"/>
      <c r="T57" s="39"/>
      <c r="U57" s="39"/>
      <c r="AZ57" s="57"/>
      <c r="BA57" s="48"/>
      <c r="BB57" s="48"/>
      <c r="BC57" s="48"/>
      <c r="BD57" s="48"/>
      <c r="BE57" s="48"/>
      <c r="BF57" s="48"/>
      <c r="BG57" s="48"/>
      <c r="BH57" s="48"/>
    </row>
    <row r="58" spans="11:60">
      <c r="K58" s="39"/>
      <c r="L58" s="43"/>
      <c r="P58" s="39"/>
      <c r="Q58" s="39"/>
      <c r="R58" s="39"/>
      <c r="S58" s="39"/>
      <c r="T58" s="39"/>
      <c r="U58" s="39"/>
      <c r="AZ58" s="57"/>
      <c r="BA58" s="48"/>
      <c r="BB58" s="48"/>
      <c r="BC58" s="48"/>
      <c r="BD58" s="48"/>
      <c r="BE58" s="48"/>
      <c r="BF58" s="48"/>
      <c r="BG58" s="48"/>
      <c r="BH58" s="48"/>
    </row>
    <row r="59" spans="11:60">
      <c r="K59" s="39"/>
      <c r="P59" s="39"/>
      <c r="Q59" s="39"/>
      <c r="R59" s="39"/>
      <c r="S59" s="39"/>
      <c r="T59" s="39"/>
      <c r="U59" s="39"/>
      <c r="AZ59" s="57"/>
      <c r="BA59" s="48"/>
      <c r="BB59" s="48"/>
      <c r="BC59" s="48"/>
      <c r="BD59" s="48"/>
      <c r="BE59" s="48"/>
      <c r="BF59" s="48"/>
      <c r="BG59" s="48"/>
      <c r="BH59" s="48"/>
    </row>
    <row r="60" spans="11:60">
      <c r="K60" s="39"/>
      <c r="P60" s="39"/>
      <c r="Q60" s="39"/>
      <c r="R60" s="39"/>
      <c r="S60" s="39"/>
      <c r="T60" s="39"/>
      <c r="U60" s="39"/>
      <c r="AZ60" s="57"/>
      <c r="BA60" s="48"/>
      <c r="BB60" s="48"/>
      <c r="BC60" s="48"/>
      <c r="BD60" s="48"/>
      <c r="BE60" s="48"/>
      <c r="BF60" s="48"/>
      <c r="BG60" s="48"/>
      <c r="BH60" s="48"/>
    </row>
    <row r="61" spans="11:60">
      <c r="K61" s="39"/>
      <c r="P61" s="39"/>
      <c r="Q61" s="39"/>
      <c r="R61" s="39"/>
      <c r="S61" s="39"/>
      <c r="T61" s="39"/>
      <c r="U61" s="39"/>
      <c r="AZ61" s="57"/>
      <c r="BA61" s="48"/>
      <c r="BB61" s="48"/>
      <c r="BC61" s="48"/>
      <c r="BD61" s="48"/>
      <c r="BE61" s="48"/>
      <c r="BF61" s="48"/>
      <c r="BG61" s="48"/>
      <c r="BH61" s="48"/>
    </row>
    <row r="62" spans="11:60">
      <c r="K62" s="39"/>
      <c r="P62" s="39"/>
      <c r="Q62" s="39"/>
      <c r="R62" s="39"/>
      <c r="S62" s="39"/>
      <c r="T62" s="39"/>
      <c r="U62" s="39"/>
      <c r="AZ62" s="57"/>
      <c r="BA62" s="48"/>
      <c r="BB62" s="48"/>
      <c r="BC62" s="48"/>
      <c r="BD62" s="48"/>
      <c r="BE62" s="48"/>
      <c r="BF62" s="48"/>
      <c r="BG62" s="48"/>
      <c r="BH62" s="48"/>
    </row>
    <row r="63" spans="11:60">
      <c r="K63" s="39"/>
      <c r="P63" s="39"/>
      <c r="Q63" s="39"/>
      <c r="R63" s="39"/>
      <c r="S63" s="39"/>
      <c r="T63" s="39"/>
      <c r="U63" s="39"/>
      <c r="AZ63" s="57"/>
      <c r="BA63" s="48"/>
      <c r="BB63" s="48"/>
      <c r="BC63" s="48"/>
      <c r="BD63" s="48"/>
      <c r="BE63" s="48"/>
      <c r="BF63" s="48"/>
      <c r="BG63" s="48"/>
      <c r="BH63" s="48"/>
    </row>
    <row r="64" spans="11:60">
      <c r="K64" s="39"/>
      <c r="P64" s="39"/>
      <c r="Q64" s="39"/>
      <c r="R64" s="39"/>
      <c r="S64" s="39"/>
      <c r="T64" s="39"/>
      <c r="U64" s="39"/>
      <c r="AZ64" s="57"/>
      <c r="BA64" s="48"/>
      <c r="BB64" s="48"/>
      <c r="BC64" s="48"/>
      <c r="BD64" s="48"/>
      <c r="BE64" s="48"/>
      <c r="BF64" s="48"/>
      <c r="BG64" s="48"/>
      <c r="BH64" s="48"/>
    </row>
    <row r="65" spans="11:60">
      <c r="K65" s="39"/>
      <c r="P65" s="39"/>
      <c r="Q65" s="39"/>
      <c r="R65" s="39"/>
      <c r="S65" s="39"/>
      <c r="T65" s="39"/>
      <c r="U65" s="39"/>
      <c r="AZ65" s="57"/>
      <c r="BA65" s="48"/>
      <c r="BB65" s="48"/>
      <c r="BC65" s="48"/>
      <c r="BD65" s="48"/>
      <c r="BE65" s="48"/>
      <c r="BF65" s="48"/>
      <c r="BG65" s="48"/>
      <c r="BH65" s="48"/>
    </row>
    <row r="66" spans="11:60">
      <c r="K66" s="39"/>
      <c r="P66" s="39"/>
      <c r="Q66" s="39"/>
      <c r="R66" s="39"/>
      <c r="S66" s="39"/>
      <c r="T66" s="39"/>
      <c r="U66" s="39"/>
      <c r="AZ66" s="57"/>
      <c r="BA66" s="48"/>
      <c r="BB66" s="48"/>
      <c r="BC66" s="48"/>
      <c r="BD66" s="48"/>
      <c r="BE66" s="48"/>
      <c r="BF66" s="48"/>
      <c r="BG66" s="48"/>
      <c r="BH66" s="48"/>
    </row>
    <row r="67" spans="11:60">
      <c r="K67" s="39"/>
      <c r="P67" s="39"/>
      <c r="Q67" s="39"/>
      <c r="R67" s="39"/>
      <c r="S67" s="39"/>
      <c r="T67" s="39"/>
      <c r="U67" s="39"/>
      <c r="AZ67" s="57"/>
      <c r="BA67" s="48"/>
      <c r="BB67" s="48"/>
      <c r="BC67" s="48"/>
      <c r="BD67" s="48"/>
      <c r="BE67" s="48"/>
      <c r="BF67" s="48"/>
      <c r="BG67" s="48"/>
      <c r="BH67" s="48"/>
    </row>
    <row r="68" spans="11:60">
      <c r="K68" s="39"/>
      <c r="P68" s="39"/>
      <c r="Q68" s="39"/>
      <c r="R68" s="39"/>
      <c r="S68" s="39"/>
      <c r="T68" s="39"/>
      <c r="U68" s="39"/>
      <c r="AZ68" s="57"/>
      <c r="BA68" s="48"/>
      <c r="BB68" s="48"/>
      <c r="BC68" s="48"/>
      <c r="BD68" s="48"/>
      <c r="BE68" s="48"/>
      <c r="BF68" s="48"/>
      <c r="BG68" s="48"/>
      <c r="BH68" s="48"/>
    </row>
    <row r="69" spans="11:60">
      <c r="K69" s="39"/>
      <c r="P69" s="39"/>
      <c r="Q69" s="39"/>
      <c r="R69" s="39"/>
      <c r="S69" s="39"/>
      <c r="T69" s="39"/>
      <c r="U69" s="39"/>
      <c r="AZ69" s="57"/>
      <c r="BA69" s="48"/>
      <c r="BB69" s="48"/>
      <c r="BC69" s="48"/>
      <c r="BD69" s="48"/>
      <c r="BE69" s="48"/>
      <c r="BF69" s="48"/>
      <c r="BG69" s="48"/>
      <c r="BH69" s="48"/>
    </row>
    <row r="70" spans="11:60">
      <c r="K70" s="39"/>
      <c r="P70" s="39"/>
      <c r="Q70" s="39"/>
      <c r="R70" s="39"/>
      <c r="S70" s="39"/>
      <c r="T70" s="39"/>
      <c r="U70" s="39"/>
      <c r="AZ70" s="57"/>
      <c r="BA70" s="48"/>
      <c r="BB70" s="48"/>
      <c r="BC70" s="48"/>
      <c r="BD70" s="48"/>
      <c r="BE70" s="48"/>
      <c r="BF70" s="48"/>
      <c r="BG70" s="48"/>
      <c r="BH70" s="48"/>
    </row>
    <row r="71" spans="11:60">
      <c r="K71" s="39"/>
      <c r="P71" s="39"/>
      <c r="Q71" s="39"/>
      <c r="R71" s="39"/>
      <c r="S71" s="39"/>
      <c r="T71" s="39"/>
      <c r="U71" s="39"/>
      <c r="AZ71" s="57"/>
      <c r="BA71" s="48"/>
      <c r="BB71" s="48"/>
      <c r="BC71" s="48"/>
      <c r="BD71" s="48"/>
      <c r="BE71" s="48"/>
      <c r="BF71" s="48"/>
      <c r="BG71" s="48"/>
      <c r="BH71" s="48"/>
    </row>
    <row r="72" spans="11:60">
      <c r="K72" s="39"/>
      <c r="P72" s="39"/>
      <c r="Q72" s="39"/>
      <c r="R72" s="39"/>
      <c r="S72" s="39"/>
      <c r="T72" s="39"/>
      <c r="U72" s="39"/>
      <c r="AZ72" s="57"/>
      <c r="BA72" s="48"/>
      <c r="BB72" s="48"/>
      <c r="BC72" s="48"/>
      <c r="BD72" s="48"/>
      <c r="BE72" s="48"/>
      <c r="BF72" s="48"/>
      <c r="BG72" s="48"/>
      <c r="BH72" s="48"/>
    </row>
    <row r="73" spans="11:60">
      <c r="K73" s="39"/>
      <c r="P73" s="39"/>
      <c r="Q73" s="39"/>
      <c r="R73" s="39"/>
      <c r="S73" s="39"/>
      <c r="T73" s="39"/>
      <c r="U73" s="39"/>
      <c r="AZ73" s="57"/>
      <c r="BA73" s="48"/>
      <c r="BB73" s="48"/>
      <c r="BC73" s="48"/>
      <c r="BD73" s="48"/>
      <c r="BE73" s="48"/>
      <c r="BF73" s="48"/>
      <c r="BG73" s="48"/>
      <c r="BH73" s="48"/>
    </row>
    <row r="74" spans="11:60">
      <c r="K74" s="39"/>
      <c r="P74" s="39"/>
      <c r="Q74" s="39"/>
      <c r="AZ74" s="57"/>
      <c r="BA74" s="48"/>
      <c r="BB74" s="48"/>
      <c r="BC74" s="48"/>
      <c r="BD74" s="48"/>
      <c r="BE74" s="48"/>
      <c r="BF74" s="48"/>
      <c r="BG74" s="48"/>
      <c r="BH74" s="48"/>
    </row>
    <row r="75" spans="11:60">
      <c r="K75" s="39"/>
      <c r="P75" s="39"/>
      <c r="Q75" s="39"/>
      <c r="AZ75" s="57"/>
      <c r="BA75" s="48"/>
      <c r="BB75" s="48"/>
      <c r="BC75" s="48"/>
      <c r="BD75" s="48"/>
      <c r="BE75" s="48"/>
      <c r="BF75" s="48"/>
      <c r="BG75" s="48"/>
      <c r="BH75" s="48"/>
    </row>
    <row r="76" spans="11:60">
      <c r="K76" s="39"/>
      <c r="AZ76" s="57"/>
      <c r="BA76" s="48"/>
      <c r="BB76" s="48"/>
      <c r="BC76" s="48"/>
      <c r="BD76" s="48"/>
      <c r="BE76" s="48"/>
      <c r="BF76" s="48"/>
      <c r="BG76" s="48"/>
      <c r="BH76" s="48"/>
    </row>
    <row r="77" spans="11:60">
      <c r="K77" s="39"/>
      <c r="AZ77" s="57"/>
      <c r="BA77" s="48"/>
      <c r="BB77" s="48"/>
      <c r="BC77" s="48"/>
      <c r="BD77" s="48"/>
      <c r="BE77" s="48"/>
      <c r="BF77" s="48"/>
      <c r="BG77" s="48"/>
      <c r="BH77" s="48"/>
    </row>
    <row r="78" spans="11:60">
      <c r="AZ78" s="57"/>
      <c r="BA78" s="48"/>
      <c r="BB78" s="48"/>
      <c r="BC78" s="48"/>
      <c r="BD78" s="48"/>
      <c r="BE78" s="48"/>
      <c r="BF78" s="48"/>
      <c r="BG78" s="48"/>
      <c r="BH78" s="48"/>
    </row>
    <row r="79" spans="11:60">
      <c r="AZ79" s="57"/>
      <c r="BA79" s="48"/>
      <c r="BB79" s="48"/>
      <c r="BC79" s="48"/>
      <c r="BD79" s="48"/>
      <c r="BE79" s="48"/>
      <c r="BF79" s="48"/>
      <c r="BG79" s="48"/>
      <c r="BH79" s="48"/>
    </row>
    <row r="80" spans="11:60">
      <c r="AZ80" s="57"/>
      <c r="BA80" s="48"/>
      <c r="BB80" s="48"/>
      <c r="BC80" s="48"/>
      <c r="BD80" s="48"/>
      <c r="BE80" s="48"/>
      <c r="BF80" s="48"/>
      <c r="BG80" s="48"/>
      <c r="BH80" s="48"/>
    </row>
    <row r="81" spans="52:60">
      <c r="AZ81" s="57"/>
      <c r="BA81" s="48"/>
      <c r="BB81" s="48"/>
      <c r="BC81" s="48"/>
      <c r="BD81" s="48"/>
      <c r="BE81" s="48"/>
      <c r="BF81" s="48"/>
      <c r="BG81" s="48"/>
      <c r="BH81" s="48"/>
    </row>
    <row r="82" spans="52:60">
      <c r="AZ82" s="57"/>
      <c r="BA82" s="48"/>
      <c r="BB82" s="48"/>
      <c r="BC82" s="48"/>
      <c r="BD82" s="48"/>
      <c r="BE82" s="48"/>
      <c r="BF82" s="48"/>
      <c r="BG82" s="48"/>
      <c r="BH82" s="48"/>
    </row>
    <row r="83" spans="52:60">
      <c r="AZ83" s="57"/>
      <c r="BA83" s="48"/>
      <c r="BB83" s="48"/>
      <c r="BC83" s="48"/>
      <c r="BD83" s="48"/>
      <c r="BE83" s="48"/>
      <c r="BF83" s="48"/>
      <c r="BG83" s="48"/>
      <c r="BH83" s="48"/>
    </row>
    <row r="84" spans="52:60">
      <c r="AZ84" s="57"/>
      <c r="BA84" s="48"/>
      <c r="BB84" s="48"/>
      <c r="BC84" s="48"/>
      <c r="BD84" s="48"/>
      <c r="BE84" s="48"/>
      <c r="BF84" s="48"/>
      <c r="BG84" s="48"/>
      <c r="BH84" s="48"/>
    </row>
    <row r="85" spans="52:60">
      <c r="AZ85" s="57"/>
      <c r="BA85" s="48"/>
      <c r="BB85" s="48"/>
      <c r="BC85" s="48"/>
      <c r="BD85" s="48"/>
      <c r="BE85" s="48"/>
      <c r="BF85" s="48"/>
      <c r="BG85" s="48"/>
      <c r="BH85" s="48"/>
    </row>
    <row r="86" spans="52:60">
      <c r="AZ86" s="57"/>
      <c r="BA86" s="48"/>
      <c r="BB86" s="48"/>
      <c r="BC86" s="48"/>
      <c r="BD86" s="48"/>
      <c r="BE86" s="48"/>
      <c r="BF86" s="48"/>
      <c r="BG86" s="48"/>
      <c r="BH86" s="48"/>
    </row>
    <row r="87" spans="52:60">
      <c r="AZ87" s="57"/>
      <c r="BA87" s="48"/>
      <c r="BB87" s="48"/>
      <c r="BC87" s="48"/>
      <c r="BD87" s="48"/>
      <c r="BE87" s="48"/>
      <c r="BF87" s="48"/>
      <c r="BG87" s="48"/>
      <c r="BH87" s="48"/>
    </row>
    <row r="88" spans="52:60">
      <c r="AZ88" s="57"/>
      <c r="BA88" s="48"/>
      <c r="BB88" s="48"/>
      <c r="BC88" s="48"/>
      <c r="BD88" s="48"/>
      <c r="BE88" s="48"/>
      <c r="BF88" s="48"/>
      <c r="BG88" s="48"/>
      <c r="BH88" s="48"/>
    </row>
    <row r="89" spans="52:60">
      <c r="AZ89" s="57"/>
      <c r="BA89" s="48"/>
      <c r="BB89" s="48"/>
      <c r="BC89" s="48"/>
      <c r="BD89" s="48"/>
      <c r="BE89" s="48"/>
      <c r="BF89" s="48"/>
      <c r="BG89" s="48"/>
      <c r="BH89" s="48"/>
    </row>
    <row r="90" spans="52:60">
      <c r="AZ90" s="57"/>
      <c r="BA90" s="48"/>
      <c r="BB90" s="48"/>
      <c r="BC90" s="48"/>
      <c r="BD90" s="48"/>
      <c r="BE90" s="48"/>
      <c r="BF90" s="48"/>
      <c r="BG90" s="48"/>
      <c r="BH90" s="48"/>
    </row>
    <row r="91" spans="52:60">
      <c r="AZ91" s="57"/>
      <c r="BA91" s="48"/>
      <c r="BB91" s="48"/>
      <c r="BC91" s="48"/>
      <c r="BD91" s="48"/>
      <c r="BE91" s="48"/>
      <c r="BF91" s="48"/>
      <c r="BG91" s="48"/>
      <c r="BH91" s="48"/>
    </row>
    <row r="92" spans="52:60">
      <c r="AZ92" s="57"/>
      <c r="BA92" s="48"/>
      <c r="BB92" s="48"/>
      <c r="BC92" s="48"/>
      <c r="BD92" s="48"/>
      <c r="BE92" s="48"/>
      <c r="BF92" s="48"/>
      <c r="BG92" s="48"/>
      <c r="BH92" s="48"/>
    </row>
    <row r="93" spans="52:60">
      <c r="AZ93" s="57"/>
      <c r="BA93" s="48"/>
      <c r="BB93" s="48"/>
      <c r="BC93" s="48"/>
      <c r="BD93" s="48"/>
      <c r="BE93" s="48"/>
      <c r="BF93" s="48"/>
      <c r="BG93" s="48"/>
      <c r="BH93" s="48"/>
    </row>
    <row r="94" spans="52:60">
      <c r="AZ94" s="57"/>
      <c r="BA94" s="48"/>
      <c r="BB94" s="48"/>
      <c r="BC94" s="48"/>
      <c r="BD94" s="48"/>
      <c r="BE94" s="48"/>
      <c r="BF94" s="48"/>
      <c r="BG94" s="48"/>
      <c r="BH94" s="48"/>
    </row>
    <row r="95" spans="52:60">
      <c r="AZ95" s="57"/>
      <c r="BA95" s="48"/>
      <c r="BB95" s="48"/>
      <c r="BC95" s="48"/>
      <c r="BD95" s="48"/>
      <c r="BE95" s="48"/>
      <c r="BF95" s="48"/>
      <c r="BG95" s="48"/>
      <c r="BH95" s="48"/>
    </row>
    <row r="96" spans="52:60">
      <c r="AZ96" s="57"/>
      <c r="BA96" s="48"/>
      <c r="BB96" s="48"/>
      <c r="BC96" s="48"/>
      <c r="BD96" s="48"/>
      <c r="BE96" s="48"/>
      <c r="BF96" s="48"/>
      <c r="BG96" s="48"/>
      <c r="BH96" s="48"/>
    </row>
    <row r="97" spans="52:60">
      <c r="AZ97" s="57"/>
      <c r="BA97" s="48"/>
      <c r="BB97" s="48"/>
      <c r="BC97" s="48"/>
      <c r="BD97" s="48"/>
      <c r="BE97" s="48"/>
      <c r="BF97" s="48"/>
      <c r="BG97" s="48"/>
      <c r="BH97" s="48"/>
    </row>
    <row r="98" spans="52:60">
      <c r="AZ98" s="57"/>
      <c r="BA98" s="48"/>
      <c r="BB98" s="48"/>
      <c r="BC98" s="48"/>
      <c r="BD98" s="48"/>
      <c r="BE98" s="48"/>
      <c r="BF98" s="48"/>
      <c r="BG98" s="48"/>
      <c r="BH98" s="48"/>
    </row>
    <row r="99" spans="52:60">
      <c r="AZ99" s="57"/>
      <c r="BA99" s="48"/>
      <c r="BB99" s="48"/>
      <c r="BC99" s="48"/>
      <c r="BD99" s="48"/>
      <c r="BE99" s="48"/>
      <c r="BF99" s="48"/>
      <c r="BG99" s="48"/>
      <c r="BH99" s="48"/>
    </row>
    <row r="100" spans="52:60">
      <c r="AZ100" s="57"/>
      <c r="BA100" s="48"/>
      <c r="BB100" s="48"/>
      <c r="BC100" s="48"/>
      <c r="BD100" s="48"/>
      <c r="BE100" s="48"/>
      <c r="BF100" s="48"/>
      <c r="BG100" s="48"/>
      <c r="BH100" s="48"/>
    </row>
    <row r="101" spans="52:60">
      <c r="AZ101" s="57"/>
      <c r="BA101" s="48"/>
      <c r="BB101" s="48"/>
      <c r="BC101" s="48"/>
      <c r="BD101" s="48"/>
      <c r="BE101" s="48"/>
      <c r="BF101" s="48"/>
      <c r="BG101" s="48"/>
      <c r="BH101" s="48"/>
    </row>
    <row r="102" spans="52:60">
      <c r="AZ102" s="57"/>
      <c r="BA102" s="48"/>
      <c r="BB102" s="48"/>
      <c r="BC102" s="48"/>
      <c r="BD102" s="48"/>
      <c r="BE102" s="48"/>
      <c r="BF102" s="48"/>
      <c r="BG102" s="48"/>
      <c r="BH102" s="48"/>
    </row>
    <row r="103" spans="52:60">
      <c r="AZ103" s="57"/>
      <c r="BA103" s="48"/>
      <c r="BB103" s="48"/>
      <c r="BC103" s="48"/>
      <c r="BD103" s="48"/>
      <c r="BE103" s="48"/>
      <c r="BF103" s="48"/>
      <c r="BG103" s="48"/>
      <c r="BH103" s="48"/>
    </row>
    <row r="104" spans="52:60">
      <c r="AZ104" s="57"/>
      <c r="BA104" s="48"/>
      <c r="BB104" s="48"/>
      <c r="BC104" s="48"/>
      <c r="BD104" s="48"/>
      <c r="BE104" s="48"/>
      <c r="BF104" s="48"/>
      <c r="BG104" s="48"/>
      <c r="BH104" s="48"/>
    </row>
    <row r="105" spans="52:60">
      <c r="AZ105" s="57"/>
      <c r="BA105" s="48"/>
      <c r="BB105" s="48"/>
      <c r="BC105" s="48"/>
      <c r="BD105" s="48"/>
      <c r="BE105" s="48"/>
      <c r="BF105" s="48"/>
      <c r="BG105" s="48"/>
      <c r="BH105" s="48"/>
    </row>
    <row r="106" spans="52:60">
      <c r="AZ106" s="57"/>
      <c r="BA106" s="48"/>
      <c r="BB106" s="48"/>
      <c r="BC106" s="48"/>
      <c r="BD106" s="48"/>
      <c r="BE106" s="48"/>
      <c r="BF106" s="48"/>
      <c r="BG106" s="48"/>
      <c r="BH106" s="48"/>
    </row>
    <row r="107" spans="52:60">
      <c r="AZ107" s="57"/>
      <c r="BA107" s="48"/>
      <c r="BB107" s="48"/>
      <c r="BC107" s="48"/>
      <c r="BD107" s="48"/>
      <c r="BE107" s="48"/>
      <c r="BF107" s="48"/>
      <c r="BG107" s="48"/>
      <c r="BH107" s="48"/>
    </row>
    <row r="108" spans="52:60">
      <c r="AZ108" s="57"/>
      <c r="BA108" s="48"/>
      <c r="BB108" s="48"/>
      <c r="BC108" s="48"/>
      <c r="BD108" s="48"/>
      <c r="BE108" s="48"/>
      <c r="BF108" s="48"/>
      <c r="BG108" s="48"/>
      <c r="BH108" s="48"/>
    </row>
    <row r="109" spans="52:60">
      <c r="AZ109" s="57"/>
      <c r="BA109" s="48"/>
      <c r="BB109" s="48"/>
      <c r="BC109" s="48"/>
      <c r="BD109" s="48"/>
      <c r="BE109" s="48"/>
      <c r="BF109" s="48"/>
      <c r="BG109" s="48"/>
      <c r="BH109" s="48"/>
    </row>
    <row r="110" spans="52:60">
      <c r="AZ110" s="57"/>
      <c r="BA110" s="48"/>
      <c r="BB110" s="48"/>
      <c r="BC110" s="48"/>
      <c r="BD110" s="48"/>
      <c r="BE110" s="48"/>
      <c r="BF110" s="48"/>
      <c r="BG110" s="48"/>
      <c r="BH110" s="48"/>
    </row>
    <row r="111" spans="52:60">
      <c r="AZ111" s="57"/>
      <c r="BA111" s="48"/>
      <c r="BB111" s="48"/>
      <c r="BC111" s="48"/>
      <c r="BD111" s="48"/>
      <c r="BE111" s="48"/>
      <c r="BF111" s="48"/>
      <c r="BG111" s="48"/>
      <c r="BH111" s="48"/>
    </row>
    <row r="112" spans="52:60">
      <c r="AZ112" s="57"/>
      <c r="BA112" s="48"/>
      <c r="BB112" s="48"/>
      <c r="BC112" s="48"/>
      <c r="BD112" s="48"/>
      <c r="BE112" s="48"/>
      <c r="BF112" s="48"/>
      <c r="BG112" s="48"/>
      <c r="BH112" s="48"/>
    </row>
    <row r="113" spans="52:60">
      <c r="AZ113" s="57"/>
      <c r="BA113" s="48"/>
      <c r="BB113" s="48"/>
      <c r="BC113" s="48"/>
      <c r="BD113" s="48"/>
      <c r="BE113" s="48"/>
      <c r="BF113" s="48"/>
      <c r="BG113" s="48"/>
      <c r="BH113" s="48"/>
    </row>
    <row r="114" spans="52:60">
      <c r="AZ114" s="57"/>
      <c r="BA114" s="48"/>
      <c r="BB114" s="48"/>
      <c r="BC114" s="48"/>
      <c r="BD114" s="48"/>
      <c r="BE114" s="48"/>
      <c r="BF114" s="48"/>
      <c r="BG114" s="48"/>
      <c r="BH114" s="48"/>
    </row>
    <row r="115" spans="52:60">
      <c r="AZ115" s="57"/>
      <c r="BA115" s="48"/>
      <c r="BB115" s="48"/>
      <c r="BC115" s="48"/>
      <c r="BD115" s="48"/>
      <c r="BE115" s="48"/>
      <c r="BF115" s="48"/>
      <c r="BG115" s="48"/>
      <c r="BH115" s="48"/>
    </row>
    <row r="116" spans="52:60">
      <c r="AZ116" s="57"/>
      <c r="BA116" s="48"/>
      <c r="BB116" s="48"/>
      <c r="BC116" s="48"/>
      <c r="BD116" s="48"/>
      <c r="BE116" s="48"/>
      <c r="BF116" s="48"/>
      <c r="BG116" s="48"/>
      <c r="BH116" s="48"/>
    </row>
    <row r="117" spans="52:60">
      <c r="AZ117" s="57"/>
      <c r="BA117" s="48"/>
      <c r="BB117" s="48"/>
      <c r="BC117" s="48"/>
      <c r="BD117" s="48"/>
      <c r="BE117" s="48"/>
      <c r="BF117" s="48"/>
      <c r="BG117" s="48"/>
      <c r="BH117" s="48"/>
    </row>
    <row r="118" spans="52:60">
      <c r="AZ118" s="57"/>
      <c r="BA118" s="48"/>
      <c r="BB118" s="48"/>
      <c r="BC118" s="48"/>
      <c r="BD118" s="48"/>
      <c r="BE118" s="48"/>
      <c r="BF118" s="48"/>
      <c r="BG118" s="48"/>
      <c r="BH118" s="48"/>
    </row>
    <row r="119" spans="52:60">
      <c r="AZ119" s="57"/>
      <c r="BA119" s="48"/>
      <c r="BB119" s="48"/>
      <c r="BC119" s="48"/>
      <c r="BD119" s="48"/>
      <c r="BE119" s="48"/>
      <c r="BF119" s="48"/>
      <c r="BG119" s="48"/>
      <c r="BH119" s="48"/>
    </row>
    <row r="120" spans="52:60">
      <c r="AZ120" s="57"/>
      <c r="BA120" s="48"/>
      <c r="BB120" s="48"/>
      <c r="BC120" s="48"/>
      <c r="BD120" s="48"/>
      <c r="BE120" s="48"/>
      <c r="BF120" s="48"/>
      <c r="BG120" s="48"/>
      <c r="BH120" s="48"/>
    </row>
    <row r="121" spans="52:60">
      <c r="AZ121" s="57"/>
      <c r="BA121" s="48"/>
      <c r="BB121" s="48"/>
      <c r="BC121" s="48"/>
      <c r="BD121" s="48"/>
      <c r="BE121" s="48"/>
      <c r="BF121" s="48"/>
      <c r="BG121" s="48"/>
      <c r="BH121" s="48"/>
    </row>
    <row r="122" spans="52:60">
      <c r="AZ122" s="57"/>
      <c r="BA122" s="48"/>
      <c r="BB122" s="48"/>
      <c r="BC122" s="48"/>
      <c r="BD122" s="48"/>
      <c r="BE122" s="48"/>
      <c r="BF122" s="48"/>
      <c r="BG122" s="48"/>
      <c r="BH122" s="48"/>
    </row>
    <row r="123" spans="52:60">
      <c r="AZ123" s="57"/>
      <c r="BA123" s="48"/>
      <c r="BB123" s="48"/>
      <c r="BC123" s="48"/>
      <c r="BD123" s="48"/>
      <c r="BE123" s="48"/>
      <c r="BF123" s="48"/>
      <c r="BG123" s="48"/>
      <c r="BH123" s="48"/>
    </row>
    <row r="124" spans="52:60">
      <c r="AZ124" s="57"/>
      <c r="BA124" s="48"/>
      <c r="BB124" s="48"/>
      <c r="BC124" s="48"/>
      <c r="BD124" s="48"/>
      <c r="BE124" s="48"/>
      <c r="BF124" s="48"/>
      <c r="BG124" s="48"/>
      <c r="BH124" s="48"/>
    </row>
    <row r="125" spans="52:60">
      <c r="AZ125" s="57"/>
      <c r="BA125" s="48"/>
      <c r="BB125" s="48"/>
      <c r="BC125" s="48"/>
      <c r="BD125" s="48"/>
      <c r="BE125" s="48"/>
      <c r="BF125" s="48"/>
      <c r="BG125" s="48"/>
      <c r="BH125" s="48"/>
    </row>
    <row r="126" spans="52:60">
      <c r="AZ126" s="57"/>
      <c r="BA126" s="48"/>
      <c r="BB126" s="48"/>
      <c r="BC126" s="48"/>
      <c r="BD126" s="48"/>
      <c r="BE126" s="48"/>
      <c r="BF126" s="48"/>
      <c r="BG126" s="48"/>
      <c r="BH126" s="48"/>
    </row>
    <row r="127" spans="52:60">
      <c r="AZ127" s="57"/>
      <c r="BA127" s="48"/>
      <c r="BB127" s="48"/>
      <c r="BC127" s="48"/>
      <c r="BD127" s="48"/>
      <c r="BE127" s="48"/>
      <c r="BF127" s="48"/>
      <c r="BG127" s="48"/>
      <c r="BH127" s="48"/>
    </row>
    <row r="128" spans="52:60">
      <c r="AZ128" s="57"/>
      <c r="BA128" s="48"/>
      <c r="BB128" s="48"/>
      <c r="BC128" s="48"/>
      <c r="BD128" s="48"/>
      <c r="BE128" s="48"/>
      <c r="BF128" s="48"/>
      <c r="BG128" s="48"/>
      <c r="BH128" s="48"/>
    </row>
    <row r="129" spans="52:60">
      <c r="AZ129" s="57"/>
      <c r="BA129" s="48"/>
      <c r="BB129" s="48"/>
      <c r="BC129" s="48"/>
      <c r="BD129" s="48"/>
      <c r="BE129" s="48"/>
      <c r="BF129" s="48"/>
      <c r="BG129" s="48"/>
      <c r="BH129" s="48"/>
    </row>
    <row r="130" spans="52:60">
      <c r="AZ130" s="57"/>
      <c r="BA130" s="48"/>
      <c r="BB130" s="48"/>
      <c r="BC130" s="48"/>
      <c r="BD130" s="48"/>
      <c r="BE130" s="48"/>
      <c r="BF130" s="48"/>
      <c r="BG130" s="48"/>
      <c r="BH130" s="48"/>
    </row>
    <row r="131" spans="52:60">
      <c r="AZ131" s="57"/>
      <c r="BA131" s="48"/>
      <c r="BB131" s="48"/>
      <c r="BC131" s="48"/>
      <c r="BD131" s="48"/>
      <c r="BE131" s="48"/>
      <c r="BF131" s="48"/>
      <c r="BG131" s="48"/>
      <c r="BH131" s="48"/>
    </row>
    <row r="132" spans="52:60">
      <c r="AZ132" s="57"/>
      <c r="BA132" s="48"/>
      <c r="BB132" s="48"/>
      <c r="BC132" s="48"/>
      <c r="BD132" s="48"/>
      <c r="BE132" s="48"/>
      <c r="BF132" s="48"/>
      <c r="BG132" s="48"/>
      <c r="BH132" s="48"/>
    </row>
    <row r="133" spans="52:60">
      <c r="AZ133" s="57"/>
      <c r="BA133" s="48"/>
      <c r="BB133" s="48"/>
      <c r="BC133" s="48"/>
      <c r="BD133" s="48"/>
      <c r="BE133" s="48"/>
      <c r="BF133" s="48"/>
      <c r="BG133" s="48"/>
      <c r="BH133" s="48"/>
    </row>
    <row r="134" spans="52:60">
      <c r="AZ134" s="57"/>
      <c r="BA134" s="48"/>
      <c r="BB134" s="48"/>
      <c r="BC134" s="48"/>
      <c r="BD134" s="48"/>
      <c r="BE134" s="48"/>
      <c r="BF134" s="48"/>
      <c r="BG134" s="48"/>
      <c r="BH134" s="48"/>
    </row>
    <row r="135" spans="52:60">
      <c r="AZ135" s="57"/>
      <c r="BA135" s="48"/>
      <c r="BB135" s="48"/>
      <c r="BC135" s="48"/>
      <c r="BD135" s="48"/>
      <c r="BE135" s="48"/>
      <c r="BF135" s="48"/>
      <c r="BG135" s="48"/>
      <c r="BH135" s="48"/>
    </row>
    <row r="136" spans="52:60">
      <c r="AZ136" s="57"/>
      <c r="BA136" s="48"/>
      <c r="BB136" s="48"/>
      <c r="BC136" s="48"/>
      <c r="BD136" s="48"/>
      <c r="BE136" s="48"/>
      <c r="BF136" s="48"/>
      <c r="BG136" s="48"/>
      <c r="BH136" s="48"/>
    </row>
    <row r="137" spans="52:60">
      <c r="AZ137" s="57"/>
      <c r="BA137" s="48"/>
      <c r="BB137" s="48"/>
      <c r="BC137" s="48"/>
      <c r="BD137" s="48"/>
      <c r="BE137" s="48"/>
      <c r="BF137" s="48"/>
      <c r="BG137" s="48"/>
      <c r="BH137" s="48"/>
    </row>
    <row r="138" spans="52:60">
      <c r="AZ138" s="57"/>
      <c r="BA138" s="48"/>
      <c r="BB138" s="48"/>
      <c r="BC138" s="48"/>
      <c r="BD138" s="48"/>
      <c r="BE138" s="48"/>
      <c r="BF138" s="48"/>
      <c r="BG138" s="48"/>
      <c r="BH138" s="48"/>
    </row>
    <row r="139" spans="52:60">
      <c r="AZ139" s="57"/>
      <c r="BA139" s="48"/>
      <c r="BB139" s="48"/>
      <c r="BC139" s="48"/>
      <c r="BD139" s="48"/>
      <c r="BE139" s="48"/>
      <c r="BF139" s="48"/>
      <c r="BG139" s="48"/>
      <c r="BH139" s="48"/>
    </row>
    <row r="140" spans="52:60">
      <c r="AZ140" s="57"/>
      <c r="BA140" s="48"/>
      <c r="BB140" s="48"/>
      <c r="BC140" s="48"/>
      <c r="BD140" s="48"/>
      <c r="BE140" s="48"/>
      <c r="BF140" s="48"/>
      <c r="BG140" s="48"/>
      <c r="BH140" s="48"/>
    </row>
    <row r="141" spans="52:60">
      <c r="AZ141" s="57"/>
      <c r="BA141" s="48"/>
      <c r="BB141" s="48"/>
      <c r="BC141" s="48"/>
      <c r="BD141" s="48"/>
      <c r="BE141" s="48"/>
      <c r="BF141" s="48"/>
      <c r="BG141" s="48"/>
      <c r="BH141" s="48"/>
    </row>
    <row r="142" spans="52:60">
      <c r="AZ142" s="57"/>
      <c r="BA142" s="48"/>
      <c r="BB142" s="48"/>
      <c r="BC142" s="48"/>
      <c r="BD142" s="48"/>
      <c r="BE142" s="48"/>
      <c r="BF142" s="48"/>
      <c r="BG142" s="48"/>
      <c r="BH142" s="48"/>
    </row>
    <row r="143" spans="52:60">
      <c r="AZ143" s="57"/>
      <c r="BA143" s="48"/>
      <c r="BB143" s="48"/>
      <c r="BC143" s="48"/>
      <c r="BD143" s="48"/>
      <c r="BE143" s="48"/>
      <c r="BF143" s="48"/>
      <c r="BG143" s="48"/>
      <c r="BH143" s="48"/>
    </row>
    <row r="144" spans="52:60">
      <c r="AZ144" s="57"/>
      <c r="BA144" s="48"/>
      <c r="BB144" s="48"/>
      <c r="BC144" s="48"/>
      <c r="BD144" s="48"/>
      <c r="BE144" s="48"/>
      <c r="BF144" s="48"/>
      <c r="BG144" s="48"/>
      <c r="BH144" s="48"/>
    </row>
    <row r="145" spans="52:60">
      <c r="AZ145" s="57"/>
      <c r="BA145" s="48"/>
      <c r="BB145" s="48"/>
      <c r="BC145" s="48"/>
      <c r="BD145" s="48"/>
      <c r="BE145" s="48"/>
      <c r="BF145" s="48"/>
      <c r="BG145" s="48"/>
      <c r="BH145" s="48"/>
    </row>
    <row r="146" spans="52:60">
      <c r="AZ146" s="57"/>
      <c r="BA146" s="48"/>
      <c r="BB146" s="48"/>
      <c r="BC146" s="48"/>
      <c r="BD146" s="48"/>
      <c r="BE146" s="48"/>
      <c r="BF146" s="48"/>
      <c r="BG146" s="48"/>
      <c r="BH146" s="48"/>
    </row>
    <row r="147" spans="52:60">
      <c r="AZ147" s="57"/>
      <c r="BA147" s="48"/>
      <c r="BB147" s="48"/>
      <c r="BC147" s="48"/>
      <c r="BD147" s="48"/>
      <c r="BE147" s="48"/>
      <c r="BF147" s="48"/>
      <c r="BG147" s="48"/>
      <c r="BH147" s="48"/>
    </row>
    <row r="148" spans="52:60">
      <c r="AZ148" s="57"/>
      <c r="BA148" s="48"/>
      <c r="BB148" s="48"/>
      <c r="BC148" s="48"/>
      <c r="BD148" s="48"/>
      <c r="BE148" s="48"/>
      <c r="BF148" s="48"/>
      <c r="BG148" s="48"/>
      <c r="BH148" s="48"/>
    </row>
    <row r="149" spans="52:60">
      <c r="AZ149" s="57"/>
      <c r="BA149" s="48"/>
      <c r="BB149" s="48"/>
      <c r="BC149" s="48"/>
      <c r="BD149" s="48"/>
      <c r="BE149" s="48"/>
      <c r="BF149" s="48"/>
      <c r="BG149" s="48"/>
      <c r="BH149" s="48"/>
    </row>
    <row r="150" spans="52:60">
      <c r="AZ150" s="57"/>
      <c r="BA150" s="48"/>
      <c r="BB150" s="48"/>
      <c r="BC150" s="48"/>
      <c r="BD150" s="48"/>
      <c r="BE150" s="48"/>
      <c r="BF150" s="48"/>
      <c r="BG150" s="48"/>
      <c r="BH150" s="48"/>
    </row>
    <row r="151" spans="52:60">
      <c r="AZ151" s="57"/>
      <c r="BA151" s="48"/>
      <c r="BB151" s="48"/>
      <c r="BC151" s="48"/>
      <c r="BD151" s="48"/>
      <c r="BE151" s="48"/>
      <c r="BF151" s="48"/>
      <c r="BG151" s="48"/>
      <c r="BH151" s="48"/>
    </row>
    <row r="152" spans="52:60">
      <c r="AZ152" s="57"/>
      <c r="BA152" s="48"/>
      <c r="BB152" s="48"/>
      <c r="BC152" s="48"/>
      <c r="BD152" s="48"/>
      <c r="BE152" s="48"/>
      <c r="BF152" s="48"/>
      <c r="BG152" s="48"/>
      <c r="BH152" s="48"/>
    </row>
    <row r="153" spans="52:60">
      <c r="AZ153" s="57"/>
      <c r="BA153" s="48"/>
      <c r="BB153" s="48"/>
      <c r="BC153" s="48"/>
      <c r="BD153" s="48"/>
      <c r="BE153" s="48"/>
      <c r="BF153" s="48"/>
      <c r="BG153" s="48"/>
      <c r="BH153" s="48"/>
    </row>
    <row r="154" spans="52:60">
      <c r="AZ154" s="57"/>
      <c r="BA154" s="48"/>
      <c r="BB154" s="48"/>
      <c r="BC154" s="48"/>
      <c r="BD154" s="48"/>
      <c r="BE154" s="48"/>
      <c r="BF154" s="48"/>
      <c r="BG154" s="48"/>
      <c r="BH154" s="48"/>
    </row>
    <row r="155" spans="52:60">
      <c r="AZ155" s="57"/>
      <c r="BA155" s="48"/>
      <c r="BB155" s="48"/>
      <c r="BC155" s="48"/>
      <c r="BD155" s="48"/>
      <c r="BE155" s="48"/>
      <c r="BF155" s="48"/>
      <c r="BG155" s="48"/>
      <c r="BH155" s="48"/>
    </row>
    <row r="156" spans="52:60">
      <c r="AZ156" s="57"/>
      <c r="BA156" s="48"/>
      <c r="BB156" s="48"/>
      <c r="BC156" s="48"/>
      <c r="BD156" s="48"/>
      <c r="BE156" s="48"/>
      <c r="BF156" s="48"/>
      <c r="BG156" s="48"/>
      <c r="BH156" s="48"/>
    </row>
    <row r="157" spans="52:60">
      <c r="AZ157" s="57"/>
      <c r="BA157" s="48"/>
      <c r="BB157" s="48"/>
      <c r="BC157" s="48"/>
      <c r="BD157" s="48"/>
      <c r="BE157" s="48"/>
      <c r="BF157" s="48"/>
      <c r="BG157" s="48"/>
      <c r="BH157" s="48"/>
    </row>
    <row r="158" spans="52:60">
      <c r="AZ158" s="57"/>
      <c r="BA158" s="48"/>
      <c r="BB158" s="48"/>
      <c r="BC158" s="48"/>
      <c r="BD158" s="48"/>
      <c r="BE158" s="48"/>
      <c r="BF158" s="48"/>
      <c r="BG158" s="48"/>
      <c r="BH158" s="48"/>
    </row>
    <row r="159" spans="52:60">
      <c r="AZ159" s="57"/>
      <c r="BA159" s="48"/>
      <c r="BB159" s="48"/>
      <c r="BC159" s="48"/>
      <c r="BD159" s="48"/>
      <c r="BE159" s="48"/>
      <c r="BF159" s="48"/>
      <c r="BG159" s="48"/>
      <c r="BH159" s="48"/>
    </row>
    <row r="160" spans="52:60">
      <c r="AZ160" s="57"/>
      <c r="BA160" s="48"/>
      <c r="BB160" s="48"/>
      <c r="BC160" s="48"/>
      <c r="BD160" s="48"/>
      <c r="BE160" s="48"/>
      <c r="BF160" s="48"/>
      <c r="BG160" s="48"/>
      <c r="BH160" s="48"/>
    </row>
    <row r="161" spans="52:60">
      <c r="AZ161" s="57"/>
      <c r="BA161" s="48"/>
      <c r="BB161" s="48"/>
      <c r="BC161" s="48"/>
      <c r="BD161" s="48"/>
      <c r="BE161" s="48"/>
      <c r="BF161" s="48"/>
      <c r="BG161" s="48"/>
      <c r="BH161" s="48"/>
    </row>
    <row r="162" spans="52:60">
      <c r="AZ162" s="57"/>
      <c r="BA162" s="48"/>
      <c r="BB162" s="48"/>
      <c r="BC162" s="48"/>
      <c r="BD162" s="48"/>
      <c r="BE162" s="48"/>
      <c r="BF162" s="48"/>
      <c r="BG162" s="48"/>
      <c r="BH162" s="48"/>
    </row>
    <row r="163" spans="52:60">
      <c r="AZ163" s="57"/>
      <c r="BA163" s="48"/>
      <c r="BB163" s="48"/>
      <c r="BC163" s="48"/>
      <c r="BD163" s="48"/>
      <c r="BE163" s="48"/>
      <c r="BF163" s="48"/>
      <c r="BG163" s="48"/>
      <c r="BH163" s="48"/>
    </row>
    <row r="164" spans="52:60">
      <c r="AZ164" s="57"/>
      <c r="BA164" s="48"/>
      <c r="BB164" s="48"/>
      <c r="BC164" s="48"/>
      <c r="BD164" s="48"/>
      <c r="BE164" s="48"/>
      <c r="BF164" s="48"/>
      <c r="BG164" s="48"/>
      <c r="BH164" s="48"/>
    </row>
    <row r="165" spans="52:60">
      <c r="AZ165" s="57"/>
      <c r="BA165" s="48"/>
      <c r="BB165" s="48"/>
      <c r="BC165" s="48"/>
      <c r="BD165" s="48"/>
      <c r="BE165" s="48"/>
      <c r="BF165" s="48"/>
      <c r="BG165" s="48"/>
      <c r="BH165" s="48"/>
    </row>
    <row r="166" spans="52:60">
      <c r="AZ166" s="57"/>
      <c r="BA166" s="48"/>
      <c r="BB166" s="48"/>
      <c r="BC166" s="48"/>
      <c r="BD166" s="48"/>
      <c r="BE166" s="48"/>
      <c r="BF166" s="48"/>
      <c r="BG166" s="48"/>
      <c r="BH166" s="48"/>
    </row>
    <row r="167" spans="52:60">
      <c r="AZ167" s="57"/>
      <c r="BA167" s="48"/>
      <c r="BB167" s="48"/>
      <c r="BC167" s="48"/>
      <c r="BD167" s="48"/>
      <c r="BE167" s="48"/>
      <c r="BF167" s="48"/>
      <c r="BG167" s="48"/>
      <c r="BH167" s="48"/>
    </row>
    <row r="168" spans="52:60">
      <c r="AZ168" s="57"/>
      <c r="BA168" s="48"/>
      <c r="BB168" s="48"/>
      <c r="BC168" s="48"/>
      <c r="BD168" s="48"/>
      <c r="BE168" s="48"/>
      <c r="BF168" s="48"/>
      <c r="BG168" s="48"/>
      <c r="BH168" s="48"/>
    </row>
    <row r="169" spans="52:60">
      <c r="AZ169" s="57"/>
      <c r="BA169" s="48"/>
      <c r="BB169" s="48"/>
      <c r="BC169" s="48"/>
      <c r="BD169" s="48"/>
      <c r="BE169" s="48"/>
      <c r="BF169" s="48"/>
      <c r="BG169" s="48"/>
      <c r="BH169" s="48"/>
    </row>
    <row r="170" spans="52:60">
      <c r="AZ170" s="57"/>
      <c r="BA170" s="48"/>
      <c r="BB170" s="48"/>
      <c r="BC170" s="48"/>
      <c r="BD170" s="48"/>
      <c r="BE170" s="48"/>
      <c r="BF170" s="48"/>
      <c r="BG170" s="48"/>
      <c r="BH170" s="48"/>
    </row>
    <row r="171" spans="52:60">
      <c r="AZ171" s="57"/>
      <c r="BA171" s="48"/>
      <c r="BB171" s="48"/>
      <c r="BC171" s="48"/>
      <c r="BD171" s="48"/>
      <c r="BE171" s="48"/>
      <c r="BF171" s="48"/>
      <c r="BG171" s="48"/>
      <c r="BH171" s="48"/>
    </row>
    <row r="172" spans="52:60">
      <c r="AZ172" s="57"/>
      <c r="BA172" s="48"/>
      <c r="BB172" s="48"/>
      <c r="BC172" s="48"/>
      <c r="BD172" s="48"/>
      <c r="BE172" s="48"/>
      <c r="BF172" s="48"/>
      <c r="BG172" s="48"/>
      <c r="BH172" s="48"/>
    </row>
    <row r="173" spans="52:60">
      <c r="AZ173" s="57"/>
      <c r="BA173" s="48"/>
      <c r="BB173" s="48"/>
      <c r="BC173" s="48"/>
      <c r="BD173" s="48"/>
      <c r="BE173" s="48"/>
      <c r="BF173" s="48"/>
      <c r="BG173" s="48"/>
      <c r="BH173" s="48"/>
    </row>
    <row r="174" spans="52:60">
      <c r="AZ174" s="57"/>
      <c r="BA174" s="48"/>
      <c r="BB174" s="48"/>
      <c r="BC174" s="48"/>
      <c r="BD174" s="48"/>
      <c r="BE174" s="48"/>
      <c r="BF174" s="48"/>
      <c r="BG174" s="48"/>
      <c r="BH174" s="48"/>
    </row>
    <row r="175" spans="52:60">
      <c r="AZ175" s="57"/>
      <c r="BA175" s="48"/>
      <c r="BB175" s="48"/>
      <c r="BC175" s="48"/>
      <c r="BD175" s="48"/>
      <c r="BE175" s="48"/>
      <c r="BF175" s="48"/>
      <c r="BG175" s="48"/>
      <c r="BH175" s="48"/>
    </row>
    <row r="176" spans="52:60">
      <c r="AZ176" s="57"/>
      <c r="BA176" s="48"/>
      <c r="BB176" s="48"/>
      <c r="BC176" s="48"/>
      <c r="BD176" s="48"/>
      <c r="BE176" s="48"/>
      <c r="BF176" s="48"/>
      <c r="BG176" s="48"/>
      <c r="BH176" s="48"/>
    </row>
    <row r="177" spans="52:60">
      <c r="AZ177" s="57"/>
      <c r="BA177" s="48"/>
      <c r="BB177" s="48"/>
      <c r="BC177" s="48"/>
      <c r="BD177" s="48"/>
      <c r="BE177" s="48"/>
      <c r="BF177" s="48"/>
      <c r="BG177" s="48"/>
      <c r="BH177" s="48"/>
    </row>
    <row r="178" spans="52:60">
      <c r="AZ178" s="57"/>
      <c r="BA178" s="48"/>
      <c r="BB178" s="48"/>
      <c r="BC178" s="48"/>
      <c r="BD178" s="48"/>
      <c r="BE178" s="48"/>
      <c r="BF178" s="48"/>
      <c r="BG178" s="48"/>
      <c r="BH178" s="48"/>
    </row>
    <row r="179" spans="52:60">
      <c r="AZ179" s="57"/>
      <c r="BA179" s="48"/>
      <c r="BB179" s="48"/>
      <c r="BC179" s="48"/>
      <c r="BD179" s="48"/>
      <c r="BE179" s="48"/>
      <c r="BF179" s="48"/>
      <c r="BG179" s="48"/>
      <c r="BH179" s="48"/>
    </row>
    <row r="180" spans="52:60">
      <c r="AZ180" s="57"/>
      <c r="BA180" s="48"/>
      <c r="BB180" s="48"/>
      <c r="BC180" s="48"/>
      <c r="BD180" s="48"/>
      <c r="BE180" s="48"/>
      <c r="BF180" s="48"/>
      <c r="BG180" s="48"/>
      <c r="BH180" s="48"/>
    </row>
    <row r="181" spans="52:60">
      <c r="AZ181" s="57"/>
      <c r="BA181" s="48"/>
      <c r="BB181" s="48"/>
      <c r="BC181" s="48"/>
      <c r="BD181" s="48"/>
      <c r="BE181" s="48"/>
      <c r="BF181" s="48"/>
      <c r="BG181" s="48"/>
      <c r="BH181" s="48"/>
    </row>
    <row r="182" spans="52:60">
      <c r="AZ182" s="57"/>
      <c r="BA182" s="48"/>
      <c r="BB182" s="48"/>
      <c r="BC182" s="48"/>
      <c r="BD182" s="48"/>
      <c r="BE182" s="48"/>
      <c r="BF182" s="48"/>
      <c r="BG182" s="48"/>
      <c r="BH182" s="48"/>
    </row>
    <row r="183" spans="52:60">
      <c r="AZ183" s="57"/>
      <c r="BA183" s="48"/>
      <c r="BB183" s="48"/>
      <c r="BC183" s="48"/>
      <c r="BD183" s="48"/>
      <c r="BE183" s="48"/>
      <c r="BF183" s="48"/>
      <c r="BG183" s="48"/>
      <c r="BH183" s="48"/>
    </row>
    <row r="184" spans="52:60">
      <c r="AZ184" s="57"/>
      <c r="BA184" s="48"/>
      <c r="BB184" s="48"/>
      <c r="BC184" s="48"/>
      <c r="BD184" s="48"/>
      <c r="BE184" s="48"/>
      <c r="BF184" s="48"/>
      <c r="BG184" s="48"/>
      <c r="BH184" s="48"/>
    </row>
    <row r="185" spans="52:60">
      <c r="AZ185" s="57"/>
      <c r="BA185" s="48"/>
      <c r="BB185" s="48"/>
      <c r="BC185" s="48"/>
      <c r="BD185" s="48"/>
      <c r="BE185" s="48"/>
      <c r="BF185" s="48"/>
      <c r="BG185" s="48"/>
      <c r="BH185" s="48"/>
    </row>
    <row r="186" spans="52:60">
      <c r="AZ186" s="57"/>
      <c r="BA186" s="48"/>
      <c r="BB186" s="48"/>
      <c r="BC186" s="48"/>
      <c r="BD186" s="48"/>
      <c r="BE186" s="48"/>
      <c r="BF186" s="48"/>
      <c r="BG186" s="48"/>
      <c r="BH186" s="48"/>
    </row>
    <row r="187" spans="52:60">
      <c r="AZ187" s="57"/>
      <c r="BA187" s="48"/>
      <c r="BB187" s="48"/>
      <c r="BC187" s="48"/>
      <c r="BD187" s="48"/>
      <c r="BE187" s="48"/>
      <c r="BF187" s="48"/>
      <c r="BG187" s="48"/>
      <c r="BH187" s="48"/>
    </row>
    <row r="188" spans="52:60">
      <c r="AZ188" s="57"/>
      <c r="BA188" s="48"/>
      <c r="BB188" s="48"/>
      <c r="BC188" s="48"/>
      <c r="BD188" s="48"/>
      <c r="BE188" s="48"/>
      <c r="BF188" s="48"/>
      <c r="BG188" s="48"/>
      <c r="BH188" s="48"/>
    </row>
    <row r="189" spans="52:60">
      <c r="AZ189" s="57"/>
      <c r="BA189" s="48"/>
      <c r="BB189" s="48"/>
      <c r="BC189" s="48"/>
      <c r="BD189" s="48"/>
      <c r="BE189" s="48"/>
      <c r="BF189" s="48"/>
      <c r="BG189" s="48"/>
      <c r="BH189" s="48"/>
    </row>
    <row r="190" spans="52:60">
      <c r="AZ190" s="57"/>
      <c r="BA190" s="48"/>
      <c r="BB190" s="48"/>
      <c r="BC190" s="48"/>
      <c r="BD190" s="48"/>
      <c r="BE190" s="48"/>
      <c r="BF190" s="48"/>
      <c r="BG190" s="48"/>
      <c r="BH190" s="48"/>
    </row>
    <row r="191" spans="52:60">
      <c r="AZ191" s="57"/>
      <c r="BA191" s="48"/>
      <c r="BB191" s="48"/>
      <c r="BC191" s="48"/>
      <c r="BD191" s="48"/>
      <c r="BE191" s="48"/>
      <c r="BF191" s="48"/>
      <c r="BG191" s="48"/>
      <c r="BH191" s="48"/>
    </row>
    <row r="192" spans="52:60">
      <c r="AZ192" s="57"/>
      <c r="BA192" s="48"/>
      <c r="BB192" s="48"/>
      <c r="BC192" s="48"/>
      <c r="BD192" s="48"/>
      <c r="BE192" s="48"/>
      <c r="BF192" s="48"/>
      <c r="BG192" s="48"/>
      <c r="BH192" s="48"/>
    </row>
    <row r="193" spans="52:60">
      <c r="AZ193" s="57"/>
      <c r="BA193" s="48"/>
      <c r="BB193" s="48"/>
      <c r="BC193" s="48"/>
      <c r="BD193" s="48"/>
      <c r="BE193" s="48"/>
      <c r="BF193" s="48"/>
      <c r="BG193" s="48"/>
      <c r="BH193" s="48"/>
    </row>
    <row r="194" spans="52:60">
      <c r="AZ194" s="57"/>
      <c r="BA194" s="48"/>
      <c r="BB194" s="48"/>
      <c r="BC194" s="48"/>
      <c r="BD194" s="48"/>
      <c r="BE194" s="48"/>
      <c r="BF194" s="48"/>
      <c r="BG194" s="48"/>
      <c r="BH194" s="48"/>
    </row>
    <row r="195" spans="52:60">
      <c r="AZ195" s="57"/>
      <c r="BA195" s="48"/>
      <c r="BB195" s="48"/>
      <c r="BC195" s="48"/>
      <c r="BD195" s="48"/>
      <c r="BE195" s="48"/>
      <c r="BF195" s="48"/>
      <c r="BG195" s="48"/>
      <c r="BH195" s="48"/>
    </row>
    <row r="196" spans="52:60">
      <c r="AZ196" s="57"/>
      <c r="BA196" s="48"/>
      <c r="BB196" s="48"/>
      <c r="BC196" s="48"/>
      <c r="BD196" s="48"/>
      <c r="BE196" s="48"/>
      <c r="BF196" s="48"/>
      <c r="BG196" s="48"/>
      <c r="BH196" s="48"/>
    </row>
    <row r="197" spans="52:60">
      <c r="AZ197" s="57"/>
      <c r="BA197" s="48"/>
      <c r="BB197" s="48"/>
      <c r="BC197" s="48"/>
      <c r="BD197" s="48"/>
      <c r="BE197" s="48"/>
      <c r="BF197" s="48"/>
      <c r="BG197" s="48"/>
      <c r="BH197" s="48"/>
    </row>
    <row r="198" spans="52:60">
      <c r="AZ198" s="57"/>
      <c r="BA198" s="48"/>
      <c r="BB198" s="48"/>
      <c r="BC198" s="48"/>
      <c r="BD198" s="48"/>
      <c r="BE198" s="48"/>
      <c r="BF198" s="48"/>
      <c r="BG198" s="48"/>
      <c r="BH198" s="48"/>
    </row>
    <row r="199" spans="52:60">
      <c r="AZ199" s="57"/>
      <c r="BA199" s="48"/>
      <c r="BB199" s="48"/>
      <c r="BC199" s="48"/>
      <c r="BD199" s="48"/>
      <c r="BE199" s="48"/>
      <c r="BF199" s="48"/>
      <c r="BG199" s="48"/>
      <c r="BH199" s="48"/>
    </row>
    <row r="200" spans="52:60">
      <c r="AZ200" s="57"/>
      <c r="BA200" s="48"/>
      <c r="BB200" s="48"/>
      <c r="BC200" s="48"/>
      <c r="BD200" s="48"/>
      <c r="BE200" s="48"/>
      <c r="BF200" s="48"/>
      <c r="BG200" s="48"/>
      <c r="BH200" s="48"/>
    </row>
    <row r="201" spans="52:60">
      <c r="AZ201" s="57"/>
      <c r="BA201" s="48"/>
      <c r="BB201" s="48"/>
      <c r="BC201" s="48"/>
      <c r="BD201" s="48"/>
      <c r="BE201" s="48"/>
      <c r="BF201" s="48"/>
      <c r="BG201" s="48"/>
      <c r="BH201" s="48"/>
    </row>
    <row r="202" spans="52:60">
      <c r="AZ202" s="57"/>
      <c r="BA202" s="48"/>
      <c r="BB202" s="48"/>
      <c r="BC202" s="48"/>
      <c r="BD202" s="48"/>
      <c r="BE202" s="48"/>
      <c r="BF202" s="48"/>
      <c r="BG202" s="48"/>
      <c r="BH202" s="48"/>
    </row>
    <row r="203" spans="52:60">
      <c r="AZ203" s="57"/>
      <c r="BA203" s="48"/>
      <c r="BB203" s="48"/>
      <c r="BC203" s="48"/>
      <c r="BD203" s="48"/>
      <c r="BE203" s="48"/>
      <c r="BF203" s="48"/>
      <c r="BG203" s="48"/>
      <c r="BH203" s="48"/>
    </row>
    <row r="204" spans="52:60">
      <c r="AZ204" s="57"/>
      <c r="BA204" s="48"/>
      <c r="BB204" s="48"/>
      <c r="BC204" s="48"/>
      <c r="BD204" s="48"/>
      <c r="BE204" s="48"/>
      <c r="BF204" s="48"/>
      <c r="BG204" s="48"/>
      <c r="BH204" s="48"/>
    </row>
    <row r="205" spans="52:60">
      <c r="AZ205" s="57"/>
      <c r="BA205" s="48"/>
      <c r="BB205" s="48"/>
      <c r="BC205" s="48"/>
      <c r="BD205" s="48"/>
      <c r="BE205" s="48"/>
      <c r="BF205" s="48"/>
      <c r="BG205" s="48"/>
      <c r="BH205" s="48"/>
    </row>
    <row r="206" spans="52:60">
      <c r="AZ206" s="57"/>
      <c r="BA206" s="48"/>
      <c r="BB206" s="48"/>
      <c r="BC206" s="48"/>
      <c r="BD206" s="48"/>
      <c r="BE206" s="48"/>
      <c r="BF206" s="48"/>
      <c r="BG206" s="48"/>
      <c r="BH206" s="48"/>
    </row>
    <row r="207" spans="52:60">
      <c r="AZ207" s="57"/>
      <c r="BA207" s="48"/>
      <c r="BB207" s="48"/>
      <c r="BC207" s="48"/>
      <c r="BD207" s="48"/>
      <c r="BE207" s="48"/>
      <c r="BF207" s="48"/>
      <c r="BG207" s="48"/>
      <c r="BH207" s="48"/>
    </row>
    <row r="208" spans="52:60">
      <c r="AZ208" s="57"/>
      <c r="BA208" s="48"/>
      <c r="BB208" s="48"/>
      <c r="BC208" s="48"/>
      <c r="BD208" s="48"/>
      <c r="BE208" s="48"/>
      <c r="BF208" s="48"/>
      <c r="BG208" s="48"/>
      <c r="BH208" s="48"/>
    </row>
    <row r="209" spans="52:60">
      <c r="AZ209" s="57"/>
      <c r="BA209" s="48"/>
      <c r="BB209" s="48"/>
      <c r="BC209" s="48"/>
      <c r="BD209" s="48"/>
      <c r="BE209" s="48"/>
      <c r="BF209" s="48"/>
      <c r="BG209" s="48"/>
      <c r="BH209" s="48"/>
    </row>
    <row r="210" spans="52:60">
      <c r="AZ210" s="57"/>
      <c r="BA210" s="48"/>
      <c r="BB210" s="48"/>
      <c r="BC210" s="48"/>
      <c r="BD210" s="48"/>
      <c r="BE210" s="48"/>
      <c r="BF210" s="48"/>
      <c r="BG210" s="48"/>
      <c r="BH210" s="48"/>
    </row>
    <row r="211" spans="52:60">
      <c r="AZ211" s="57"/>
      <c r="BA211" s="48"/>
      <c r="BB211" s="48"/>
      <c r="BC211" s="48"/>
      <c r="BD211" s="48"/>
      <c r="BE211" s="48"/>
      <c r="BF211" s="48"/>
      <c r="BG211" s="48"/>
      <c r="BH211" s="48"/>
    </row>
    <row r="212" spans="52:60">
      <c r="AZ212" s="57"/>
      <c r="BA212" s="48"/>
      <c r="BB212" s="48"/>
      <c r="BC212" s="48"/>
      <c r="BD212" s="48"/>
      <c r="BE212" s="48"/>
      <c r="BF212" s="48"/>
      <c r="BG212" s="48"/>
      <c r="BH212" s="48"/>
    </row>
    <row r="213" spans="52:60">
      <c r="AZ213" s="57"/>
      <c r="BA213" s="48"/>
      <c r="BB213" s="48"/>
      <c r="BC213" s="48"/>
      <c r="BD213" s="48"/>
      <c r="BE213" s="48"/>
      <c r="BF213" s="48"/>
      <c r="BG213" s="48"/>
      <c r="BH213" s="48"/>
    </row>
    <row r="214" spans="52:60">
      <c r="AZ214" s="57"/>
      <c r="BA214" s="48"/>
      <c r="BB214" s="48"/>
      <c r="BC214" s="48"/>
      <c r="BD214" s="48"/>
      <c r="BE214" s="48"/>
      <c r="BF214" s="48"/>
      <c r="BG214" s="48"/>
      <c r="BH214" s="48"/>
    </row>
    <row r="215" spans="52:60">
      <c r="AZ215" s="57"/>
      <c r="BA215" s="48"/>
      <c r="BB215" s="48"/>
      <c r="BC215" s="48"/>
      <c r="BD215" s="48"/>
      <c r="BE215" s="48"/>
      <c r="BF215" s="48"/>
      <c r="BG215" s="48"/>
      <c r="BH215" s="48"/>
    </row>
    <row r="216" spans="52:60">
      <c r="AZ216" s="57"/>
      <c r="BA216" s="48"/>
      <c r="BB216" s="48"/>
      <c r="BC216" s="48"/>
      <c r="BD216" s="48"/>
      <c r="BE216" s="48"/>
      <c r="BF216" s="48"/>
      <c r="BG216" s="48"/>
      <c r="BH216" s="48"/>
    </row>
    <row r="217" spans="52:60">
      <c r="AZ217" s="57"/>
      <c r="BA217" s="48"/>
      <c r="BB217" s="48"/>
      <c r="BC217" s="48"/>
      <c r="BD217" s="48"/>
      <c r="BE217" s="48"/>
      <c r="BF217" s="48"/>
      <c r="BG217" s="48"/>
      <c r="BH217" s="48"/>
    </row>
    <row r="218" spans="52:60">
      <c r="AZ218" s="57"/>
      <c r="BA218" s="48"/>
      <c r="BB218" s="48"/>
      <c r="BC218" s="48"/>
      <c r="BD218" s="48"/>
      <c r="BE218" s="48"/>
      <c r="BF218" s="48"/>
      <c r="BG218" s="48"/>
      <c r="BH218" s="48"/>
    </row>
    <row r="219" spans="52:60">
      <c r="AZ219" s="57"/>
      <c r="BA219" s="48"/>
      <c r="BB219" s="48"/>
      <c r="BC219" s="48"/>
      <c r="BD219" s="48"/>
      <c r="BE219" s="48"/>
      <c r="BF219" s="48"/>
      <c r="BG219" s="48"/>
      <c r="BH219" s="48"/>
    </row>
    <row r="220" spans="52:60">
      <c r="AZ220" s="57"/>
      <c r="BA220" s="48"/>
      <c r="BB220" s="48"/>
      <c r="BC220" s="48"/>
      <c r="BD220" s="48"/>
      <c r="BE220" s="48"/>
      <c r="BF220" s="48"/>
      <c r="BG220" s="48"/>
      <c r="BH220" s="48"/>
    </row>
    <row r="221" spans="52:60">
      <c r="AZ221" s="57"/>
      <c r="BA221" s="48"/>
      <c r="BB221" s="48"/>
      <c r="BC221" s="48"/>
      <c r="BD221" s="48"/>
      <c r="BE221" s="48"/>
      <c r="BF221" s="48"/>
      <c r="BG221" s="48"/>
      <c r="BH221" s="48"/>
    </row>
    <row r="222" spans="52:60">
      <c r="AZ222" s="57"/>
      <c r="BA222" s="48"/>
      <c r="BB222" s="48"/>
      <c r="BC222" s="48"/>
      <c r="BD222" s="48"/>
      <c r="BE222" s="48"/>
      <c r="BF222" s="48"/>
      <c r="BG222" s="48"/>
      <c r="BH222" s="48"/>
    </row>
    <row r="223" spans="52:60">
      <c r="AZ223" s="57"/>
      <c r="BA223" s="48"/>
      <c r="BB223" s="48"/>
      <c r="BC223" s="48"/>
      <c r="BD223" s="48"/>
      <c r="BE223" s="48"/>
      <c r="BF223" s="48"/>
      <c r="BG223" s="48"/>
      <c r="BH223" s="48"/>
    </row>
    <row r="224" spans="52:60">
      <c r="AZ224" s="57"/>
      <c r="BA224" s="48"/>
      <c r="BB224" s="48"/>
      <c r="BC224" s="48"/>
      <c r="BD224" s="48"/>
      <c r="BE224" s="48"/>
      <c r="BF224" s="48"/>
      <c r="BG224" s="48"/>
      <c r="BH224" s="48"/>
    </row>
    <row r="225" spans="52:60">
      <c r="AZ225" s="57"/>
      <c r="BA225" s="48"/>
      <c r="BB225" s="48"/>
      <c r="BC225" s="48"/>
      <c r="BD225" s="48"/>
      <c r="BE225" s="48"/>
      <c r="BF225" s="48"/>
      <c r="BG225" s="48"/>
      <c r="BH225" s="48"/>
    </row>
    <row r="226" spans="52:60">
      <c r="AZ226" s="57"/>
      <c r="BA226" s="48"/>
      <c r="BB226" s="48"/>
      <c r="BC226" s="48"/>
      <c r="BD226" s="48"/>
      <c r="BE226" s="48"/>
      <c r="BF226" s="48"/>
      <c r="BG226" s="48"/>
      <c r="BH226" s="48"/>
    </row>
    <row r="227" spans="52:60">
      <c r="AZ227" s="57"/>
      <c r="BA227" s="48"/>
      <c r="BB227" s="48"/>
      <c r="BC227" s="48"/>
      <c r="BD227" s="48"/>
      <c r="BE227" s="48"/>
      <c r="BF227" s="48"/>
      <c r="BG227" s="48"/>
      <c r="BH227" s="48"/>
    </row>
    <row r="228" spans="52:60">
      <c r="AZ228" s="57"/>
      <c r="BA228" s="48"/>
      <c r="BB228" s="48"/>
      <c r="BC228" s="48"/>
      <c r="BD228" s="48"/>
      <c r="BE228" s="48"/>
      <c r="BF228" s="48"/>
      <c r="BG228" s="48"/>
      <c r="BH228" s="48"/>
    </row>
    <row r="229" spans="52:60">
      <c r="AZ229" s="57"/>
      <c r="BA229" s="48"/>
      <c r="BB229" s="48"/>
      <c r="BC229" s="48"/>
      <c r="BD229" s="48"/>
      <c r="BE229" s="48"/>
      <c r="BF229" s="48"/>
      <c r="BG229" s="48"/>
      <c r="BH229" s="48"/>
    </row>
    <row r="230" spans="52:60">
      <c r="AZ230" s="57"/>
      <c r="BA230" s="48"/>
      <c r="BB230" s="48"/>
      <c r="BC230" s="48"/>
      <c r="BD230" s="48"/>
      <c r="BE230" s="48"/>
      <c r="BF230" s="48"/>
      <c r="BG230" s="48"/>
      <c r="BH230" s="48"/>
    </row>
    <row r="231" spans="52:60">
      <c r="AZ231" s="57"/>
      <c r="BA231" s="48"/>
      <c r="BB231" s="48"/>
      <c r="BC231" s="48"/>
      <c r="BD231" s="48"/>
      <c r="BE231" s="48"/>
      <c r="BF231" s="48"/>
      <c r="BG231" s="48"/>
      <c r="BH231" s="48"/>
    </row>
    <row r="232" spans="52:60">
      <c r="AZ232" s="57"/>
      <c r="BA232" s="48"/>
      <c r="BB232" s="48"/>
      <c r="BC232" s="48"/>
      <c r="BD232" s="48"/>
      <c r="BE232" s="48"/>
      <c r="BF232" s="48"/>
      <c r="BG232" s="48"/>
      <c r="BH232" s="48"/>
    </row>
    <row r="233" spans="52:60">
      <c r="AZ233" s="57"/>
      <c r="BA233" s="48"/>
      <c r="BB233" s="48"/>
      <c r="BC233" s="48"/>
      <c r="BD233" s="48"/>
      <c r="BE233" s="48"/>
      <c r="BF233" s="48"/>
      <c r="BG233" s="48"/>
      <c r="BH233" s="48"/>
    </row>
    <row r="234" spans="52:60">
      <c r="AZ234" s="57"/>
      <c r="BA234" s="48"/>
      <c r="BB234" s="48"/>
      <c r="BC234" s="48"/>
      <c r="BD234" s="48"/>
      <c r="BE234" s="48"/>
      <c r="BF234" s="48"/>
      <c r="BG234" s="48"/>
      <c r="BH234" s="48"/>
    </row>
    <row r="235" spans="52:60">
      <c r="AZ235" s="57"/>
      <c r="BA235" s="48"/>
      <c r="BB235" s="48"/>
      <c r="BC235" s="48"/>
      <c r="BD235" s="48"/>
      <c r="BE235" s="48"/>
      <c r="BF235" s="48"/>
      <c r="BG235" s="48"/>
      <c r="BH235" s="48"/>
    </row>
    <row r="236" spans="52:60">
      <c r="AZ236" s="57"/>
      <c r="BA236" s="48"/>
      <c r="BB236" s="48"/>
      <c r="BC236" s="48"/>
      <c r="BD236" s="48"/>
      <c r="BE236" s="48"/>
      <c r="BF236" s="48"/>
      <c r="BG236" s="48"/>
      <c r="BH236" s="48"/>
    </row>
    <row r="237" spans="52:60">
      <c r="AZ237" s="57"/>
      <c r="BA237" s="48"/>
      <c r="BB237" s="48"/>
      <c r="BC237" s="48"/>
      <c r="BD237" s="48"/>
      <c r="BE237" s="48"/>
      <c r="BF237" s="48"/>
      <c r="BG237" s="48"/>
      <c r="BH237" s="48"/>
    </row>
    <row r="238" spans="52:60">
      <c r="AZ238" s="57"/>
      <c r="BA238" s="48"/>
      <c r="BB238" s="48"/>
      <c r="BC238" s="48"/>
      <c r="BD238" s="48"/>
      <c r="BE238" s="48"/>
      <c r="BF238" s="48"/>
      <c r="BG238" s="48"/>
      <c r="BH238" s="48"/>
    </row>
    <row r="239" spans="52:60">
      <c r="AZ239" s="57"/>
      <c r="BA239" s="48"/>
      <c r="BB239" s="48"/>
      <c r="BC239" s="48"/>
      <c r="BD239" s="48"/>
      <c r="BE239" s="48"/>
      <c r="BF239" s="48"/>
      <c r="BG239" s="48"/>
      <c r="BH239" s="48"/>
    </row>
    <row r="240" spans="52:60">
      <c r="AZ240" s="57"/>
      <c r="BA240" s="48"/>
      <c r="BB240" s="48"/>
      <c r="BC240" s="48"/>
      <c r="BD240" s="48"/>
      <c r="BE240" s="48"/>
      <c r="BF240" s="48"/>
      <c r="BG240" s="48"/>
      <c r="BH240" s="48"/>
    </row>
    <row r="241" spans="52:60">
      <c r="AZ241" s="57"/>
      <c r="BA241" s="48"/>
      <c r="BB241" s="48"/>
      <c r="BC241" s="48"/>
      <c r="BD241" s="48"/>
      <c r="BE241" s="48"/>
      <c r="BF241" s="48"/>
      <c r="BG241" s="48"/>
      <c r="BH241" s="48"/>
    </row>
    <row r="242" spans="52:60">
      <c r="AZ242" s="57"/>
      <c r="BA242" s="48"/>
      <c r="BB242" s="48"/>
      <c r="BC242" s="48"/>
      <c r="BD242" s="48"/>
      <c r="BE242" s="48"/>
      <c r="BF242" s="48"/>
      <c r="BG242" s="48"/>
      <c r="BH242" s="48"/>
    </row>
    <row r="243" spans="52:60">
      <c r="AZ243" s="57"/>
      <c r="BA243" s="48"/>
      <c r="BB243" s="48"/>
      <c r="BC243" s="48"/>
      <c r="BD243" s="48"/>
      <c r="BE243" s="48"/>
      <c r="BF243" s="48"/>
      <c r="BG243" s="48"/>
      <c r="BH243" s="48"/>
    </row>
    <row r="244" spans="52:60">
      <c r="AZ244" s="57"/>
      <c r="BA244" s="48"/>
      <c r="BB244" s="48"/>
      <c r="BC244" s="48"/>
      <c r="BD244" s="48"/>
      <c r="BE244" s="48"/>
      <c r="BF244" s="48"/>
      <c r="BG244" s="48"/>
      <c r="BH244" s="48"/>
    </row>
    <row r="245" spans="52:60">
      <c r="AZ245" s="57"/>
      <c r="BA245" s="48"/>
      <c r="BB245" s="48"/>
      <c r="BC245" s="48"/>
      <c r="BD245" s="48"/>
      <c r="BE245" s="48"/>
      <c r="BF245" s="48"/>
      <c r="BG245" s="48"/>
      <c r="BH245" s="48"/>
    </row>
    <row r="246" spans="52:60">
      <c r="AZ246" s="57"/>
      <c r="BA246" s="48"/>
      <c r="BB246" s="48"/>
      <c r="BC246" s="48"/>
      <c r="BD246" s="48"/>
      <c r="BE246" s="48"/>
      <c r="BF246" s="48"/>
      <c r="BG246" s="48"/>
      <c r="BH246" s="48"/>
    </row>
    <row r="247" spans="52:60">
      <c r="AZ247" s="57"/>
      <c r="BA247" s="48"/>
      <c r="BB247" s="48"/>
      <c r="BC247" s="48"/>
      <c r="BD247" s="48"/>
      <c r="BE247" s="48"/>
      <c r="BF247" s="48"/>
      <c r="BG247" s="48"/>
      <c r="BH247" s="48"/>
    </row>
    <row r="248" spans="52:60">
      <c r="AZ248" s="57"/>
      <c r="BA248" s="48"/>
      <c r="BB248" s="48"/>
      <c r="BC248" s="48"/>
      <c r="BD248" s="48"/>
      <c r="BE248" s="48"/>
      <c r="BF248" s="48"/>
      <c r="BG248" s="48"/>
      <c r="BH248" s="48"/>
    </row>
    <row r="249" spans="52:60">
      <c r="AZ249" s="57"/>
      <c r="BA249" s="48"/>
      <c r="BB249" s="48"/>
      <c r="BC249" s="48"/>
      <c r="BD249" s="48"/>
      <c r="BE249" s="48"/>
      <c r="BF249" s="48"/>
      <c r="BG249" s="48"/>
      <c r="BH249" s="48"/>
    </row>
    <row r="250" spans="52:60">
      <c r="AZ250" s="57"/>
      <c r="BA250" s="48"/>
      <c r="BB250" s="48"/>
      <c r="BC250" s="48"/>
      <c r="BD250" s="48"/>
      <c r="BE250" s="48"/>
      <c r="BF250" s="48"/>
      <c r="BG250" s="48"/>
      <c r="BH250" s="48"/>
    </row>
    <row r="251" spans="52:60">
      <c r="AZ251" s="57"/>
      <c r="BA251" s="48"/>
      <c r="BB251" s="48"/>
      <c r="BC251" s="48"/>
      <c r="BD251" s="48"/>
      <c r="BE251" s="48"/>
      <c r="BF251" s="48"/>
      <c r="BG251" s="48"/>
      <c r="BH251" s="48"/>
    </row>
    <row r="252" spans="52:60">
      <c r="AZ252" s="57"/>
      <c r="BA252" s="48"/>
      <c r="BB252" s="48"/>
      <c r="BC252" s="48"/>
      <c r="BD252" s="48"/>
      <c r="BE252" s="48"/>
      <c r="BF252" s="48"/>
      <c r="BG252" s="48"/>
      <c r="BH252" s="48"/>
    </row>
    <row r="253" spans="52:60">
      <c r="AZ253" s="57"/>
      <c r="BA253" s="48"/>
      <c r="BB253" s="48"/>
      <c r="BC253" s="48"/>
      <c r="BD253" s="48"/>
      <c r="BE253" s="48"/>
      <c r="BF253" s="48"/>
      <c r="BG253" s="48"/>
      <c r="BH253" s="48"/>
    </row>
    <row r="254" spans="52:60">
      <c r="AZ254" s="57"/>
      <c r="BA254" s="48"/>
      <c r="BB254" s="48"/>
      <c r="BC254" s="48"/>
      <c r="BD254" s="48"/>
      <c r="BE254" s="48"/>
      <c r="BF254" s="48"/>
      <c r="BG254" s="48"/>
      <c r="BH254" s="48"/>
    </row>
    <row r="255" spans="52:60">
      <c r="AZ255" s="57"/>
      <c r="BA255" s="48"/>
      <c r="BB255" s="48"/>
      <c r="BC255" s="48"/>
      <c r="BD255" s="48"/>
      <c r="BE255" s="48"/>
      <c r="BF255" s="48"/>
      <c r="BG255" s="48"/>
      <c r="BH255" s="48"/>
    </row>
    <row r="256" spans="52:60">
      <c r="AZ256" s="57"/>
      <c r="BA256" s="48"/>
      <c r="BB256" s="48"/>
      <c r="BC256" s="48"/>
      <c r="BD256" s="48"/>
      <c r="BE256" s="48"/>
      <c r="BF256" s="48"/>
      <c r="BG256" s="48"/>
      <c r="BH256" s="48"/>
    </row>
    <row r="257" spans="52:60">
      <c r="AZ257" s="57"/>
      <c r="BA257" s="48"/>
      <c r="BB257" s="48"/>
      <c r="BC257" s="48"/>
      <c r="BD257" s="48"/>
      <c r="BE257" s="48"/>
      <c r="BF257" s="48"/>
      <c r="BG257" s="48"/>
      <c r="BH257" s="48"/>
    </row>
    <row r="258" spans="52:60">
      <c r="AZ258" s="57"/>
      <c r="BA258" s="48"/>
      <c r="BB258" s="48"/>
      <c r="BC258" s="48"/>
      <c r="BD258" s="48"/>
      <c r="BE258" s="48"/>
      <c r="BF258" s="48"/>
      <c r="BG258" s="48"/>
      <c r="BH258" s="48"/>
    </row>
    <row r="259" spans="52:60">
      <c r="AZ259" s="57"/>
      <c r="BA259" s="48"/>
      <c r="BB259" s="48"/>
      <c r="BC259" s="48"/>
      <c r="BD259" s="48"/>
      <c r="BE259" s="48"/>
      <c r="BF259" s="48"/>
      <c r="BG259" s="48"/>
      <c r="BH259" s="48"/>
    </row>
    <row r="260" spans="52:60">
      <c r="AZ260" s="57"/>
      <c r="BA260" s="48"/>
      <c r="BB260" s="48"/>
      <c r="BC260" s="48"/>
      <c r="BD260" s="48"/>
      <c r="BE260" s="48"/>
      <c r="BF260" s="48"/>
      <c r="BG260" s="48"/>
      <c r="BH260" s="48"/>
    </row>
    <row r="261" spans="52:60">
      <c r="AZ261" s="57"/>
      <c r="BA261" s="48"/>
      <c r="BB261" s="48"/>
      <c r="BC261" s="48"/>
      <c r="BD261" s="48"/>
      <c r="BE261" s="48"/>
      <c r="BF261" s="48"/>
      <c r="BG261" s="48"/>
      <c r="BH261" s="48"/>
    </row>
    <row r="262" spans="52:60">
      <c r="AZ262" s="57"/>
      <c r="BA262" s="48"/>
      <c r="BB262" s="48"/>
      <c r="BC262" s="48"/>
      <c r="BD262" s="48"/>
      <c r="BE262" s="48"/>
      <c r="BF262" s="48"/>
      <c r="BG262" s="48"/>
      <c r="BH262" s="48"/>
    </row>
    <row r="263" spans="52:60">
      <c r="AZ263" s="57"/>
      <c r="BA263" s="48"/>
      <c r="BB263" s="48"/>
      <c r="BC263" s="48"/>
      <c r="BD263" s="48"/>
      <c r="BE263" s="48"/>
      <c r="BF263" s="48"/>
      <c r="BG263" s="48"/>
      <c r="BH263" s="48"/>
    </row>
    <row r="264" spans="52:60">
      <c r="AZ264" s="57"/>
      <c r="BA264" s="48"/>
      <c r="BB264" s="48"/>
      <c r="BC264" s="48"/>
      <c r="BD264" s="48"/>
      <c r="BE264" s="48"/>
      <c r="BF264" s="48"/>
      <c r="BG264" s="48"/>
      <c r="BH264" s="48"/>
    </row>
    <row r="265" spans="52:60">
      <c r="AZ265" s="57"/>
      <c r="BA265" s="48"/>
      <c r="BB265" s="48"/>
      <c r="BC265" s="48"/>
      <c r="BD265" s="48"/>
      <c r="BE265" s="48"/>
      <c r="BF265" s="48"/>
      <c r="BG265" s="48"/>
      <c r="BH265" s="48"/>
    </row>
    <row r="266" spans="52:60">
      <c r="AZ266" s="57"/>
      <c r="BA266" s="48"/>
      <c r="BB266" s="48"/>
      <c r="BC266" s="48"/>
      <c r="BD266" s="48"/>
      <c r="BE266" s="48"/>
      <c r="BF266" s="48"/>
      <c r="BG266" s="48"/>
      <c r="BH266" s="48"/>
    </row>
    <row r="267" spans="52:60">
      <c r="AZ267" s="57"/>
      <c r="BA267" s="48"/>
      <c r="BB267" s="48"/>
      <c r="BC267" s="48"/>
      <c r="BD267" s="48"/>
      <c r="BE267" s="48"/>
      <c r="BF267" s="48"/>
      <c r="BG267" s="48"/>
      <c r="BH267" s="48"/>
    </row>
    <row r="268" spans="52:60">
      <c r="AZ268" s="57"/>
      <c r="BA268" s="48"/>
      <c r="BB268" s="48"/>
      <c r="BC268" s="48"/>
      <c r="BD268" s="48"/>
      <c r="BE268" s="48"/>
      <c r="BF268" s="48"/>
      <c r="BG268" s="48"/>
      <c r="BH268" s="48"/>
    </row>
    <row r="269" spans="52:60">
      <c r="AZ269" s="57"/>
      <c r="BA269" s="48"/>
      <c r="BB269" s="48"/>
      <c r="BC269" s="48"/>
      <c r="BD269" s="48"/>
      <c r="BE269" s="48"/>
      <c r="BF269" s="48"/>
      <c r="BG269" s="48"/>
      <c r="BH269" s="48"/>
    </row>
    <row r="270" spans="52:60">
      <c r="AZ270" s="57"/>
      <c r="BA270" s="48"/>
      <c r="BB270" s="48"/>
      <c r="BC270" s="48"/>
      <c r="BD270" s="48"/>
      <c r="BE270" s="48"/>
      <c r="BF270" s="48"/>
      <c r="BG270" s="48"/>
      <c r="BH270" s="48"/>
    </row>
    <row r="271" spans="52:60">
      <c r="AZ271" s="57"/>
      <c r="BA271" s="48"/>
      <c r="BB271" s="48"/>
      <c r="BC271" s="48"/>
      <c r="BD271" s="48"/>
      <c r="BE271" s="48"/>
      <c r="BF271" s="48"/>
      <c r="BG271" s="48"/>
      <c r="BH271" s="48"/>
    </row>
    <row r="272" spans="52:60">
      <c r="AZ272" s="57"/>
      <c r="BA272" s="48"/>
      <c r="BB272" s="48"/>
      <c r="BC272" s="48"/>
      <c r="BD272" s="48"/>
      <c r="BE272" s="48"/>
      <c r="BF272" s="48"/>
      <c r="BG272" s="48"/>
      <c r="BH272" s="48"/>
    </row>
    <row r="273" spans="52:60">
      <c r="AZ273" s="57"/>
      <c r="BA273" s="48"/>
      <c r="BB273" s="48"/>
      <c r="BC273" s="48"/>
      <c r="BD273" s="48"/>
      <c r="BE273" s="48"/>
      <c r="BF273" s="48"/>
      <c r="BG273" s="48"/>
      <c r="BH273" s="48"/>
    </row>
    <row r="274" spans="52:60">
      <c r="AZ274" s="57"/>
      <c r="BA274" s="48"/>
      <c r="BB274" s="48"/>
      <c r="BC274" s="48"/>
      <c r="BD274" s="48"/>
      <c r="BE274" s="48"/>
      <c r="BF274" s="48"/>
      <c r="BG274" s="48"/>
      <c r="BH274" s="48"/>
    </row>
    <row r="275" spans="52:60">
      <c r="AZ275" s="57"/>
      <c r="BA275" s="48"/>
      <c r="BB275" s="48"/>
      <c r="BC275" s="48"/>
      <c r="BD275" s="48"/>
      <c r="BE275" s="48"/>
      <c r="BF275" s="48"/>
      <c r="BG275" s="48"/>
      <c r="BH275" s="48"/>
    </row>
    <row r="276" spans="52:60">
      <c r="AZ276" s="57"/>
      <c r="BA276" s="48"/>
      <c r="BB276" s="48"/>
      <c r="BC276" s="48"/>
      <c r="BD276" s="48"/>
      <c r="BE276" s="48"/>
      <c r="BF276" s="48"/>
      <c r="BG276" s="48"/>
      <c r="BH276" s="48"/>
    </row>
    <row r="277" spans="52:60">
      <c r="AZ277" s="57"/>
      <c r="BA277" s="48"/>
      <c r="BB277" s="48"/>
      <c r="BC277" s="48"/>
      <c r="BD277" s="48"/>
      <c r="BE277" s="48"/>
      <c r="BF277" s="48"/>
      <c r="BG277" s="48"/>
      <c r="BH277" s="48"/>
    </row>
    <row r="278" spans="52:60">
      <c r="AZ278" s="57"/>
      <c r="BA278" s="48"/>
      <c r="BB278" s="48"/>
      <c r="BC278" s="48"/>
      <c r="BD278" s="48"/>
      <c r="BE278" s="48"/>
      <c r="BF278" s="48"/>
      <c r="BG278" s="48"/>
      <c r="BH278" s="48"/>
    </row>
    <row r="279" spans="52:60">
      <c r="AZ279" s="57"/>
      <c r="BA279" s="48"/>
      <c r="BB279" s="48"/>
      <c r="BC279" s="48"/>
      <c r="BD279" s="48"/>
      <c r="BE279" s="48"/>
      <c r="BF279" s="48"/>
      <c r="BG279" s="48"/>
      <c r="BH279" s="48"/>
    </row>
    <row r="280" spans="52:60">
      <c r="AZ280" s="57"/>
      <c r="BA280" s="48"/>
      <c r="BB280" s="48"/>
      <c r="BC280" s="48"/>
      <c r="BD280" s="48"/>
      <c r="BE280" s="48"/>
      <c r="BF280" s="48"/>
      <c r="BG280" s="48"/>
      <c r="BH280" s="48"/>
    </row>
    <row r="281" spans="52:60">
      <c r="AZ281" s="57"/>
      <c r="BA281" s="48"/>
      <c r="BB281" s="48"/>
      <c r="BC281" s="48"/>
      <c r="BD281" s="48"/>
      <c r="BE281" s="48"/>
      <c r="BF281" s="48"/>
      <c r="BG281" s="48"/>
      <c r="BH281" s="48"/>
    </row>
    <row r="282" spans="52:60">
      <c r="AZ282" s="57"/>
      <c r="BA282" s="48"/>
      <c r="BB282" s="48"/>
      <c r="BC282" s="48"/>
      <c r="BD282" s="48"/>
      <c r="BE282" s="48"/>
      <c r="BF282" s="48"/>
      <c r="BG282" s="48"/>
      <c r="BH282" s="48"/>
    </row>
    <row r="283" spans="52:60">
      <c r="AZ283" s="57"/>
      <c r="BA283" s="48"/>
      <c r="BB283" s="48"/>
      <c r="BC283" s="48"/>
      <c r="BD283" s="48"/>
      <c r="BE283" s="48"/>
      <c r="BF283" s="48"/>
      <c r="BG283" s="48"/>
      <c r="BH283" s="48"/>
    </row>
    <row r="284" spans="52:60">
      <c r="AZ284" s="57"/>
      <c r="BA284" s="48"/>
      <c r="BB284" s="48"/>
      <c r="BC284" s="48"/>
      <c r="BD284" s="48"/>
      <c r="BE284" s="48"/>
      <c r="BF284" s="48"/>
      <c r="BG284" s="48"/>
      <c r="BH284" s="48"/>
    </row>
    <row r="285" spans="52:60">
      <c r="AZ285" s="57"/>
      <c r="BA285" s="48"/>
      <c r="BB285" s="48"/>
      <c r="BC285" s="48"/>
      <c r="BD285" s="48"/>
      <c r="BE285" s="48"/>
      <c r="BF285" s="48"/>
      <c r="BG285" s="48"/>
      <c r="BH285" s="48"/>
    </row>
    <row r="286" spans="52:60">
      <c r="AZ286" s="57"/>
      <c r="BA286" s="48"/>
      <c r="BB286" s="48"/>
      <c r="BC286" s="48"/>
      <c r="BD286" s="48"/>
      <c r="BE286" s="48"/>
      <c r="BF286" s="48"/>
      <c r="BG286" s="48"/>
      <c r="BH286" s="48"/>
    </row>
    <row r="287" spans="52:60">
      <c r="AZ287" s="57"/>
      <c r="BA287" s="48"/>
      <c r="BB287" s="48"/>
      <c r="BC287" s="48"/>
      <c r="BD287" s="48"/>
      <c r="BE287" s="48"/>
      <c r="BF287" s="48"/>
      <c r="BG287" s="48"/>
      <c r="BH287" s="48"/>
    </row>
    <row r="288" spans="52:60">
      <c r="AZ288" s="57"/>
      <c r="BA288" s="48"/>
      <c r="BB288" s="48"/>
      <c r="BC288" s="48"/>
      <c r="BD288" s="48"/>
      <c r="BE288" s="48"/>
      <c r="BF288" s="48"/>
      <c r="BG288" s="48"/>
      <c r="BH288" s="48"/>
    </row>
    <row r="289" spans="52:60">
      <c r="AZ289" s="57"/>
      <c r="BA289" s="48"/>
      <c r="BB289" s="48"/>
      <c r="BC289" s="48"/>
      <c r="BD289" s="48"/>
      <c r="BE289" s="48"/>
      <c r="BF289" s="48"/>
      <c r="BG289" s="48"/>
      <c r="BH289" s="48"/>
    </row>
    <row r="290" spans="52:60">
      <c r="AZ290" s="57"/>
      <c r="BA290" s="48"/>
      <c r="BB290" s="48"/>
      <c r="BC290" s="48"/>
      <c r="BD290" s="48"/>
      <c r="BE290" s="48"/>
      <c r="BF290" s="48"/>
      <c r="BG290" s="48"/>
      <c r="BH290" s="48"/>
    </row>
    <row r="291" spans="52:60">
      <c r="AZ291" s="57"/>
      <c r="BA291" s="48"/>
      <c r="BB291" s="48"/>
      <c r="BC291" s="48"/>
      <c r="BD291" s="48"/>
      <c r="BE291" s="48"/>
      <c r="BF291" s="48"/>
      <c r="BG291" s="48"/>
      <c r="BH291" s="48"/>
    </row>
    <row r="292" spans="52:60">
      <c r="AZ292" s="57"/>
      <c r="BA292" s="48"/>
      <c r="BB292" s="48"/>
      <c r="BC292" s="48"/>
      <c r="BD292" s="48"/>
      <c r="BE292" s="48"/>
      <c r="BF292" s="48"/>
      <c r="BG292" s="48"/>
      <c r="BH292" s="48"/>
    </row>
    <row r="293" spans="52:60">
      <c r="AZ293" s="57"/>
      <c r="BA293" s="48"/>
      <c r="BB293" s="48"/>
      <c r="BC293" s="48"/>
      <c r="BD293" s="48"/>
      <c r="BE293" s="48"/>
      <c r="BF293" s="48"/>
      <c r="BG293" s="48"/>
      <c r="BH293" s="48"/>
    </row>
    <row r="294" spans="52:60">
      <c r="AZ294" s="57"/>
      <c r="BA294" s="48"/>
      <c r="BB294" s="48"/>
      <c r="BC294" s="48"/>
      <c r="BD294" s="48"/>
      <c r="BE294" s="48"/>
      <c r="BF294" s="48"/>
      <c r="BG294" s="48"/>
      <c r="BH294" s="48"/>
    </row>
    <row r="295" spans="52:60">
      <c r="AZ295" s="57"/>
      <c r="BA295" s="48"/>
      <c r="BB295" s="48"/>
      <c r="BC295" s="48"/>
      <c r="BD295" s="48"/>
      <c r="BE295" s="48"/>
      <c r="BF295" s="48"/>
      <c r="BG295" s="48"/>
      <c r="BH295" s="48"/>
    </row>
    <row r="296" spans="52:60">
      <c r="AZ296" s="57"/>
      <c r="BA296" s="48"/>
      <c r="BB296" s="48"/>
      <c r="BC296" s="48"/>
      <c r="BD296" s="48"/>
      <c r="BE296" s="48"/>
      <c r="BF296" s="48"/>
      <c r="BG296" s="48"/>
      <c r="BH296" s="48"/>
    </row>
    <row r="297" spans="52:60">
      <c r="AZ297" s="57"/>
      <c r="BA297" s="48"/>
      <c r="BB297" s="48"/>
      <c r="BC297" s="48"/>
      <c r="BD297" s="48"/>
      <c r="BE297" s="48"/>
      <c r="BF297" s="48"/>
      <c r="BG297" s="48"/>
      <c r="BH297" s="48"/>
    </row>
    <row r="298" spans="52:60">
      <c r="AZ298" s="57"/>
      <c r="BA298" s="48"/>
      <c r="BB298" s="48"/>
      <c r="BC298" s="48"/>
      <c r="BD298" s="48"/>
      <c r="BE298" s="48"/>
      <c r="BF298" s="48"/>
      <c r="BG298" s="48"/>
      <c r="BH298" s="48"/>
    </row>
    <row r="299" spans="52:60">
      <c r="AZ299" s="57"/>
      <c r="BA299" s="48"/>
      <c r="BB299" s="48"/>
      <c r="BC299" s="48"/>
      <c r="BD299" s="48"/>
      <c r="BE299" s="48"/>
      <c r="BF299" s="48"/>
      <c r="BG299" s="48"/>
      <c r="BH299" s="48"/>
    </row>
    <row r="300" spans="52:60">
      <c r="AZ300" s="57"/>
      <c r="BA300" s="48"/>
      <c r="BB300" s="48"/>
      <c r="BC300" s="48"/>
      <c r="BD300" s="48"/>
      <c r="BE300" s="48"/>
      <c r="BF300" s="48"/>
      <c r="BG300" s="48"/>
      <c r="BH300" s="48"/>
    </row>
    <row r="301" spans="52:60">
      <c r="AZ301" s="57"/>
      <c r="BA301" s="48"/>
      <c r="BB301" s="48"/>
      <c r="BC301" s="48"/>
      <c r="BD301" s="48"/>
      <c r="BE301" s="48"/>
      <c r="BF301" s="48"/>
      <c r="BG301" s="48"/>
      <c r="BH301" s="48"/>
    </row>
    <row r="302" spans="52:60">
      <c r="AZ302" s="57"/>
      <c r="BA302" s="48"/>
      <c r="BB302" s="48"/>
      <c r="BC302" s="48"/>
      <c r="BD302" s="48"/>
      <c r="BE302" s="48"/>
      <c r="BF302" s="48"/>
      <c r="BG302" s="48"/>
      <c r="BH302" s="48"/>
    </row>
    <row r="303" spans="52:60">
      <c r="AZ303" s="57"/>
      <c r="BA303" s="48"/>
      <c r="BB303" s="48"/>
      <c r="BC303" s="48"/>
      <c r="BD303" s="48"/>
      <c r="BE303" s="48"/>
      <c r="BF303" s="48"/>
      <c r="BG303" s="48"/>
      <c r="BH303" s="48"/>
    </row>
    <row r="304" spans="52:60">
      <c r="AZ304" s="57"/>
      <c r="BA304" s="48"/>
      <c r="BB304" s="48"/>
      <c r="BC304" s="48"/>
      <c r="BD304" s="48"/>
      <c r="BE304" s="48"/>
      <c r="BF304" s="48"/>
      <c r="BG304" s="48"/>
      <c r="BH304" s="48"/>
    </row>
    <row r="305" spans="52:60">
      <c r="AZ305" s="57"/>
      <c r="BA305" s="48"/>
      <c r="BB305" s="48"/>
      <c r="BC305" s="48"/>
      <c r="BD305" s="48"/>
      <c r="BE305" s="48"/>
      <c r="BF305" s="48"/>
      <c r="BG305" s="48"/>
      <c r="BH305" s="48"/>
    </row>
    <row r="306" spans="52:60">
      <c r="AZ306" s="57"/>
      <c r="BA306" s="48"/>
      <c r="BB306" s="48"/>
      <c r="BC306" s="48"/>
      <c r="BD306" s="48"/>
      <c r="BE306" s="48"/>
      <c r="BF306" s="48"/>
      <c r="BG306" s="48"/>
      <c r="BH306" s="48"/>
    </row>
    <row r="307" spans="52:60">
      <c r="AZ307" s="57"/>
      <c r="BA307" s="48"/>
      <c r="BB307" s="48"/>
      <c r="BC307" s="48"/>
      <c r="BD307" s="48"/>
      <c r="BE307" s="48"/>
      <c r="BF307" s="48"/>
      <c r="BG307" s="48"/>
      <c r="BH307" s="48"/>
    </row>
    <row r="308" spans="52:60">
      <c r="AZ308" s="57"/>
      <c r="BA308" s="48"/>
      <c r="BB308" s="48"/>
      <c r="BC308" s="48"/>
      <c r="BD308" s="48"/>
      <c r="BE308" s="48"/>
      <c r="BF308" s="48"/>
      <c r="BG308" s="48"/>
      <c r="BH308" s="48"/>
    </row>
    <row r="309" spans="52:60">
      <c r="AZ309" s="57"/>
      <c r="BA309" s="48"/>
      <c r="BB309" s="48"/>
      <c r="BC309" s="48"/>
      <c r="BD309" s="48"/>
      <c r="BE309" s="48"/>
      <c r="BF309" s="48"/>
      <c r="BG309" s="48"/>
      <c r="BH309" s="48"/>
    </row>
    <row r="310" spans="52:60">
      <c r="AZ310" s="57"/>
      <c r="BA310" s="48"/>
      <c r="BB310" s="48"/>
      <c r="BC310" s="48"/>
      <c r="BD310" s="48"/>
      <c r="BE310" s="48"/>
      <c r="BF310" s="48"/>
      <c r="BG310" s="48"/>
      <c r="BH310" s="48"/>
    </row>
    <row r="311" spans="52:60">
      <c r="AZ311" s="57"/>
      <c r="BA311" s="48"/>
      <c r="BB311" s="48"/>
      <c r="BC311" s="48"/>
      <c r="BD311" s="48"/>
      <c r="BE311" s="48"/>
      <c r="BF311" s="48"/>
      <c r="BG311" s="48"/>
      <c r="BH311" s="48"/>
    </row>
    <row r="312" spans="52:60">
      <c r="AZ312" s="57"/>
      <c r="BA312" s="48"/>
      <c r="BB312" s="48"/>
      <c r="BC312" s="48"/>
      <c r="BD312" s="48"/>
      <c r="BE312" s="48"/>
      <c r="BF312" s="48"/>
      <c r="BG312" s="48"/>
      <c r="BH312" s="48"/>
    </row>
    <row r="313" spans="52:60">
      <c r="AZ313" s="57"/>
      <c r="BA313" s="48"/>
      <c r="BB313" s="48"/>
      <c r="BC313" s="48"/>
      <c r="BD313" s="48"/>
      <c r="BE313" s="48"/>
      <c r="BF313" s="48"/>
      <c r="BG313" s="48"/>
      <c r="BH313" s="48"/>
    </row>
    <row r="314" spans="52:60">
      <c r="AZ314" s="57"/>
      <c r="BA314" s="48"/>
      <c r="BB314" s="48"/>
      <c r="BC314" s="48"/>
      <c r="BD314" s="48"/>
      <c r="BE314" s="48"/>
      <c r="BF314" s="48"/>
      <c r="BG314" s="48"/>
      <c r="BH314" s="48"/>
    </row>
    <row r="315" spans="52:60">
      <c r="AZ315" s="57"/>
      <c r="BA315" s="48"/>
      <c r="BB315" s="48"/>
      <c r="BC315" s="48"/>
      <c r="BD315" s="48"/>
      <c r="BE315" s="48"/>
      <c r="BF315" s="48"/>
      <c r="BG315" s="48"/>
      <c r="BH315" s="48"/>
    </row>
    <row r="316" spans="52:60">
      <c r="AZ316" s="57"/>
      <c r="BA316" s="48"/>
      <c r="BB316" s="48"/>
      <c r="BC316" s="48"/>
      <c r="BD316" s="48"/>
      <c r="BE316" s="48"/>
      <c r="BF316" s="48"/>
      <c r="BG316" s="48"/>
      <c r="BH316" s="48"/>
    </row>
    <row r="317" spans="52:60">
      <c r="AZ317" s="57"/>
      <c r="BA317" s="48"/>
      <c r="BB317" s="48"/>
      <c r="BC317" s="48"/>
      <c r="BD317" s="48"/>
      <c r="BE317" s="48"/>
      <c r="BF317" s="48"/>
      <c r="BG317" s="48"/>
      <c r="BH317" s="48"/>
    </row>
    <row r="318" spans="52:60">
      <c r="AZ318" s="57"/>
      <c r="BA318" s="48"/>
      <c r="BB318" s="48"/>
      <c r="BC318" s="48"/>
      <c r="BD318" s="48"/>
      <c r="BE318" s="48"/>
      <c r="BF318" s="48"/>
      <c r="BG318" s="48"/>
      <c r="BH318" s="48"/>
    </row>
    <row r="319" spans="52:60">
      <c r="AZ319" s="57"/>
      <c r="BA319" s="48"/>
      <c r="BB319" s="48"/>
      <c r="BC319" s="48"/>
      <c r="BD319" s="48"/>
      <c r="BE319" s="48"/>
      <c r="BF319" s="48"/>
      <c r="BG319" s="48"/>
      <c r="BH319" s="48"/>
    </row>
    <row r="320" spans="52:60">
      <c r="AZ320" s="57"/>
      <c r="BA320" s="48"/>
      <c r="BB320" s="48"/>
      <c r="BC320" s="48"/>
      <c r="BD320" s="48"/>
      <c r="BE320" s="48"/>
      <c r="BF320" s="48"/>
      <c r="BG320" s="48"/>
      <c r="BH320" s="48"/>
    </row>
    <row r="321" spans="52:60">
      <c r="AZ321" s="57"/>
      <c r="BA321" s="48"/>
      <c r="BB321" s="48"/>
      <c r="BC321" s="48"/>
      <c r="BD321" s="48"/>
      <c r="BE321" s="48"/>
      <c r="BF321" s="48"/>
      <c r="BG321" s="48"/>
      <c r="BH321" s="48"/>
    </row>
    <row r="322" spans="52:60">
      <c r="AZ322" s="57"/>
      <c r="BA322" s="48"/>
      <c r="BB322" s="48"/>
      <c r="BC322" s="48"/>
      <c r="BD322" s="48"/>
      <c r="BE322" s="48"/>
      <c r="BF322" s="48"/>
      <c r="BG322" s="48"/>
      <c r="BH322" s="48"/>
    </row>
    <row r="323" spans="52:60">
      <c r="AZ323" s="57"/>
      <c r="BA323" s="48"/>
      <c r="BB323" s="48"/>
      <c r="BC323" s="48"/>
      <c r="BD323" s="48"/>
      <c r="BE323" s="48"/>
      <c r="BF323" s="48"/>
      <c r="BG323" s="48"/>
      <c r="BH323" s="48"/>
    </row>
    <row r="324" spans="52:60">
      <c r="AZ324" s="57"/>
      <c r="BA324" s="48"/>
      <c r="BB324" s="48"/>
      <c r="BC324" s="48"/>
      <c r="BD324" s="48"/>
      <c r="BE324" s="48"/>
      <c r="BF324" s="48"/>
      <c r="BG324" s="48"/>
      <c r="BH324" s="48"/>
    </row>
    <row r="325" spans="52:60">
      <c r="AZ325" s="57"/>
      <c r="BA325" s="48"/>
      <c r="BB325" s="48"/>
      <c r="BC325" s="48"/>
      <c r="BD325" s="48"/>
      <c r="BE325" s="48"/>
      <c r="BF325" s="48"/>
      <c r="BG325" s="48"/>
      <c r="BH325" s="48"/>
    </row>
    <row r="326" spans="52:60">
      <c r="AZ326" s="57"/>
      <c r="BA326" s="48"/>
      <c r="BB326" s="48"/>
      <c r="BC326" s="48"/>
      <c r="BD326" s="48"/>
      <c r="BE326" s="48"/>
      <c r="BF326" s="48"/>
      <c r="BG326" s="48"/>
      <c r="BH326" s="48"/>
    </row>
    <row r="327" spans="52:60">
      <c r="AZ327" s="57"/>
      <c r="BA327" s="48"/>
      <c r="BB327" s="48"/>
      <c r="BC327" s="48"/>
      <c r="BD327" s="48"/>
      <c r="BE327" s="48"/>
      <c r="BF327" s="48"/>
      <c r="BG327" s="48"/>
      <c r="BH327" s="48"/>
    </row>
    <row r="328" spans="52:60">
      <c r="AZ328" s="57"/>
      <c r="BA328" s="48"/>
      <c r="BB328" s="48"/>
      <c r="BC328" s="48"/>
      <c r="BD328" s="48"/>
      <c r="BE328" s="48"/>
      <c r="BF328" s="48"/>
      <c r="BG328" s="48"/>
      <c r="BH328" s="48"/>
    </row>
    <row r="329" spans="52:60">
      <c r="AZ329" s="57"/>
      <c r="BA329" s="48"/>
      <c r="BB329" s="48"/>
      <c r="BC329" s="48"/>
      <c r="BD329" s="48"/>
      <c r="BE329" s="48"/>
      <c r="BF329" s="48"/>
      <c r="BG329" s="48"/>
      <c r="BH329" s="48"/>
    </row>
    <row r="330" spans="52:60">
      <c r="AZ330" s="57"/>
      <c r="BA330" s="48"/>
      <c r="BB330" s="48"/>
      <c r="BC330" s="48"/>
      <c r="BD330" s="48"/>
      <c r="BE330" s="48"/>
      <c r="BF330" s="48"/>
      <c r="BG330" s="48"/>
      <c r="BH330" s="48"/>
    </row>
    <row r="331" spans="52:60">
      <c r="AZ331" s="57"/>
      <c r="BA331" s="48"/>
      <c r="BB331" s="48"/>
      <c r="BC331" s="48"/>
      <c r="BD331" s="48"/>
      <c r="BE331" s="48"/>
      <c r="BF331" s="48"/>
      <c r="BG331" s="48"/>
      <c r="BH331" s="48"/>
    </row>
    <row r="332" spans="52:60">
      <c r="AZ332" s="57"/>
      <c r="BA332" s="48"/>
      <c r="BB332" s="48"/>
      <c r="BC332" s="48"/>
      <c r="BD332" s="48"/>
      <c r="BE332" s="48"/>
      <c r="BF332" s="48"/>
      <c r="BG332" s="48"/>
      <c r="BH332" s="48"/>
    </row>
    <row r="333" spans="52:60">
      <c r="AZ333" s="57"/>
      <c r="BA333" s="48"/>
      <c r="BB333" s="48"/>
      <c r="BC333" s="48"/>
      <c r="BD333" s="48"/>
      <c r="BE333" s="48"/>
      <c r="BF333" s="48"/>
      <c r="BG333" s="48"/>
      <c r="BH333" s="48"/>
    </row>
    <row r="334" spans="52:60">
      <c r="AZ334" s="57"/>
      <c r="BA334" s="48"/>
      <c r="BB334" s="48"/>
      <c r="BC334" s="48"/>
      <c r="BD334" s="48"/>
      <c r="BE334" s="48"/>
      <c r="BF334" s="48"/>
      <c r="BG334" s="48"/>
      <c r="BH334" s="48"/>
    </row>
    <row r="335" spans="52:60">
      <c r="AZ335" s="57"/>
      <c r="BA335" s="48"/>
      <c r="BB335" s="48"/>
      <c r="BC335" s="48"/>
      <c r="BD335" s="48"/>
      <c r="BE335" s="48"/>
      <c r="BF335" s="48"/>
      <c r="BG335" s="48"/>
      <c r="BH335" s="48"/>
    </row>
    <row r="336" spans="52:60">
      <c r="AZ336" s="57"/>
      <c r="BA336" s="48"/>
      <c r="BB336" s="48"/>
      <c r="BC336" s="48"/>
      <c r="BD336" s="48"/>
      <c r="BE336" s="48"/>
      <c r="BF336" s="48"/>
      <c r="BG336" s="48"/>
      <c r="BH336" s="48"/>
    </row>
    <row r="337" spans="52:60">
      <c r="AZ337" s="57"/>
      <c r="BA337" s="48"/>
      <c r="BB337" s="48"/>
      <c r="BC337" s="48"/>
      <c r="BD337" s="48"/>
      <c r="BE337" s="48"/>
      <c r="BF337" s="48"/>
      <c r="BG337" s="48"/>
      <c r="BH337" s="48"/>
    </row>
    <row r="338" spans="52:60">
      <c r="AZ338" s="57"/>
      <c r="BA338" s="48"/>
      <c r="BB338" s="48"/>
      <c r="BC338" s="48"/>
      <c r="BD338" s="48"/>
      <c r="BE338" s="48"/>
      <c r="BF338" s="48"/>
      <c r="BG338" s="48"/>
      <c r="BH338" s="48"/>
    </row>
    <row r="339" spans="52:60">
      <c r="AZ339" s="57"/>
      <c r="BA339" s="48"/>
      <c r="BB339" s="48"/>
      <c r="BC339" s="48"/>
      <c r="BD339" s="48"/>
      <c r="BE339" s="48"/>
      <c r="BF339" s="48"/>
      <c r="BG339" s="48"/>
      <c r="BH339" s="48"/>
    </row>
    <row r="340" spans="52:60">
      <c r="AZ340" s="57"/>
      <c r="BA340" s="48"/>
      <c r="BB340" s="48"/>
      <c r="BC340" s="48"/>
      <c r="BD340" s="48"/>
      <c r="BE340" s="48"/>
      <c r="BF340" s="48"/>
      <c r="BG340" s="48"/>
      <c r="BH340" s="48"/>
    </row>
    <row r="341" spans="52:60">
      <c r="AZ341" s="57"/>
      <c r="BA341" s="48"/>
      <c r="BB341" s="48"/>
      <c r="BC341" s="48"/>
      <c r="BD341" s="48"/>
      <c r="BE341" s="48"/>
      <c r="BF341" s="48"/>
      <c r="BG341" s="48"/>
      <c r="BH341" s="48"/>
    </row>
    <row r="342" spans="52:60">
      <c r="AZ342" s="57"/>
      <c r="BA342" s="48"/>
      <c r="BB342" s="48"/>
      <c r="BC342" s="48"/>
      <c r="BD342" s="48"/>
      <c r="BE342" s="48"/>
      <c r="BF342" s="48"/>
      <c r="BG342" s="48"/>
      <c r="BH342" s="48"/>
    </row>
    <row r="343" spans="52:60">
      <c r="AZ343" s="57"/>
      <c r="BA343" s="48"/>
      <c r="BB343" s="48"/>
      <c r="BC343" s="48"/>
      <c r="BD343" s="48"/>
      <c r="BE343" s="48"/>
      <c r="BF343" s="48"/>
      <c r="BG343" s="48"/>
      <c r="BH343" s="48"/>
    </row>
    <row r="344" spans="52:60">
      <c r="AZ344" s="57"/>
      <c r="BA344" s="48"/>
      <c r="BB344" s="48"/>
      <c r="BC344" s="48"/>
      <c r="BD344" s="48"/>
      <c r="BE344" s="48"/>
      <c r="BF344" s="48"/>
      <c r="BG344" s="48"/>
      <c r="BH344" s="48"/>
    </row>
    <row r="345" spans="52:60">
      <c r="AZ345" s="57"/>
      <c r="BA345" s="48"/>
      <c r="BB345" s="48"/>
      <c r="BC345" s="48"/>
      <c r="BD345" s="48"/>
      <c r="BE345" s="48"/>
      <c r="BF345" s="48"/>
      <c r="BG345" s="48"/>
      <c r="BH345" s="48"/>
    </row>
    <row r="346" spans="52:60">
      <c r="AZ346" s="57"/>
      <c r="BA346" s="48"/>
      <c r="BB346" s="48"/>
      <c r="BC346" s="48"/>
      <c r="BD346" s="48"/>
      <c r="BE346" s="48"/>
      <c r="BF346" s="48"/>
      <c r="BG346" s="48"/>
      <c r="BH346" s="48"/>
    </row>
    <row r="347" spans="52:60">
      <c r="AZ347" s="57"/>
      <c r="BA347" s="48"/>
      <c r="BB347" s="48"/>
      <c r="BC347" s="48"/>
      <c r="BD347" s="48"/>
      <c r="BE347" s="48"/>
      <c r="BF347" s="48"/>
      <c r="BG347" s="48"/>
      <c r="BH347" s="48"/>
    </row>
    <row r="348" spans="52:60">
      <c r="AZ348" s="57"/>
      <c r="BA348" s="48"/>
      <c r="BB348" s="48"/>
      <c r="BC348" s="48"/>
      <c r="BD348" s="48"/>
      <c r="BE348" s="48"/>
      <c r="BF348" s="48"/>
      <c r="BG348" s="48"/>
      <c r="BH348" s="48"/>
    </row>
    <row r="349" spans="52:60">
      <c r="AZ349" s="57"/>
      <c r="BA349" s="48"/>
      <c r="BB349" s="48"/>
      <c r="BC349" s="48"/>
      <c r="BD349" s="48"/>
      <c r="BE349" s="48"/>
      <c r="BF349" s="48"/>
      <c r="BG349" s="48"/>
      <c r="BH349" s="48"/>
    </row>
    <row r="350" spans="52:60">
      <c r="AZ350" s="57"/>
      <c r="BA350" s="48"/>
      <c r="BB350" s="48"/>
      <c r="BC350" s="48"/>
      <c r="BD350" s="48"/>
      <c r="BE350" s="48"/>
      <c r="BF350" s="48"/>
      <c r="BG350" s="48"/>
      <c r="BH350" s="48"/>
    </row>
    <row r="351" spans="52:60">
      <c r="AZ351" s="57"/>
      <c r="BA351" s="48"/>
      <c r="BB351" s="48"/>
      <c r="BC351" s="48"/>
      <c r="BD351" s="48"/>
      <c r="BE351" s="48"/>
      <c r="BF351" s="48"/>
      <c r="BG351" s="48"/>
      <c r="BH351" s="48"/>
    </row>
    <row r="352" spans="52:60">
      <c r="AZ352" s="57"/>
      <c r="BA352" s="48"/>
      <c r="BB352" s="48"/>
      <c r="BC352" s="48"/>
      <c r="BD352" s="48"/>
      <c r="BE352" s="48"/>
      <c r="BF352" s="48"/>
      <c r="BG352" s="48"/>
      <c r="BH352" s="48"/>
    </row>
    <row r="353" spans="52:60">
      <c r="AZ353" s="57"/>
      <c r="BA353" s="48"/>
      <c r="BB353" s="48"/>
      <c r="BC353" s="48"/>
      <c r="BD353" s="48"/>
      <c r="BE353" s="48"/>
      <c r="BF353" s="48"/>
      <c r="BG353" s="48"/>
      <c r="BH353" s="48"/>
    </row>
    <row r="354" spans="52:60">
      <c r="AZ354" s="57"/>
      <c r="BA354" s="48"/>
      <c r="BB354" s="48"/>
      <c r="BC354" s="48"/>
      <c r="BD354" s="48"/>
      <c r="BE354" s="48"/>
      <c r="BF354" s="48"/>
      <c r="BG354" s="48"/>
      <c r="BH354" s="48"/>
    </row>
    <row r="355" spans="52:60">
      <c r="AZ355" s="57"/>
      <c r="BA355" s="48"/>
      <c r="BB355" s="48"/>
      <c r="BC355" s="48"/>
      <c r="BD355" s="48"/>
      <c r="BE355" s="48"/>
      <c r="BF355" s="48"/>
      <c r="BG355" s="48"/>
      <c r="BH355" s="48"/>
    </row>
    <row r="356" spans="52:60">
      <c r="AZ356" s="57"/>
      <c r="BA356" s="48"/>
      <c r="BB356" s="48"/>
      <c r="BC356" s="48"/>
      <c r="BD356" s="48"/>
      <c r="BE356" s="48"/>
      <c r="BF356" s="48"/>
      <c r="BG356" s="48"/>
      <c r="BH356" s="48"/>
    </row>
    <row r="357" spans="52:60">
      <c r="AZ357" s="57"/>
      <c r="BA357" s="48"/>
      <c r="BB357" s="48"/>
      <c r="BC357" s="48"/>
      <c r="BD357" s="48"/>
      <c r="BE357" s="48"/>
      <c r="BF357" s="48"/>
      <c r="BG357" s="48"/>
      <c r="BH357" s="48"/>
    </row>
    <row r="358" spans="52:60">
      <c r="AZ358" s="57"/>
      <c r="BA358" s="48"/>
      <c r="BB358" s="48"/>
      <c r="BC358" s="48"/>
      <c r="BD358" s="48"/>
      <c r="BE358" s="48"/>
      <c r="BF358" s="48"/>
      <c r="BG358" s="48"/>
      <c r="BH358" s="48"/>
    </row>
    <row r="359" spans="52:60">
      <c r="AZ359" s="57"/>
      <c r="BA359" s="48"/>
      <c r="BB359" s="48"/>
      <c r="BC359" s="48"/>
      <c r="BD359" s="48"/>
      <c r="BE359" s="48"/>
      <c r="BF359" s="48"/>
      <c r="BG359" s="48"/>
      <c r="BH359" s="48"/>
    </row>
    <row r="360" spans="52:60">
      <c r="AZ360" s="57"/>
      <c r="BA360" s="48"/>
      <c r="BB360" s="48"/>
      <c r="BC360" s="48"/>
      <c r="BD360" s="48"/>
      <c r="BE360" s="48"/>
      <c r="BF360" s="48"/>
      <c r="BG360" s="48"/>
      <c r="BH360" s="48"/>
    </row>
    <row r="361" spans="52:60">
      <c r="AZ361" s="57"/>
      <c r="BA361" s="48"/>
      <c r="BB361" s="48"/>
      <c r="BC361" s="48"/>
      <c r="BD361" s="48"/>
      <c r="BE361" s="48"/>
      <c r="BF361" s="48"/>
      <c r="BG361" s="48"/>
      <c r="BH361" s="48"/>
    </row>
    <row r="362" spans="52:60">
      <c r="AZ362" s="57"/>
      <c r="BA362" s="48"/>
      <c r="BB362" s="48"/>
      <c r="BC362" s="48"/>
      <c r="BD362" s="48"/>
      <c r="BE362" s="48"/>
      <c r="BF362" s="48"/>
      <c r="BG362" s="48"/>
      <c r="BH362" s="48"/>
    </row>
    <row r="363" spans="52:60">
      <c r="AZ363" s="57"/>
      <c r="BA363" s="48"/>
      <c r="BB363" s="48"/>
      <c r="BC363" s="48"/>
      <c r="BD363" s="48"/>
      <c r="BE363" s="48"/>
      <c r="BF363" s="48"/>
      <c r="BG363" s="48"/>
      <c r="BH363" s="48"/>
    </row>
    <row r="364" spans="52:60">
      <c r="AZ364" s="57"/>
      <c r="BA364" s="48"/>
      <c r="BB364" s="48"/>
      <c r="BC364" s="48"/>
      <c r="BD364" s="48"/>
      <c r="BE364" s="48"/>
      <c r="BF364" s="48"/>
      <c r="BG364" s="48"/>
      <c r="BH364" s="48"/>
    </row>
    <row r="365" spans="52:60">
      <c r="AZ365" s="57"/>
      <c r="BA365" s="48"/>
      <c r="BB365" s="48"/>
      <c r="BC365" s="48"/>
      <c r="BD365" s="48"/>
      <c r="BE365" s="48"/>
      <c r="BF365" s="48"/>
      <c r="BG365" s="48"/>
      <c r="BH365" s="48"/>
    </row>
    <row r="366" spans="52:60">
      <c r="AZ366" s="57"/>
      <c r="BA366" s="48"/>
      <c r="BB366" s="48"/>
      <c r="BC366" s="48"/>
      <c r="BD366" s="48"/>
      <c r="BE366" s="48"/>
      <c r="BF366" s="48"/>
      <c r="BG366" s="48"/>
      <c r="BH366" s="48"/>
    </row>
    <row r="367" spans="52:60">
      <c r="AZ367" s="57"/>
      <c r="BA367" s="48"/>
      <c r="BB367" s="48"/>
      <c r="BC367" s="48"/>
      <c r="BD367" s="48"/>
      <c r="BE367" s="48"/>
      <c r="BF367" s="48"/>
      <c r="BG367" s="48"/>
      <c r="BH367" s="48"/>
    </row>
    <row r="368" spans="52:60">
      <c r="AZ368" s="57"/>
      <c r="BA368" s="48"/>
      <c r="BB368" s="48"/>
      <c r="BC368" s="48"/>
      <c r="BD368" s="48"/>
      <c r="BE368" s="48"/>
      <c r="BF368" s="48"/>
      <c r="BG368" s="48"/>
      <c r="BH368" s="48"/>
    </row>
    <row r="369" spans="52:60">
      <c r="AZ369" s="57"/>
      <c r="BA369" s="48"/>
      <c r="BB369" s="48"/>
      <c r="BC369" s="48"/>
      <c r="BD369" s="48"/>
      <c r="BE369" s="48"/>
      <c r="BF369" s="48"/>
      <c r="BG369" s="48"/>
      <c r="BH369" s="48"/>
    </row>
    <row r="370" spans="52:60">
      <c r="AZ370" s="57"/>
      <c r="BA370" s="48"/>
      <c r="BB370" s="48"/>
      <c r="BC370" s="48"/>
      <c r="BD370" s="48"/>
      <c r="BE370" s="48"/>
      <c r="BF370" s="48"/>
      <c r="BG370" s="48"/>
      <c r="BH370" s="48"/>
    </row>
    <row r="371" spans="52:60">
      <c r="AZ371" s="57"/>
      <c r="BA371" s="48"/>
      <c r="BB371" s="48"/>
      <c r="BC371" s="48"/>
      <c r="BD371" s="48"/>
      <c r="BE371" s="48"/>
      <c r="BF371" s="48"/>
      <c r="BG371" s="48"/>
      <c r="BH371" s="48"/>
    </row>
    <row r="372" spans="52:60">
      <c r="AZ372" s="57"/>
      <c r="BA372" s="48"/>
      <c r="BB372" s="48"/>
      <c r="BC372" s="48"/>
      <c r="BD372" s="48"/>
      <c r="BE372" s="48"/>
      <c r="BF372" s="48"/>
      <c r="BG372" s="48"/>
      <c r="BH372" s="48"/>
    </row>
    <row r="373" spans="52:60">
      <c r="AZ373" s="57"/>
      <c r="BA373" s="48"/>
      <c r="BB373" s="48"/>
      <c r="BC373" s="48"/>
      <c r="BD373" s="48"/>
      <c r="BE373" s="48"/>
      <c r="BF373" s="48"/>
      <c r="BG373" s="48"/>
      <c r="BH373" s="48"/>
    </row>
    <row r="374" spans="52:60">
      <c r="AZ374" s="57"/>
      <c r="BA374" s="48"/>
      <c r="BB374" s="48"/>
      <c r="BC374" s="48"/>
      <c r="BD374" s="48"/>
      <c r="BE374" s="48"/>
      <c r="BF374" s="48"/>
      <c r="BG374" s="48"/>
      <c r="BH374" s="48"/>
    </row>
    <row r="375" spans="52:60">
      <c r="AZ375" s="57"/>
      <c r="BA375" s="48"/>
      <c r="BB375" s="48"/>
      <c r="BC375" s="48"/>
      <c r="BD375" s="48"/>
      <c r="BE375" s="48"/>
      <c r="BF375" s="48"/>
      <c r="BG375" s="48"/>
      <c r="BH375" s="48"/>
    </row>
    <row r="376" spans="52:60">
      <c r="AZ376" s="57"/>
      <c r="BA376" s="48"/>
      <c r="BB376" s="48"/>
      <c r="BC376" s="48"/>
      <c r="BD376" s="48"/>
      <c r="BE376" s="48"/>
      <c r="BF376" s="48"/>
      <c r="BG376" s="48"/>
      <c r="BH376" s="48"/>
    </row>
    <row r="377" spans="52:60">
      <c r="AZ377" s="57"/>
      <c r="BA377" s="48"/>
      <c r="BB377" s="48"/>
      <c r="BC377" s="48"/>
      <c r="BD377" s="48"/>
      <c r="BE377" s="48"/>
      <c r="BF377" s="48"/>
      <c r="BG377" s="48"/>
      <c r="BH377" s="48"/>
    </row>
    <row r="378" spans="52:60">
      <c r="AZ378" s="57"/>
      <c r="BA378" s="48"/>
      <c r="BB378" s="48"/>
      <c r="BC378" s="48"/>
      <c r="BD378" s="48"/>
      <c r="BE378" s="48"/>
      <c r="BF378" s="48"/>
      <c r="BG378" s="48"/>
      <c r="BH378" s="48"/>
    </row>
    <row r="379" spans="52:60">
      <c r="AZ379" s="57"/>
      <c r="BA379" s="48"/>
      <c r="BB379" s="48"/>
      <c r="BC379" s="48"/>
      <c r="BD379" s="48"/>
      <c r="BE379" s="48"/>
      <c r="BF379" s="48"/>
      <c r="BG379" s="48"/>
      <c r="BH379" s="48"/>
    </row>
    <row r="380" spans="52:60">
      <c r="AZ380" s="57"/>
      <c r="BA380" s="48"/>
      <c r="BB380" s="48"/>
      <c r="BC380" s="48"/>
      <c r="BD380" s="48"/>
      <c r="BE380" s="48"/>
      <c r="BF380" s="48"/>
      <c r="BG380" s="48"/>
      <c r="BH380" s="48"/>
    </row>
    <row r="381" spans="52:60">
      <c r="AZ381" s="57"/>
      <c r="BA381" s="48"/>
      <c r="BB381" s="48"/>
      <c r="BC381" s="48"/>
      <c r="BD381" s="48"/>
      <c r="BE381" s="48"/>
      <c r="BF381" s="48"/>
      <c r="BG381" s="48"/>
      <c r="BH381" s="48"/>
    </row>
    <row r="382" spans="52:60">
      <c r="AZ382" s="57"/>
      <c r="BA382" s="48"/>
      <c r="BB382" s="48"/>
      <c r="BC382" s="48"/>
      <c r="BD382" s="48"/>
      <c r="BE382" s="48"/>
      <c r="BF382" s="48"/>
      <c r="BG382" s="48"/>
      <c r="BH382" s="48"/>
    </row>
    <row r="383" spans="52:60">
      <c r="AZ383" s="57"/>
      <c r="BA383" s="48"/>
      <c r="BB383" s="48"/>
      <c r="BC383" s="48"/>
      <c r="BD383" s="48"/>
      <c r="BE383" s="48"/>
      <c r="BF383" s="48"/>
      <c r="BG383" s="48"/>
      <c r="BH383" s="48"/>
    </row>
    <row r="384" spans="52:60">
      <c r="AZ384" s="57"/>
      <c r="BA384" s="48"/>
      <c r="BB384" s="48"/>
      <c r="BC384" s="48"/>
      <c r="BD384" s="48"/>
      <c r="BE384" s="48"/>
      <c r="BF384" s="48"/>
      <c r="BG384" s="48"/>
      <c r="BH384" s="48"/>
    </row>
    <row r="385" spans="52:60">
      <c r="AZ385" s="57"/>
      <c r="BA385" s="48"/>
      <c r="BB385" s="48"/>
      <c r="BC385" s="48"/>
      <c r="BD385" s="48"/>
      <c r="BE385" s="48"/>
      <c r="BF385" s="48"/>
      <c r="BG385" s="48"/>
      <c r="BH385" s="48"/>
    </row>
    <row r="386" spans="52:60">
      <c r="AZ386" s="57"/>
      <c r="BA386" s="48"/>
      <c r="BB386" s="48"/>
      <c r="BC386" s="48"/>
      <c r="BD386" s="48"/>
      <c r="BE386" s="48"/>
      <c r="BF386" s="48"/>
      <c r="BG386" s="48"/>
      <c r="BH386" s="48"/>
    </row>
    <row r="387" spans="52:60">
      <c r="AZ387" s="57"/>
      <c r="BA387" s="48"/>
      <c r="BB387" s="48"/>
      <c r="BC387" s="48"/>
      <c r="BD387" s="48"/>
      <c r="BE387" s="48"/>
      <c r="BF387" s="48"/>
      <c r="BG387" s="48"/>
      <c r="BH387" s="48"/>
    </row>
    <row r="388" spans="52:60">
      <c r="AZ388" s="57"/>
      <c r="BA388" s="48"/>
      <c r="BB388" s="48"/>
      <c r="BC388" s="48"/>
      <c r="BD388" s="48"/>
      <c r="BE388" s="48"/>
      <c r="BF388" s="48"/>
      <c r="BG388" s="48"/>
      <c r="BH388" s="48"/>
    </row>
    <row r="389" spans="52:60">
      <c r="AZ389" s="57"/>
      <c r="BA389" s="48"/>
      <c r="BB389" s="48"/>
      <c r="BC389" s="48"/>
      <c r="BD389" s="48"/>
      <c r="BE389" s="48"/>
      <c r="BF389" s="48"/>
      <c r="BG389" s="48"/>
      <c r="BH389" s="48"/>
    </row>
    <row r="390" spans="52:60">
      <c r="AZ390" s="57"/>
      <c r="BA390" s="48"/>
      <c r="BB390" s="48"/>
      <c r="BC390" s="48"/>
      <c r="BD390" s="48"/>
      <c r="BE390" s="48"/>
      <c r="BF390" s="48"/>
      <c r="BG390" s="48"/>
      <c r="BH390" s="48"/>
    </row>
    <row r="391" spans="52:60">
      <c r="AZ391" s="57"/>
      <c r="BA391" s="48"/>
      <c r="BB391" s="48"/>
      <c r="BC391" s="48"/>
      <c r="BD391" s="48"/>
      <c r="BE391" s="48"/>
      <c r="BF391" s="48"/>
      <c r="BG391" s="48"/>
      <c r="BH391" s="48"/>
    </row>
    <row r="392" spans="52:60">
      <c r="AZ392" s="57"/>
      <c r="BA392" s="48"/>
      <c r="BB392" s="48"/>
      <c r="BC392" s="48"/>
      <c r="BD392" s="48"/>
      <c r="BE392" s="48"/>
      <c r="BF392" s="48"/>
      <c r="BG392" s="48"/>
      <c r="BH392" s="48"/>
    </row>
    <row r="393" spans="52:60">
      <c r="AZ393" s="57"/>
      <c r="BA393" s="48"/>
      <c r="BB393" s="48"/>
      <c r="BC393" s="48"/>
      <c r="BD393" s="48"/>
      <c r="BE393" s="48"/>
      <c r="BF393" s="48"/>
      <c r="BG393" s="48"/>
      <c r="BH393" s="48"/>
    </row>
    <row r="394" spans="52:60">
      <c r="AZ394" s="57"/>
      <c r="BA394" s="48"/>
      <c r="BB394" s="48"/>
      <c r="BC394" s="48"/>
      <c r="BD394" s="48"/>
      <c r="BE394" s="48"/>
      <c r="BF394" s="48"/>
      <c r="BG394" s="48"/>
      <c r="BH394" s="48"/>
    </row>
    <row r="395" spans="52:60">
      <c r="AZ395" s="57"/>
      <c r="BA395" s="48"/>
      <c r="BB395" s="48"/>
      <c r="BC395" s="48"/>
      <c r="BD395" s="48"/>
      <c r="BE395" s="48"/>
      <c r="BF395" s="48"/>
      <c r="BG395" s="48"/>
      <c r="BH395" s="48"/>
    </row>
    <row r="396" spans="52:60">
      <c r="AZ396" s="57"/>
      <c r="BA396" s="48"/>
      <c r="BB396" s="48"/>
      <c r="BC396" s="48"/>
      <c r="BD396" s="48"/>
      <c r="BE396" s="48"/>
      <c r="BF396" s="48"/>
      <c r="BG396" s="48"/>
      <c r="BH396" s="48"/>
    </row>
    <row r="397" spans="52:60">
      <c r="AZ397" s="57"/>
      <c r="BA397" s="48"/>
      <c r="BB397" s="48"/>
      <c r="BC397" s="48"/>
      <c r="BD397" s="48"/>
      <c r="BE397" s="48"/>
      <c r="BF397" s="48"/>
      <c r="BG397" s="48"/>
      <c r="BH397" s="48"/>
    </row>
    <row r="398" spans="52:60">
      <c r="AZ398" s="57"/>
      <c r="BA398" s="48"/>
      <c r="BB398" s="48"/>
      <c r="BC398" s="48"/>
      <c r="BD398" s="48"/>
      <c r="BE398" s="48"/>
      <c r="BF398" s="48"/>
      <c r="BG398" s="48"/>
      <c r="BH398" s="48"/>
    </row>
    <row r="399" spans="52:60">
      <c r="AZ399" s="57"/>
      <c r="BA399" s="48"/>
      <c r="BB399" s="48"/>
      <c r="BC399" s="48"/>
      <c r="BD399" s="48"/>
      <c r="BE399" s="48"/>
      <c r="BF399" s="48"/>
      <c r="BG399" s="48"/>
      <c r="BH399" s="48"/>
    </row>
    <row r="400" spans="52:60">
      <c r="AZ400" s="57"/>
      <c r="BA400" s="48"/>
      <c r="BB400" s="48"/>
      <c r="BC400" s="48"/>
      <c r="BD400" s="48"/>
      <c r="BE400" s="48"/>
      <c r="BF400" s="48"/>
      <c r="BG400" s="48"/>
      <c r="BH400" s="48"/>
    </row>
    <row r="401" spans="52:60">
      <c r="AZ401" s="57"/>
      <c r="BA401" s="48"/>
      <c r="BB401" s="48"/>
      <c r="BC401" s="48"/>
      <c r="BD401" s="48"/>
      <c r="BE401" s="48"/>
      <c r="BF401" s="48"/>
      <c r="BG401" s="48"/>
      <c r="BH401" s="48"/>
    </row>
    <row r="402" spans="52:60">
      <c r="AZ402" s="57"/>
      <c r="BA402" s="48"/>
      <c r="BB402" s="48"/>
      <c r="BC402" s="48"/>
      <c r="BD402" s="48"/>
      <c r="BE402" s="48"/>
      <c r="BF402" s="48"/>
      <c r="BG402" s="48"/>
      <c r="BH402" s="48"/>
    </row>
    <row r="403" spans="52:60">
      <c r="AZ403" s="57"/>
      <c r="BA403" s="48"/>
      <c r="BB403" s="48"/>
      <c r="BC403" s="48"/>
      <c r="BD403" s="48"/>
      <c r="BE403" s="48"/>
      <c r="BF403" s="48"/>
      <c r="BG403" s="48"/>
      <c r="BH403" s="48"/>
    </row>
    <row r="404" spans="52:60">
      <c r="AZ404" s="57"/>
      <c r="BA404" s="48"/>
      <c r="BB404" s="48"/>
      <c r="BC404" s="48"/>
      <c r="BD404" s="48"/>
      <c r="BE404" s="48"/>
      <c r="BF404" s="48"/>
      <c r="BG404" s="48"/>
      <c r="BH404" s="48"/>
    </row>
    <row r="405" spans="52:60">
      <c r="AZ405" s="57"/>
      <c r="BA405" s="48"/>
      <c r="BB405" s="48"/>
      <c r="BC405" s="48"/>
      <c r="BD405" s="48"/>
      <c r="BE405" s="48"/>
      <c r="BF405" s="48"/>
      <c r="BG405" s="48"/>
      <c r="BH405" s="48"/>
    </row>
    <row r="406" spans="52:60">
      <c r="AZ406" s="57"/>
      <c r="BA406" s="48"/>
      <c r="BB406" s="48"/>
      <c r="BC406" s="48"/>
      <c r="BD406" s="48"/>
      <c r="BE406" s="48"/>
      <c r="BF406" s="48"/>
      <c r="BG406" s="48"/>
      <c r="BH406" s="48"/>
    </row>
    <row r="407" spans="52:60">
      <c r="AZ407" s="57"/>
      <c r="BA407" s="48"/>
      <c r="BB407" s="48"/>
      <c r="BC407" s="48"/>
      <c r="BD407" s="48"/>
      <c r="BE407" s="48"/>
      <c r="BF407" s="48"/>
      <c r="BG407" s="48"/>
      <c r="BH407" s="48"/>
    </row>
    <row r="408" spans="52:60">
      <c r="AZ408" s="57"/>
      <c r="BA408" s="48"/>
      <c r="BB408" s="48"/>
      <c r="BC408" s="48"/>
      <c r="BD408" s="48"/>
      <c r="BE408" s="48"/>
      <c r="BF408" s="48"/>
      <c r="BG408" s="48"/>
      <c r="BH408" s="48"/>
    </row>
    <row r="409" spans="52:60">
      <c r="AZ409" s="57"/>
      <c r="BA409" s="48"/>
      <c r="BB409" s="48"/>
      <c r="BC409" s="48"/>
      <c r="BD409" s="48"/>
      <c r="BE409" s="48"/>
      <c r="BF409" s="48"/>
      <c r="BG409" s="48"/>
      <c r="BH409" s="48"/>
    </row>
    <row r="410" spans="52:60">
      <c r="AZ410" s="57"/>
      <c r="BA410" s="48"/>
      <c r="BB410" s="48"/>
      <c r="BC410" s="48"/>
      <c r="BD410" s="48"/>
      <c r="BE410" s="48"/>
      <c r="BF410" s="48"/>
      <c r="BG410" s="48"/>
      <c r="BH410" s="48"/>
    </row>
    <row r="411" spans="52:60">
      <c r="AZ411" s="57"/>
      <c r="BA411" s="48"/>
      <c r="BB411" s="48"/>
      <c r="BC411" s="48"/>
      <c r="BD411" s="48"/>
      <c r="BE411" s="48"/>
      <c r="BF411" s="48"/>
      <c r="BG411" s="48"/>
      <c r="BH411" s="48"/>
    </row>
    <row r="412" spans="52:60">
      <c r="AZ412" s="57"/>
      <c r="BA412" s="48"/>
      <c r="BB412" s="48"/>
      <c r="BC412" s="48"/>
      <c r="BD412" s="48"/>
      <c r="BE412" s="48"/>
      <c r="BF412" s="48"/>
      <c r="BG412" s="48"/>
      <c r="BH412" s="48"/>
    </row>
    <row r="413" spans="52:60">
      <c r="AZ413" s="57"/>
      <c r="BA413" s="48"/>
      <c r="BB413" s="48"/>
      <c r="BC413" s="48"/>
      <c r="BD413" s="48"/>
      <c r="BE413" s="48"/>
      <c r="BF413" s="48"/>
      <c r="BG413" s="48"/>
      <c r="BH413" s="48"/>
    </row>
    <row r="414" spans="52:60">
      <c r="AZ414" s="57"/>
      <c r="BA414" s="48"/>
      <c r="BB414" s="48"/>
      <c r="BC414" s="48"/>
      <c r="BD414" s="48"/>
      <c r="BE414" s="48"/>
      <c r="BF414" s="48"/>
      <c r="BG414" s="48"/>
      <c r="BH414" s="48"/>
    </row>
    <row r="415" spans="52:60">
      <c r="AZ415" s="57"/>
      <c r="BA415" s="48"/>
      <c r="BB415" s="48"/>
      <c r="BC415" s="48"/>
      <c r="BD415" s="48"/>
      <c r="BE415" s="48"/>
      <c r="BF415" s="48"/>
      <c r="BG415" s="48"/>
      <c r="BH415" s="48"/>
    </row>
    <row r="416" spans="52:60">
      <c r="AZ416" s="57"/>
      <c r="BA416" s="48"/>
      <c r="BB416" s="48"/>
      <c r="BC416" s="48"/>
      <c r="BD416" s="48"/>
      <c r="BE416" s="48"/>
      <c r="BF416" s="48"/>
      <c r="BG416" s="48"/>
      <c r="BH416" s="48"/>
    </row>
    <row r="417" spans="52:60">
      <c r="AZ417" s="57"/>
      <c r="BA417" s="48"/>
      <c r="BB417" s="48"/>
      <c r="BC417" s="48"/>
      <c r="BD417" s="48"/>
      <c r="BE417" s="48"/>
      <c r="BF417" s="48"/>
      <c r="BG417" s="48"/>
      <c r="BH417" s="48"/>
    </row>
    <row r="418" spans="52:60">
      <c r="AZ418" s="57"/>
      <c r="BA418" s="48"/>
      <c r="BB418" s="48"/>
      <c r="BC418" s="48"/>
      <c r="BD418" s="48"/>
      <c r="BE418" s="48"/>
      <c r="BF418" s="48"/>
      <c r="BG418" s="48"/>
      <c r="BH418" s="48"/>
    </row>
    <row r="419" spans="52:60">
      <c r="AZ419" s="57"/>
      <c r="BA419" s="48"/>
      <c r="BB419" s="48"/>
      <c r="BC419" s="48"/>
      <c r="BD419" s="48"/>
      <c r="BE419" s="48"/>
      <c r="BF419" s="48"/>
      <c r="BG419" s="48"/>
      <c r="BH419" s="48"/>
    </row>
    <row r="420" spans="52:60">
      <c r="AZ420" s="57"/>
      <c r="BA420" s="48"/>
      <c r="BB420" s="48"/>
      <c r="BC420" s="48"/>
      <c r="BD420" s="48"/>
      <c r="BE420" s="48"/>
      <c r="BF420" s="48"/>
      <c r="BG420" s="48"/>
      <c r="BH420" s="48"/>
    </row>
    <row r="421" spans="52:60">
      <c r="AZ421" s="57"/>
      <c r="BA421" s="48"/>
      <c r="BB421" s="48"/>
      <c r="BC421" s="48"/>
      <c r="BD421" s="48"/>
      <c r="BE421" s="48"/>
      <c r="BF421" s="48"/>
      <c r="BG421" s="48"/>
      <c r="BH421" s="48"/>
    </row>
    <row r="422" spans="52:60">
      <c r="AZ422" s="57"/>
      <c r="BA422" s="48"/>
      <c r="BB422" s="48"/>
      <c r="BC422" s="48"/>
      <c r="BD422" s="48"/>
      <c r="BE422" s="48"/>
      <c r="BF422" s="48"/>
      <c r="BG422" s="48"/>
      <c r="BH422" s="48"/>
    </row>
    <row r="423" spans="52:60">
      <c r="AZ423" s="57"/>
      <c r="BA423" s="48"/>
      <c r="BB423" s="48"/>
      <c r="BC423" s="48"/>
      <c r="BD423" s="48"/>
      <c r="BE423" s="48"/>
      <c r="BF423" s="48"/>
      <c r="BG423" s="48"/>
      <c r="BH423" s="48"/>
    </row>
    <row r="424" spans="52:60">
      <c r="AZ424" s="57"/>
      <c r="BA424" s="48"/>
      <c r="BB424" s="48"/>
      <c r="BC424" s="48"/>
      <c r="BD424" s="48"/>
      <c r="BE424" s="48"/>
      <c r="BF424" s="48"/>
      <c r="BG424" s="48"/>
      <c r="BH424" s="48"/>
    </row>
    <row r="425" spans="52:60">
      <c r="AZ425" s="57"/>
      <c r="BA425" s="48"/>
      <c r="BB425" s="48"/>
      <c r="BC425" s="48"/>
      <c r="BD425" s="48"/>
      <c r="BE425" s="48"/>
      <c r="BF425" s="48"/>
      <c r="BG425" s="48"/>
      <c r="BH425" s="48"/>
    </row>
    <row r="426" spans="52:60">
      <c r="AZ426" s="57"/>
      <c r="BA426" s="48"/>
      <c r="BB426" s="48"/>
      <c r="BC426" s="48"/>
      <c r="BD426" s="48"/>
      <c r="BE426" s="48"/>
      <c r="BF426" s="48"/>
      <c r="BG426" s="48"/>
      <c r="BH426" s="48"/>
    </row>
    <row r="427" spans="52:60">
      <c r="AZ427" s="57"/>
      <c r="BA427" s="48"/>
      <c r="BB427" s="48"/>
      <c r="BC427" s="48"/>
      <c r="BD427" s="48"/>
      <c r="BE427" s="48"/>
      <c r="BF427" s="48"/>
      <c r="BG427" s="48"/>
      <c r="BH427" s="48"/>
    </row>
    <row r="428" spans="52:60">
      <c r="AZ428" s="57"/>
      <c r="BA428" s="48"/>
      <c r="BB428" s="48"/>
      <c r="BC428" s="48"/>
      <c r="BD428" s="48"/>
      <c r="BE428" s="48"/>
      <c r="BF428" s="48"/>
      <c r="BG428" s="48"/>
      <c r="BH428" s="48"/>
    </row>
    <row r="429" spans="52:60">
      <c r="AZ429" s="57"/>
      <c r="BA429" s="48"/>
      <c r="BB429" s="48"/>
      <c r="BC429" s="48"/>
      <c r="BD429" s="48"/>
      <c r="BE429" s="48"/>
      <c r="BF429" s="48"/>
      <c r="BG429" s="48"/>
      <c r="BH429" s="48"/>
    </row>
    <row r="430" spans="52:60">
      <c r="AZ430" s="57"/>
      <c r="BA430" s="48"/>
      <c r="BB430" s="48"/>
      <c r="BC430" s="48"/>
      <c r="BD430" s="48"/>
      <c r="BE430" s="48"/>
      <c r="BF430" s="48"/>
      <c r="BG430" s="48"/>
      <c r="BH430" s="48"/>
    </row>
    <row r="431" spans="52:60">
      <c r="AZ431" s="57"/>
      <c r="BA431" s="48"/>
      <c r="BB431" s="48"/>
      <c r="BC431" s="48"/>
      <c r="BD431" s="48"/>
      <c r="BE431" s="48"/>
      <c r="BF431" s="48"/>
      <c r="BG431" s="48"/>
      <c r="BH431" s="48"/>
    </row>
    <row r="432" spans="52:60">
      <c r="AZ432" s="57"/>
      <c r="BA432" s="48"/>
      <c r="BB432" s="48"/>
      <c r="BC432" s="48"/>
      <c r="BD432" s="48"/>
      <c r="BE432" s="48"/>
      <c r="BF432" s="48"/>
      <c r="BG432" s="48"/>
      <c r="BH432" s="48"/>
    </row>
    <row r="433" spans="52:60">
      <c r="AZ433" s="57"/>
      <c r="BA433" s="48"/>
      <c r="BB433" s="48"/>
      <c r="BC433" s="48"/>
      <c r="BD433" s="48"/>
      <c r="BE433" s="48"/>
      <c r="BF433" s="48"/>
      <c r="BG433" s="48"/>
      <c r="BH433" s="48"/>
    </row>
    <row r="434" spans="52:60">
      <c r="AZ434" s="57"/>
      <c r="BA434" s="48"/>
      <c r="BB434" s="48"/>
      <c r="BC434" s="48"/>
      <c r="BD434" s="48"/>
      <c r="BE434" s="48"/>
      <c r="BF434" s="48"/>
      <c r="BG434" s="48"/>
      <c r="BH434" s="48"/>
    </row>
    <row r="435" spans="52:60">
      <c r="AZ435" s="57"/>
      <c r="BA435" s="48"/>
      <c r="BB435" s="48"/>
      <c r="BC435" s="48"/>
      <c r="BD435" s="48"/>
      <c r="BE435" s="48"/>
      <c r="BF435" s="48"/>
      <c r="BG435" s="48"/>
      <c r="BH435" s="48"/>
    </row>
    <row r="436" spans="52:60">
      <c r="AZ436" s="57"/>
      <c r="BA436" s="48"/>
      <c r="BB436" s="48"/>
      <c r="BC436" s="48"/>
      <c r="BD436" s="48"/>
      <c r="BE436" s="48"/>
      <c r="BF436" s="48"/>
      <c r="BG436" s="48"/>
      <c r="BH436" s="48"/>
    </row>
    <row r="437" spans="52:60">
      <c r="AZ437" s="57"/>
      <c r="BA437" s="48"/>
      <c r="BB437" s="48"/>
      <c r="BC437" s="48"/>
      <c r="BD437" s="48"/>
      <c r="BE437" s="48"/>
      <c r="BF437" s="48"/>
      <c r="BG437" s="48"/>
      <c r="BH437" s="48"/>
    </row>
    <row r="438" spans="52:60">
      <c r="AZ438" s="57"/>
      <c r="BA438" s="48"/>
      <c r="BB438" s="48"/>
      <c r="BC438" s="48"/>
      <c r="BD438" s="48"/>
      <c r="BE438" s="48"/>
      <c r="BF438" s="48"/>
      <c r="BG438" s="48"/>
      <c r="BH438" s="48"/>
    </row>
    <row r="439" spans="52:60">
      <c r="AZ439" s="57"/>
      <c r="BA439" s="48"/>
      <c r="BB439" s="48"/>
      <c r="BC439" s="48"/>
      <c r="BD439" s="48"/>
      <c r="BE439" s="48"/>
      <c r="BF439" s="48"/>
      <c r="BG439" s="48"/>
      <c r="BH439" s="48"/>
    </row>
    <row r="440" spans="52:60">
      <c r="AZ440" s="57"/>
      <c r="BA440" s="48"/>
      <c r="BB440" s="48"/>
      <c r="BC440" s="48"/>
      <c r="BD440" s="48"/>
      <c r="BE440" s="48"/>
      <c r="BF440" s="48"/>
      <c r="BG440" s="48"/>
      <c r="BH440" s="48"/>
    </row>
    <row r="441" spans="52:60">
      <c r="AZ441" s="57"/>
      <c r="BA441" s="48"/>
      <c r="BB441" s="48"/>
      <c r="BC441" s="48"/>
      <c r="BD441" s="48"/>
      <c r="BE441" s="48"/>
      <c r="BF441" s="48"/>
      <c r="BG441" s="48"/>
      <c r="BH441" s="48"/>
    </row>
    <row r="442" spans="52:60">
      <c r="AZ442" s="57"/>
      <c r="BA442" s="48"/>
      <c r="BB442" s="48"/>
      <c r="BC442" s="48"/>
      <c r="BD442" s="48"/>
      <c r="BE442" s="48"/>
      <c r="BF442" s="48"/>
      <c r="BG442" s="48"/>
      <c r="BH442" s="48"/>
    </row>
    <row r="443" spans="52:60">
      <c r="AZ443" s="57"/>
      <c r="BA443" s="48"/>
      <c r="BB443" s="48"/>
      <c r="BC443" s="48"/>
      <c r="BD443" s="48"/>
      <c r="BE443" s="48"/>
      <c r="BF443" s="48"/>
      <c r="BG443" s="48"/>
      <c r="BH443" s="48"/>
    </row>
    <row r="444" spans="52:60">
      <c r="AZ444" s="57"/>
      <c r="BA444" s="48"/>
      <c r="BB444" s="48"/>
      <c r="BC444" s="48"/>
      <c r="BD444" s="48"/>
      <c r="BE444" s="48"/>
      <c r="BF444" s="48"/>
      <c r="BG444" s="48"/>
      <c r="BH444" s="48"/>
    </row>
    <row r="445" spans="52:60">
      <c r="AZ445" s="57"/>
      <c r="BA445" s="48"/>
      <c r="BB445" s="48"/>
      <c r="BC445" s="48"/>
      <c r="BD445" s="48"/>
      <c r="BE445" s="48"/>
      <c r="BF445" s="48"/>
      <c r="BG445" s="48"/>
      <c r="BH445" s="48"/>
    </row>
    <row r="446" spans="52:60">
      <c r="AZ446" s="57"/>
      <c r="BA446" s="48"/>
      <c r="BB446" s="48"/>
      <c r="BC446" s="48"/>
      <c r="BD446" s="48"/>
      <c r="BE446" s="48"/>
      <c r="BF446" s="48"/>
      <c r="BG446" s="48"/>
      <c r="BH446" s="48"/>
    </row>
    <row r="447" spans="52:60">
      <c r="AZ447" s="57"/>
      <c r="BA447" s="48"/>
      <c r="BB447" s="48"/>
      <c r="BC447" s="48"/>
      <c r="BD447" s="48"/>
      <c r="BE447" s="48"/>
      <c r="BF447" s="48"/>
      <c r="BG447" s="48"/>
      <c r="BH447" s="48"/>
    </row>
    <row r="448" spans="52:60">
      <c r="AZ448" s="57"/>
      <c r="BA448" s="48"/>
      <c r="BB448" s="48"/>
      <c r="BC448" s="48"/>
      <c r="BD448" s="48"/>
      <c r="BE448" s="48"/>
      <c r="BF448" s="48"/>
      <c r="BG448" s="48"/>
      <c r="BH448" s="48"/>
    </row>
    <row r="449" spans="52:60">
      <c r="AZ449" s="57"/>
      <c r="BA449" s="48"/>
      <c r="BB449" s="48"/>
      <c r="BC449" s="48"/>
      <c r="BD449" s="48"/>
      <c r="BE449" s="48"/>
      <c r="BF449" s="48"/>
      <c r="BG449" s="48"/>
      <c r="BH449" s="48"/>
    </row>
    <row r="450" spans="52:60">
      <c r="AZ450" s="57"/>
      <c r="BA450" s="48"/>
      <c r="BB450" s="48"/>
      <c r="BC450" s="48"/>
      <c r="BD450" s="48"/>
      <c r="BE450" s="48"/>
      <c r="BF450" s="48"/>
      <c r="BG450" s="48"/>
      <c r="BH450" s="48"/>
    </row>
    <row r="451" spans="52:60">
      <c r="AZ451" s="57"/>
      <c r="BA451" s="48"/>
      <c r="BB451" s="48"/>
      <c r="BC451" s="48"/>
      <c r="BD451" s="48"/>
      <c r="BE451" s="48"/>
      <c r="BF451" s="48"/>
      <c r="BG451" s="48"/>
      <c r="BH451" s="48"/>
    </row>
    <row r="452" spans="52:60">
      <c r="AZ452" s="57"/>
      <c r="BA452" s="48"/>
      <c r="BB452" s="48"/>
      <c r="BC452" s="48"/>
      <c r="BD452" s="48"/>
      <c r="BE452" s="48"/>
      <c r="BF452" s="48"/>
      <c r="BG452" s="48"/>
      <c r="BH452" s="48"/>
    </row>
    <row r="453" spans="52:60">
      <c r="AZ453" s="57"/>
      <c r="BA453" s="48"/>
      <c r="BB453" s="48"/>
      <c r="BC453" s="48"/>
      <c r="BD453" s="48"/>
      <c r="BE453" s="48"/>
      <c r="BF453" s="48"/>
      <c r="BG453" s="48"/>
      <c r="BH453" s="48"/>
    </row>
    <row r="454" spans="52:60">
      <c r="AZ454" s="57"/>
      <c r="BA454" s="48"/>
      <c r="BB454" s="48"/>
      <c r="BC454" s="48"/>
      <c r="BD454" s="48"/>
      <c r="BE454" s="48"/>
      <c r="BF454" s="48"/>
      <c r="BG454" s="48"/>
      <c r="BH454" s="48"/>
    </row>
    <row r="455" spans="52:60">
      <c r="AZ455" s="57"/>
      <c r="BA455" s="48"/>
      <c r="BB455" s="48"/>
      <c r="BC455" s="48"/>
      <c r="BD455" s="48"/>
      <c r="BE455" s="48"/>
      <c r="BF455" s="48"/>
      <c r="BG455" s="48"/>
      <c r="BH455" s="48"/>
    </row>
    <row r="456" spans="52:60">
      <c r="AZ456" s="57"/>
      <c r="BA456" s="48"/>
      <c r="BB456" s="48"/>
      <c r="BC456" s="48"/>
      <c r="BD456" s="48"/>
      <c r="BE456" s="48"/>
      <c r="BF456" s="48"/>
      <c r="BG456" s="48"/>
      <c r="BH456" s="48"/>
    </row>
    <row r="457" spans="52:60">
      <c r="AZ457" s="57"/>
      <c r="BA457" s="48"/>
      <c r="BB457" s="48"/>
      <c r="BC457" s="48"/>
      <c r="BD457" s="48"/>
      <c r="BE457" s="48"/>
      <c r="BF457" s="48"/>
      <c r="BG457" s="48"/>
      <c r="BH457" s="48"/>
    </row>
    <row r="458" spans="52:60">
      <c r="AZ458" s="57"/>
      <c r="BA458" s="48"/>
      <c r="BB458" s="48"/>
      <c r="BC458" s="48"/>
      <c r="BD458" s="48"/>
      <c r="BE458" s="48"/>
      <c r="BF458" s="48"/>
      <c r="BG458" s="48"/>
      <c r="BH458" s="48"/>
    </row>
    <row r="459" spans="52:60">
      <c r="AZ459" s="57"/>
      <c r="BA459" s="48"/>
      <c r="BB459" s="48"/>
      <c r="BC459" s="48"/>
      <c r="BD459" s="48"/>
      <c r="BE459" s="48"/>
      <c r="BF459" s="48"/>
      <c r="BG459" s="48"/>
      <c r="BH459" s="48"/>
    </row>
    <row r="460" spans="52:60">
      <c r="AZ460" s="57"/>
      <c r="BA460" s="48"/>
      <c r="BB460" s="48"/>
      <c r="BC460" s="48"/>
      <c r="BD460" s="48"/>
      <c r="BE460" s="48"/>
      <c r="BF460" s="48"/>
      <c r="BG460" s="48"/>
      <c r="BH460" s="48"/>
    </row>
    <row r="461" spans="52:60">
      <c r="AZ461" s="57"/>
      <c r="BA461" s="48"/>
      <c r="BB461" s="48"/>
      <c r="BC461" s="48"/>
      <c r="BD461" s="48"/>
      <c r="BE461" s="48"/>
      <c r="BF461" s="48"/>
      <c r="BG461" s="48"/>
      <c r="BH461" s="48"/>
    </row>
    <row r="462" spans="52:60">
      <c r="AZ462" s="57"/>
      <c r="BA462" s="48"/>
      <c r="BB462" s="48"/>
      <c r="BC462" s="48"/>
      <c r="BD462" s="48"/>
      <c r="BE462" s="48"/>
      <c r="BF462" s="48"/>
      <c r="BG462" s="48"/>
      <c r="BH462" s="48"/>
    </row>
    <row r="463" spans="52:60">
      <c r="AZ463" s="57"/>
      <c r="BA463" s="48"/>
      <c r="BB463" s="48"/>
      <c r="BC463" s="48"/>
      <c r="BD463" s="48"/>
      <c r="BE463" s="58"/>
      <c r="BF463" s="48"/>
      <c r="BG463" s="48"/>
      <c r="BH463" s="48"/>
    </row>
    <row r="464" spans="52:60">
      <c r="AZ464" s="57"/>
      <c r="BA464" s="48"/>
      <c r="BB464" s="48"/>
      <c r="BC464" s="48"/>
      <c r="BD464" s="48"/>
      <c r="BE464" s="48"/>
      <c r="BF464" s="48"/>
      <c r="BG464" s="48"/>
      <c r="BH464" s="48"/>
    </row>
    <row r="465" spans="52:60">
      <c r="AZ465" s="57"/>
      <c r="BA465" s="48"/>
      <c r="BB465" s="48"/>
      <c r="BC465" s="48"/>
      <c r="BD465" s="48"/>
      <c r="BE465" s="48"/>
      <c r="BF465" s="48"/>
      <c r="BG465" s="48"/>
      <c r="BH465" s="48"/>
    </row>
    <row r="466" spans="52:60">
      <c r="AZ466" s="57"/>
      <c r="BA466" s="48"/>
      <c r="BB466" s="48"/>
      <c r="BC466" s="48"/>
      <c r="BD466" s="48"/>
      <c r="BE466" s="48"/>
      <c r="BF466" s="48"/>
      <c r="BG466" s="48"/>
      <c r="BH466" s="48"/>
    </row>
  </sheetData>
  <hyperlinks>
    <hyperlink ref="A1" location="'Table of Contents'!A1" display="Back to TOC" xr:uid="{3966D25F-7EC4-40D6-95F5-CDF78CE1C0C6}"/>
  </hyperlinks>
  <pageMargins left="0.7" right="0.7" top="0.75" bottom="0.75" header="0.3" footer="0.3"/>
  <pageSetup paperSize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2275-EF37-40AC-9489-80715DE5364A}">
  <sheetPr codeName="Sheet11"/>
  <dimension ref="A1:AL78"/>
  <sheetViews>
    <sheetView workbookViewId="0"/>
  </sheetViews>
  <sheetFormatPr defaultRowHeight="12"/>
  <cols>
    <col min="15" max="15" width="3.33203125" style="18" customWidth="1"/>
  </cols>
  <sheetData>
    <row r="1" spans="1:38" ht="12.75">
      <c r="A1" s="51" t="s">
        <v>73</v>
      </c>
    </row>
    <row r="2" spans="1:38">
      <c r="P2" s="31"/>
      <c r="Q2" s="31" t="s">
        <v>384</v>
      </c>
    </row>
    <row r="7" spans="1:38">
      <c r="P7" s="32"/>
      <c r="Q7" s="32" t="s">
        <v>367</v>
      </c>
      <c r="Y7" s="32"/>
      <c r="AA7" s="32" t="s">
        <v>94</v>
      </c>
      <c r="AF7" s="32"/>
      <c r="AL7" s="32"/>
    </row>
    <row r="8" spans="1:38">
      <c r="P8" s="33"/>
      <c r="Q8" s="33" t="s">
        <v>59</v>
      </c>
      <c r="Y8" s="33"/>
      <c r="AA8" s="33" t="s">
        <v>95</v>
      </c>
      <c r="AF8" s="33"/>
      <c r="AL8" s="33"/>
    </row>
    <row r="10" spans="1:38"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</row>
    <row r="11" spans="1:38">
      <c r="Q11" s="86"/>
      <c r="R11" s="86" t="s">
        <v>365</v>
      </c>
      <c r="S11" s="86" t="s">
        <v>366</v>
      </c>
      <c r="T11" s="86" t="s">
        <v>24</v>
      </c>
      <c r="U11" s="86" t="s">
        <v>25</v>
      </c>
      <c r="V11" s="86" t="s">
        <v>26</v>
      </c>
      <c r="W11" s="86" t="s">
        <v>33</v>
      </c>
      <c r="X11" s="86" t="s">
        <v>37</v>
      </c>
      <c r="Y11" s="69"/>
      <c r="Z11" s="47"/>
      <c r="AA11" s="86"/>
      <c r="AB11" s="86"/>
      <c r="AC11" s="86" t="s">
        <v>61</v>
      </c>
      <c r="AD11" s="86" t="s">
        <v>368</v>
      </c>
      <c r="AE11" s="86" t="s">
        <v>369</v>
      </c>
      <c r="AF11" s="86" t="s">
        <v>370</v>
      </c>
      <c r="AG11" s="86"/>
      <c r="AH11" s="86"/>
      <c r="AI11" s="86"/>
      <c r="AJ11" s="86"/>
      <c r="AK11" s="86"/>
    </row>
    <row r="12" spans="1:38">
      <c r="P12" s="39"/>
      <c r="Q12" s="86" t="s">
        <v>355</v>
      </c>
      <c r="R12" s="69">
        <v>72.8</v>
      </c>
      <c r="S12" s="69">
        <v>40.799999999999997</v>
      </c>
      <c r="T12" s="69">
        <v>31.3</v>
      </c>
      <c r="U12" s="69">
        <v>45.7</v>
      </c>
      <c r="V12" s="69">
        <v>27.9</v>
      </c>
      <c r="W12" s="69">
        <v>16.100000000000001</v>
      </c>
      <c r="X12" s="69">
        <v>14.9</v>
      </c>
      <c r="Y12" s="69"/>
      <c r="Z12" s="69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</row>
    <row r="13" spans="1:38">
      <c r="P13" s="39"/>
      <c r="Q13" s="86" t="s">
        <v>356</v>
      </c>
      <c r="R13" s="69">
        <v>72.900000000000006</v>
      </c>
      <c r="S13" s="69">
        <v>41.2</v>
      </c>
      <c r="T13" s="69">
        <v>31.7</v>
      </c>
      <c r="U13" s="69">
        <v>46.5</v>
      </c>
      <c r="V13" s="69">
        <v>28.4</v>
      </c>
      <c r="W13" s="69">
        <v>16</v>
      </c>
      <c r="X13" s="69">
        <v>15.3</v>
      </c>
      <c r="Y13" s="69"/>
      <c r="Z13" s="69"/>
      <c r="AA13" s="86" t="s">
        <v>53</v>
      </c>
      <c r="AB13" s="86">
        <v>2019</v>
      </c>
      <c r="AC13" s="69">
        <v>-3.4630489905777515</v>
      </c>
      <c r="AD13" s="69">
        <v>-9.0522197649447009E-2</v>
      </c>
      <c r="AE13" s="69">
        <v>-6.7674433852942544</v>
      </c>
      <c r="AF13" s="69">
        <v>3.3949165923659432</v>
      </c>
      <c r="AG13" s="86"/>
      <c r="AH13" s="86"/>
      <c r="AI13" s="86"/>
      <c r="AJ13" s="86"/>
      <c r="AK13" s="86"/>
    </row>
    <row r="14" spans="1:38">
      <c r="P14" s="39"/>
      <c r="Q14" s="86" t="s">
        <v>357</v>
      </c>
      <c r="R14" s="69">
        <v>72.900000000000006</v>
      </c>
      <c r="S14" s="69">
        <v>41.8</v>
      </c>
      <c r="T14" s="69">
        <v>32.1</v>
      </c>
      <c r="U14" s="69">
        <v>47.2</v>
      </c>
      <c r="V14" s="69">
        <v>29</v>
      </c>
      <c r="W14" s="69">
        <v>16.399999999999999</v>
      </c>
      <c r="X14" s="69">
        <v>15.5</v>
      </c>
      <c r="Y14" s="69"/>
      <c r="Z14" s="69"/>
      <c r="AA14" s="90"/>
      <c r="AB14" s="86">
        <v>2020</v>
      </c>
      <c r="AC14" s="69">
        <v>-1.7943613158857903</v>
      </c>
      <c r="AD14" s="69">
        <v>1.0258117166036194</v>
      </c>
      <c r="AE14" s="69">
        <v>-14.235255362080199</v>
      </c>
      <c r="AF14" s="69">
        <v>11.415082329590854</v>
      </c>
      <c r="AG14" s="86"/>
      <c r="AH14" s="86"/>
      <c r="AI14" s="86"/>
      <c r="AJ14" s="86"/>
      <c r="AK14" s="86"/>
    </row>
    <row r="15" spans="1:38">
      <c r="P15" s="39"/>
      <c r="Q15" s="86" t="s">
        <v>358</v>
      </c>
      <c r="R15" s="69">
        <v>72.900000000000006</v>
      </c>
      <c r="S15" s="69">
        <v>42.4</v>
      </c>
      <c r="T15" s="69">
        <v>32.9</v>
      </c>
      <c r="U15" s="69">
        <v>47.7</v>
      </c>
      <c r="V15" s="69">
        <v>29.1</v>
      </c>
      <c r="W15" s="69">
        <v>15.7</v>
      </c>
      <c r="X15" s="69">
        <v>15.8</v>
      </c>
      <c r="Y15" s="69"/>
      <c r="Z15" s="69"/>
      <c r="AA15" s="90"/>
      <c r="AB15" s="86">
        <v>2021</v>
      </c>
      <c r="AC15" s="69">
        <v>-0.51845530945935125</v>
      </c>
      <c r="AD15" s="69">
        <v>0.97479458681004694</v>
      </c>
      <c r="AE15" s="69">
        <v>-7.3385864454255412</v>
      </c>
      <c r="AF15" s="69">
        <v>5.8453365491560962</v>
      </c>
      <c r="AG15" s="86"/>
      <c r="AH15" s="86"/>
      <c r="AI15" s="86"/>
      <c r="AJ15" s="86"/>
      <c r="AK15" s="86"/>
    </row>
    <row r="16" spans="1:38">
      <c r="P16" s="39"/>
      <c r="Q16" s="86" t="s">
        <v>359</v>
      </c>
      <c r="R16" s="69">
        <v>73.3</v>
      </c>
      <c r="S16" s="69">
        <v>43.3</v>
      </c>
      <c r="T16" s="69">
        <v>32.700000000000003</v>
      </c>
      <c r="U16" s="69">
        <v>47.8</v>
      </c>
      <c r="V16" s="69">
        <v>30</v>
      </c>
      <c r="W16" s="69">
        <v>16.3</v>
      </c>
      <c r="X16" s="69">
        <v>16</v>
      </c>
      <c r="Y16" s="69"/>
      <c r="Z16" s="69"/>
      <c r="AA16" s="90"/>
      <c r="AB16" s="86"/>
      <c r="AC16" s="86"/>
      <c r="AD16" s="86"/>
      <c r="AE16" s="86"/>
      <c r="AF16" s="86"/>
      <c r="AG16" s="86"/>
      <c r="AH16" s="86"/>
      <c r="AI16" s="86"/>
      <c r="AJ16" s="86"/>
      <c r="AK16" s="86"/>
    </row>
    <row r="17" spans="16:37">
      <c r="P17" s="39"/>
      <c r="Q17" s="86" t="s">
        <v>360</v>
      </c>
      <c r="R17" s="69">
        <v>75.400000000000006</v>
      </c>
      <c r="S17" s="69">
        <v>44.9</v>
      </c>
      <c r="T17" s="69">
        <v>33.799999999999997</v>
      </c>
      <c r="U17" s="69">
        <v>48.4</v>
      </c>
      <c r="V17" s="69">
        <v>31.6</v>
      </c>
      <c r="W17" s="69">
        <v>19.8</v>
      </c>
      <c r="X17" s="69">
        <v>16.8</v>
      </c>
      <c r="Y17" s="69"/>
      <c r="Z17" s="69"/>
      <c r="AA17" s="86" t="s">
        <v>54</v>
      </c>
      <c r="AB17" s="86">
        <v>2019</v>
      </c>
      <c r="AC17" s="69">
        <v>-3.7152499708232152</v>
      </c>
      <c r="AD17" s="69">
        <v>-9.1107697630780027E-2</v>
      </c>
      <c r="AE17" s="69">
        <v>-2.7362454694412941</v>
      </c>
      <c r="AF17" s="69">
        <v>-0.90934625939432934</v>
      </c>
      <c r="AG17" s="86"/>
      <c r="AH17" s="86"/>
      <c r="AI17" s="86"/>
      <c r="AJ17" s="86"/>
      <c r="AK17" s="86"/>
    </row>
    <row r="18" spans="16:37">
      <c r="P18" s="39"/>
      <c r="Q18" s="86" t="s">
        <v>361</v>
      </c>
      <c r="R18" s="69">
        <v>76.7</v>
      </c>
      <c r="S18" s="69">
        <v>46.1</v>
      </c>
      <c r="T18" s="69">
        <v>35.299999999999997</v>
      </c>
      <c r="U18" s="69">
        <v>48.4</v>
      </c>
      <c r="V18" s="69">
        <v>31.9</v>
      </c>
      <c r="W18" s="69">
        <v>17.399999999999999</v>
      </c>
      <c r="X18" s="69">
        <v>16.7</v>
      </c>
      <c r="Y18" s="69"/>
      <c r="Z18" s="69"/>
      <c r="AA18" s="90"/>
      <c r="AB18" s="86">
        <v>2020</v>
      </c>
      <c r="AC18" s="69">
        <v>1.3690546865747177</v>
      </c>
      <c r="AD18" s="69">
        <v>1.070014522548117</v>
      </c>
      <c r="AE18" s="69">
        <v>-7.1563286083446922</v>
      </c>
      <c r="AF18" s="69">
        <v>7.4435950477650188</v>
      </c>
      <c r="AG18" s="86"/>
      <c r="AH18" s="86"/>
      <c r="AI18" s="86"/>
      <c r="AJ18" s="86"/>
      <c r="AK18" s="86"/>
    </row>
    <row r="19" spans="16:37">
      <c r="P19" s="39"/>
      <c r="Q19" s="86" t="s">
        <v>362</v>
      </c>
      <c r="R19" s="69">
        <v>77.900000000000006</v>
      </c>
      <c r="S19" s="69">
        <v>46.7</v>
      </c>
      <c r="T19" s="69">
        <v>36.799999999999997</v>
      </c>
      <c r="U19" s="69">
        <v>48.2</v>
      </c>
      <c r="V19" s="69">
        <v>32</v>
      </c>
      <c r="W19" s="69">
        <v>16.3</v>
      </c>
      <c r="X19" s="69">
        <v>16.600000000000001</v>
      </c>
      <c r="Y19" s="69"/>
      <c r="Z19" s="47"/>
      <c r="AA19" s="90"/>
      <c r="AB19" s="86">
        <v>2021</v>
      </c>
      <c r="AC19" s="69">
        <v>-2.5113668689244251</v>
      </c>
      <c r="AD19" s="69">
        <v>-1.5256564809291886</v>
      </c>
      <c r="AE19" s="69">
        <v>-7.9088132556200668</v>
      </c>
      <c r="AF19" s="69">
        <v>7.2306601473682832</v>
      </c>
      <c r="AG19" s="86"/>
      <c r="AH19" s="86"/>
      <c r="AI19" s="86"/>
      <c r="AJ19" s="86"/>
      <c r="AK19" s="86"/>
    </row>
    <row r="20" spans="16:37">
      <c r="P20" s="39"/>
      <c r="Q20" s="86" t="s">
        <v>363</v>
      </c>
      <c r="R20" s="69">
        <v>78.5</v>
      </c>
      <c r="S20" s="69">
        <v>46.7</v>
      </c>
      <c r="T20" s="69">
        <v>36.6</v>
      </c>
      <c r="U20" s="69">
        <v>46.2</v>
      </c>
      <c r="V20" s="69">
        <v>31.9</v>
      </c>
      <c r="W20" s="69">
        <v>16.2</v>
      </c>
      <c r="X20" s="69">
        <v>16</v>
      </c>
      <c r="Y20" s="69"/>
      <c r="Z20" s="47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</row>
    <row r="21" spans="16:37">
      <c r="P21" s="39"/>
      <c r="Q21" s="86" t="s">
        <v>364</v>
      </c>
      <c r="R21" s="69">
        <v>77.2</v>
      </c>
      <c r="S21" s="69">
        <v>46</v>
      </c>
      <c r="T21" s="69">
        <v>36.200000000000003</v>
      </c>
      <c r="U21" s="69">
        <v>42.9</v>
      </c>
      <c r="V21" s="69">
        <v>30.6</v>
      </c>
      <c r="W21" s="69">
        <v>14.4</v>
      </c>
      <c r="X21" s="69">
        <v>14.4</v>
      </c>
      <c r="Y21" s="86"/>
      <c r="Z21" s="86"/>
      <c r="AA21" s="86" t="s">
        <v>56</v>
      </c>
      <c r="AB21" s="86">
        <v>2019</v>
      </c>
      <c r="AC21" s="69">
        <v>-4.4863732037798423</v>
      </c>
      <c r="AD21" s="69">
        <v>-0.11120336173416931</v>
      </c>
      <c r="AE21" s="69">
        <v>-2.8850299361607883</v>
      </c>
      <c r="AF21" s="69">
        <v>-1.4901399058849201</v>
      </c>
      <c r="AG21" s="69"/>
      <c r="AH21" s="86"/>
      <c r="AI21" s="86"/>
      <c r="AJ21" s="86"/>
      <c r="AK21" s="86"/>
    </row>
    <row r="22" spans="16:37">
      <c r="P22" s="39"/>
      <c r="Q22" s="86"/>
      <c r="R22" s="69"/>
      <c r="S22" s="69"/>
      <c r="T22" s="86"/>
      <c r="U22" s="86"/>
      <c r="V22" s="86"/>
      <c r="W22" s="47"/>
      <c r="X22" s="86"/>
      <c r="Y22" s="86"/>
      <c r="Z22" s="86"/>
      <c r="AA22" s="90"/>
      <c r="AB22" s="86">
        <v>2020</v>
      </c>
      <c r="AC22" s="69">
        <v>-3.4343215999574879</v>
      </c>
      <c r="AD22" s="69">
        <v>-0.18715295192153336</v>
      </c>
      <c r="AE22" s="69">
        <v>-6.8507033294879456</v>
      </c>
      <c r="AF22" s="69">
        <v>3.603534681451956</v>
      </c>
      <c r="AG22" s="69"/>
      <c r="AH22" s="86"/>
      <c r="AI22" s="86"/>
      <c r="AJ22" s="86"/>
      <c r="AK22" s="86"/>
    </row>
    <row r="23" spans="16:37">
      <c r="P23" s="39"/>
      <c r="Q23" s="86"/>
      <c r="R23" s="69"/>
      <c r="S23" s="69"/>
      <c r="T23" s="86"/>
      <c r="U23" s="86"/>
      <c r="V23" s="86"/>
      <c r="W23" s="47"/>
      <c r="X23" s="86"/>
      <c r="Y23" s="86"/>
      <c r="Z23" s="86"/>
      <c r="AA23" s="90"/>
      <c r="AB23" s="86">
        <v>2021</v>
      </c>
      <c r="AC23" s="69">
        <v>-4.3769572589399584</v>
      </c>
      <c r="AD23" s="69">
        <v>-7.3410136675877286E-2</v>
      </c>
      <c r="AE23" s="69">
        <v>-8.7680741993454934</v>
      </c>
      <c r="AF23" s="69">
        <v>4.4645270770814118</v>
      </c>
      <c r="AG23" s="69"/>
      <c r="AH23" s="86"/>
      <c r="AI23" s="86"/>
      <c r="AJ23" s="86"/>
      <c r="AK23" s="86"/>
    </row>
    <row r="24" spans="16:37">
      <c r="P24" s="39"/>
      <c r="Q24" s="86"/>
      <c r="R24" s="86"/>
      <c r="S24" s="86"/>
      <c r="T24" s="86"/>
      <c r="U24" s="86"/>
      <c r="V24" s="86"/>
      <c r="W24" s="47"/>
      <c r="X24" s="86"/>
      <c r="Y24" s="86"/>
      <c r="Z24" s="86"/>
      <c r="AA24" s="86"/>
      <c r="AB24" s="86"/>
      <c r="AC24" s="86"/>
      <c r="AD24" s="86"/>
      <c r="AE24" s="86"/>
      <c r="AF24" s="86"/>
      <c r="AG24" s="69"/>
      <c r="AH24" s="86"/>
      <c r="AI24" s="86"/>
      <c r="AJ24" s="86"/>
      <c r="AK24" s="86"/>
    </row>
    <row r="25" spans="16:37">
      <c r="P25" s="39"/>
      <c r="Q25" s="86"/>
      <c r="R25" s="86"/>
      <c r="S25" s="86"/>
      <c r="T25" s="86"/>
      <c r="U25" s="86"/>
      <c r="V25" s="86"/>
      <c r="W25" s="47"/>
      <c r="X25" s="86"/>
      <c r="Y25" s="86"/>
      <c r="Z25" s="86"/>
      <c r="AA25" s="86" t="s">
        <v>55</v>
      </c>
      <c r="AB25" s="86">
        <v>2019</v>
      </c>
      <c r="AC25" s="69">
        <v>-0.3107768530410796</v>
      </c>
      <c r="AD25" s="69">
        <v>-0.55317732460928726</v>
      </c>
      <c r="AE25" s="69">
        <v>-2.3278794738733573</v>
      </c>
      <c r="AF25" s="69">
        <v>2.5702785141751434</v>
      </c>
      <c r="AG25" s="69"/>
      <c r="AH25" s="86"/>
      <c r="AI25" s="86"/>
      <c r="AJ25" s="86"/>
      <c r="AK25" s="86"/>
    </row>
    <row r="26" spans="16:37">
      <c r="P26" s="39"/>
      <c r="Q26" s="86"/>
      <c r="R26" s="86"/>
      <c r="S26" s="86"/>
      <c r="T26" s="86"/>
      <c r="U26" s="86"/>
      <c r="V26" s="86"/>
      <c r="W26" s="47"/>
      <c r="X26" s="86"/>
      <c r="Y26" s="86"/>
      <c r="Z26" s="86"/>
      <c r="AA26" s="90"/>
      <c r="AB26" s="86">
        <v>2020</v>
      </c>
      <c r="AC26" s="69">
        <v>2.4324540308172731</v>
      </c>
      <c r="AD26" s="69">
        <v>-0.52978643084017929</v>
      </c>
      <c r="AE26" s="69">
        <v>-4.4784471044837559</v>
      </c>
      <c r="AF26" s="69">
        <v>7.4406870243995122</v>
      </c>
      <c r="AG26" s="69"/>
      <c r="AH26" s="86"/>
      <c r="AI26" s="86"/>
      <c r="AJ26" s="86"/>
      <c r="AK26" s="86"/>
    </row>
    <row r="27" spans="16:37">
      <c r="P27" s="39"/>
      <c r="Q27" s="86"/>
      <c r="R27" s="86"/>
      <c r="S27" s="86"/>
      <c r="T27" s="86"/>
      <c r="U27" s="86"/>
      <c r="V27" s="86"/>
      <c r="W27" s="47"/>
      <c r="X27" s="86"/>
      <c r="Y27" s="86"/>
      <c r="Z27" s="86"/>
      <c r="AA27" s="90"/>
      <c r="AB27" s="86">
        <v>2021</v>
      </c>
      <c r="AC27" s="69">
        <v>3.4900073751075705E-2</v>
      </c>
      <c r="AD27" s="69">
        <v>-0.78995527856549996</v>
      </c>
      <c r="AE27" s="69">
        <v>-4.2493813947951979</v>
      </c>
      <c r="AF27" s="69">
        <v>5.0684580034655227</v>
      </c>
      <c r="AG27" s="69"/>
      <c r="AH27" s="86"/>
      <c r="AI27" s="86"/>
      <c r="AJ27" s="86"/>
      <c r="AK27" s="86"/>
    </row>
    <row r="28" spans="16:37">
      <c r="P28" s="39"/>
      <c r="Q28" s="86"/>
      <c r="R28" s="86"/>
      <c r="S28" s="86"/>
      <c r="T28" s="86"/>
      <c r="U28" s="86"/>
      <c r="V28" s="86"/>
      <c r="W28" s="47"/>
      <c r="X28" s="86"/>
      <c r="Y28" s="86"/>
      <c r="Z28" s="86"/>
      <c r="AA28" s="86"/>
      <c r="AB28" s="86"/>
      <c r="AC28" s="86"/>
      <c r="AD28" s="86"/>
      <c r="AE28" s="86"/>
      <c r="AF28" s="86"/>
      <c r="AG28" s="69"/>
      <c r="AH28" s="86"/>
      <c r="AI28" s="86"/>
      <c r="AJ28" s="86"/>
      <c r="AK28" s="86"/>
    </row>
    <row r="29" spans="16:37">
      <c r="P29" s="39"/>
      <c r="Q29" s="86"/>
      <c r="R29" s="86"/>
      <c r="S29" s="86"/>
      <c r="T29" s="86"/>
      <c r="U29" s="86"/>
      <c r="V29" s="86"/>
      <c r="W29" s="47"/>
      <c r="X29" s="86"/>
      <c r="Y29" s="86"/>
      <c r="Z29" s="86"/>
      <c r="AA29" s="86" t="s">
        <v>57</v>
      </c>
      <c r="AB29" s="86">
        <v>2019</v>
      </c>
      <c r="AC29" s="69">
        <v>-0.93340683086336163</v>
      </c>
      <c r="AD29" s="69">
        <v>1.594263662289213</v>
      </c>
      <c r="AE29" s="69">
        <v>-1.2285292210094543</v>
      </c>
      <c r="AF29" s="69">
        <v>-1.2992710770333531</v>
      </c>
      <c r="AG29" s="69"/>
      <c r="AH29" s="86"/>
      <c r="AI29" s="86"/>
      <c r="AJ29" s="86"/>
      <c r="AK29" s="86"/>
    </row>
    <row r="30" spans="16:37">
      <c r="P30" s="39"/>
      <c r="Q30" s="86"/>
      <c r="R30" s="86"/>
      <c r="S30" s="86"/>
      <c r="T30" s="86"/>
      <c r="U30" s="86"/>
      <c r="V30" s="86"/>
      <c r="W30" s="47"/>
      <c r="X30" s="86"/>
      <c r="Y30" s="86"/>
      <c r="Z30" s="86"/>
      <c r="AA30" s="90"/>
      <c r="AB30" s="86">
        <v>2020</v>
      </c>
      <c r="AC30" s="69">
        <v>0.77093507868645428</v>
      </c>
      <c r="AD30" s="69">
        <v>2.3454861401193003</v>
      </c>
      <c r="AE30" s="69">
        <v>-8.2292052756948877</v>
      </c>
      <c r="AF30" s="69">
        <v>6.6545149749542709</v>
      </c>
      <c r="AG30" s="69"/>
      <c r="AH30" s="86"/>
      <c r="AI30" s="86"/>
      <c r="AJ30" s="86"/>
      <c r="AK30" s="86"/>
    </row>
    <row r="31" spans="16:37">
      <c r="P31" s="39"/>
      <c r="Q31" s="86"/>
      <c r="R31" s="86"/>
      <c r="S31" s="86"/>
      <c r="T31" s="86"/>
      <c r="U31" s="86"/>
      <c r="V31" s="86"/>
      <c r="W31" s="47"/>
      <c r="X31" s="86"/>
      <c r="Y31" s="86"/>
      <c r="Z31" s="86"/>
      <c r="AA31" s="90"/>
      <c r="AB31" s="86">
        <v>2021</v>
      </c>
      <c r="AC31" s="69">
        <v>0.40428381964994337</v>
      </c>
      <c r="AD31" s="69">
        <v>0</v>
      </c>
      <c r="AE31" s="69">
        <v>-4.9853905571270536</v>
      </c>
      <c r="AF31" s="69">
        <v>5.3896743767769877</v>
      </c>
      <c r="AG31" s="69"/>
      <c r="AH31" s="86"/>
      <c r="AI31" s="86"/>
      <c r="AJ31" s="86"/>
      <c r="AK31" s="86"/>
    </row>
    <row r="32" spans="16:37">
      <c r="P32" s="39"/>
      <c r="Q32" s="86"/>
      <c r="R32" s="86"/>
      <c r="S32" s="86"/>
      <c r="T32" s="86"/>
      <c r="U32" s="86"/>
      <c r="V32" s="86"/>
      <c r="W32" s="47"/>
      <c r="X32" s="86"/>
      <c r="Y32" s="86"/>
      <c r="Z32" s="86"/>
      <c r="AA32" s="86"/>
      <c r="AB32" s="86"/>
      <c r="AC32" s="86"/>
      <c r="AD32" s="86"/>
      <c r="AE32" s="86"/>
      <c r="AF32" s="86"/>
      <c r="AG32" s="69"/>
      <c r="AH32" s="86"/>
      <c r="AI32" s="86"/>
      <c r="AJ32" s="86"/>
      <c r="AK32" s="86"/>
    </row>
    <row r="33" spans="16:37">
      <c r="P33" s="39"/>
      <c r="Q33" s="86"/>
      <c r="R33" s="86"/>
      <c r="S33" s="86"/>
      <c r="T33" s="86"/>
      <c r="U33" s="86"/>
      <c r="V33" s="86"/>
      <c r="W33" s="47"/>
      <c r="X33" s="86"/>
      <c r="Y33" s="86"/>
      <c r="Z33" s="86"/>
      <c r="AA33" s="86" t="s">
        <v>87</v>
      </c>
      <c r="AB33" s="86">
        <v>2019</v>
      </c>
      <c r="AC33" s="69">
        <v>-2.3408020988195513</v>
      </c>
      <c r="AD33" s="69">
        <v>-0.15502555282886274</v>
      </c>
      <c r="AE33" s="69">
        <v>-4.2513390932900244</v>
      </c>
      <c r="AF33" s="69">
        <v>2.0642023393736224</v>
      </c>
      <c r="AG33" s="69"/>
      <c r="AH33" s="86"/>
      <c r="AI33" s="86"/>
      <c r="AJ33" s="86"/>
      <c r="AK33" s="86"/>
    </row>
    <row r="34" spans="16:37">
      <c r="P34" s="39"/>
      <c r="Q34" s="86"/>
      <c r="R34" s="86"/>
      <c r="S34" s="86"/>
      <c r="T34" s="86"/>
      <c r="U34" s="86"/>
      <c r="V34" s="86"/>
      <c r="W34" s="47"/>
      <c r="X34" s="86"/>
      <c r="Y34" s="86"/>
      <c r="Z34" s="86"/>
      <c r="AA34" s="86"/>
      <c r="AB34" s="86">
        <v>2020</v>
      </c>
      <c r="AC34" s="69">
        <v>-0.18101827754817229</v>
      </c>
      <c r="AD34" s="69">
        <v>0.44959065384439179</v>
      </c>
      <c r="AE34" s="69">
        <v>-9.3854802053232866</v>
      </c>
      <c r="AF34" s="69">
        <v>8.754117310406528</v>
      </c>
      <c r="AG34" s="86"/>
      <c r="AH34" s="86"/>
      <c r="AI34" s="86"/>
      <c r="AJ34" s="86"/>
      <c r="AK34" s="86"/>
    </row>
    <row r="35" spans="16:37">
      <c r="P35" s="39"/>
      <c r="Q35" s="86"/>
      <c r="R35" s="86"/>
      <c r="S35" s="86"/>
      <c r="T35" s="86"/>
      <c r="U35" s="86"/>
      <c r="V35" s="86"/>
      <c r="W35" s="47"/>
      <c r="X35" s="86"/>
      <c r="Y35" s="86"/>
      <c r="Z35" s="86"/>
      <c r="AA35" s="86"/>
      <c r="AB35" s="86">
        <v>2021</v>
      </c>
      <c r="AC35" s="69">
        <v>-0.80580739676667568</v>
      </c>
      <c r="AD35" s="69">
        <v>4.7075655421420871E-2</v>
      </c>
      <c r="AE35" s="69">
        <v>-6.3397578607830001</v>
      </c>
      <c r="AF35" s="69">
        <v>5.5052353336284412</v>
      </c>
      <c r="AG35" s="86"/>
      <c r="AH35" s="86"/>
      <c r="AI35" s="86"/>
      <c r="AJ35" s="86"/>
      <c r="AK35" s="86"/>
    </row>
    <row r="36" spans="16:37">
      <c r="P36" s="39"/>
      <c r="Q36" s="86"/>
      <c r="R36" s="86"/>
      <c r="S36" s="86"/>
      <c r="T36" s="86"/>
      <c r="U36" s="86"/>
      <c r="V36" s="86"/>
      <c r="W36" s="47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</row>
    <row r="37" spans="16:37">
      <c r="P37" s="39"/>
      <c r="Q37" s="86"/>
      <c r="R37" s="86"/>
      <c r="S37" s="86"/>
      <c r="T37" s="86"/>
      <c r="U37" s="86"/>
      <c r="V37" s="86"/>
      <c r="W37" s="47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</row>
    <row r="38" spans="16:37">
      <c r="P38" s="39"/>
      <c r="Q38" s="86"/>
      <c r="R38" s="86"/>
      <c r="S38" s="86"/>
      <c r="T38" s="86"/>
      <c r="U38" s="86"/>
      <c r="V38" s="86"/>
      <c r="W38" s="47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</row>
    <row r="39" spans="16:37">
      <c r="P39" s="39"/>
      <c r="Q39" s="86"/>
      <c r="R39" s="86"/>
      <c r="S39" s="86"/>
      <c r="T39" s="86"/>
      <c r="U39" s="86"/>
      <c r="V39" s="86"/>
      <c r="W39" s="47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</row>
    <row r="40" spans="16:37">
      <c r="P40" s="39"/>
      <c r="W40" s="39"/>
      <c r="AB40" s="73"/>
      <c r="AC40" s="73"/>
      <c r="AD40" s="73"/>
      <c r="AE40" s="73"/>
      <c r="AF40" s="73"/>
      <c r="AG40" s="73"/>
    </row>
    <row r="41" spans="16:37">
      <c r="P41" s="39"/>
      <c r="W41" s="39"/>
      <c r="AB41" s="73"/>
      <c r="AC41" s="73"/>
      <c r="AD41" s="73"/>
      <c r="AE41" s="73"/>
      <c r="AF41" s="73"/>
      <c r="AG41" s="73"/>
    </row>
    <row r="42" spans="16:37">
      <c r="P42" s="39"/>
      <c r="W42" s="39"/>
    </row>
    <row r="43" spans="16:37">
      <c r="P43" s="39"/>
      <c r="W43" s="39"/>
    </row>
    <row r="44" spans="16:37">
      <c r="P44" s="39"/>
      <c r="W44" s="39"/>
    </row>
    <row r="45" spans="16:37">
      <c r="P45" s="39"/>
      <c r="W45" s="39"/>
    </row>
    <row r="46" spans="16:37">
      <c r="P46" s="39"/>
      <c r="W46" s="39"/>
    </row>
    <row r="47" spans="16:37">
      <c r="P47" s="39"/>
      <c r="W47" s="39"/>
    </row>
    <row r="48" spans="16:37">
      <c r="P48" s="39"/>
      <c r="W48" s="39"/>
    </row>
    <row r="49" spans="16:23">
      <c r="P49" s="39"/>
      <c r="W49" s="39"/>
    </row>
    <row r="50" spans="16:23">
      <c r="P50" s="39"/>
      <c r="W50" s="39"/>
    </row>
    <row r="51" spans="16:23">
      <c r="P51" s="39"/>
      <c r="W51" s="39"/>
    </row>
    <row r="52" spans="16:23">
      <c r="P52" s="39"/>
      <c r="W52" s="39"/>
    </row>
    <row r="53" spans="16:23">
      <c r="P53" s="39"/>
      <c r="W53" s="39"/>
    </row>
    <row r="54" spans="16:23">
      <c r="P54" s="39"/>
      <c r="W54" s="39"/>
    </row>
    <row r="55" spans="16:23">
      <c r="P55" s="39"/>
      <c r="W55" s="39"/>
    </row>
    <row r="56" spans="16:23">
      <c r="P56" s="39"/>
      <c r="W56" s="39"/>
    </row>
    <row r="57" spans="16:23">
      <c r="P57" s="39"/>
      <c r="W57" s="39"/>
    </row>
    <row r="58" spans="16:23">
      <c r="P58" s="39"/>
      <c r="W58" s="39"/>
    </row>
    <row r="59" spans="16:23">
      <c r="P59" s="39"/>
      <c r="W59" s="39"/>
    </row>
    <row r="60" spans="16:23">
      <c r="P60" s="39"/>
      <c r="W60" s="39"/>
    </row>
    <row r="61" spans="16:23">
      <c r="P61" s="39"/>
      <c r="W61" s="39"/>
    </row>
    <row r="62" spans="16:23">
      <c r="P62" s="39"/>
      <c r="W62" s="39"/>
    </row>
    <row r="63" spans="16:23">
      <c r="P63" s="39"/>
      <c r="W63" s="39"/>
    </row>
    <row r="64" spans="16:23">
      <c r="P64" s="39"/>
      <c r="W64" s="39"/>
    </row>
    <row r="65" spans="16:23">
      <c r="P65" s="39"/>
      <c r="W65" s="39"/>
    </row>
    <row r="66" spans="16:23">
      <c r="P66" s="39"/>
      <c r="W66" s="39"/>
    </row>
    <row r="67" spans="16:23">
      <c r="P67" s="39"/>
      <c r="W67" s="39"/>
    </row>
    <row r="68" spans="16:23">
      <c r="P68" s="39"/>
      <c r="W68" s="39"/>
    </row>
    <row r="69" spans="16:23">
      <c r="P69" s="39"/>
      <c r="W69" s="39"/>
    </row>
    <row r="70" spans="16:23">
      <c r="P70" s="39"/>
      <c r="W70" s="39"/>
    </row>
    <row r="71" spans="16:23">
      <c r="P71" s="39"/>
      <c r="W71" s="39"/>
    </row>
    <row r="72" spans="16:23">
      <c r="P72" s="39"/>
      <c r="W72" s="39"/>
    </row>
    <row r="73" spans="16:23">
      <c r="P73" s="39"/>
      <c r="W73" s="39"/>
    </row>
    <row r="74" spans="16:23">
      <c r="P74" s="39"/>
      <c r="W74" s="39"/>
    </row>
    <row r="75" spans="16:23">
      <c r="P75" s="39"/>
      <c r="W75" s="39"/>
    </row>
    <row r="76" spans="16:23">
      <c r="P76" s="39"/>
      <c r="W76" s="39"/>
    </row>
    <row r="77" spans="16:23">
      <c r="P77" s="39"/>
      <c r="W77" s="39"/>
    </row>
    <row r="78" spans="16:23">
      <c r="P78" s="39"/>
      <c r="W78" s="39"/>
    </row>
  </sheetData>
  <hyperlinks>
    <hyperlink ref="A1" location="'Table of Contents'!A1" display="Back to TOC" xr:uid="{BC1E051F-90BE-4C6B-9DA7-BC227A1CBA6D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D338-1EAD-4E49-A4FA-7FF1470AC77E}">
  <sheetPr codeName="Sheet12"/>
  <dimension ref="A1:BA78"/>
  <sheetViews>
    <sheetView zoomScaleNormal="100" workbookViewId="0"/>
  </sheetViews>
  <sheetFormatPr defaultRowHeight="12"/>
  <cols>
    <col min="15" max="15" width="3.33203125" style="18" customWidth="1"/>
  </cols>
  <sheetData>
    <row r="1" spans="1:53" ht="12.75">
      <c r="A1" s="51" t="s">
        <v>73</v>
      </c>
    </row>
    <row r="2" spans="1:53">
      <c r="P2" s="31"/>
      <c r="Q2" s="31" t="s">
        <v>383</v>
      </c>
    </row>
    <row r="3" spans="1:53">
      <c r="P3" s="36"/>
    </row>
    <row r="7" spans="1:53">
      <c r="P7" s="32"/>
      <c r="Q7" s="32" t="s">
        <v>375</v>
      </c>
      <c r="X7" s="32"/>
      <c r="Y7" s="32"/>
      <c r="Z7" s="32" t="s">
        <v>376</v>
      </c>
    </row>
    <row r="8" spans="1:53">
      <c r="P8" s="33"/>
      <c r="Q8" s="33" t="s">
        <v>310</v>
      </c>
      <c r="X8" s="33"/>
      <c r="Y8" s="33"/>
      <c r="Z8" s="33" t="s">
        <v>59</v>
      </c>
    </row>
    <row r="9" spans="1:53">
      <c r="Q9" s="86"/>
      <c r="R9" s="86"/>
      <c r="S9" s="86"/>
      <c r="T9" s="86"/>
      <c r="U9" s="86"/>
      <c r="V9" s="86"/>
      <c r="W9" s="86"/>
      <c r="X9" s="86"/>
      <c r="Y9" s="86"/>
      <c r="Z9" s="102"/>
      <c r="AA9" s="86"/>
      <c r="AB9" s="86"/>
      <c r="AC9" s="86"/>
      <c r="AD9" s="86"/>
      <c r="AE9" s="86"/>
      <c r="AF9" s="86"/>
      <c r="AG9" s="86"/>
      <c r="AH9" s="86"/>
      <c r="AI9" s="86"/>
      <c r="AJ9" s="86"/>
    </row>
    <row r="10" spans="1:53"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</row>
    <row r="11" spans="1:53">
      <c r="Q11" s="86"/>
      <c r="R11" s="86" t="s">
        <v>371</v>
      </c>
      <c r="S11" s="86" t="s">
        <v>372</v>
      </c>
      <c r="T11" s="86" t="s">
        <v>373</v>
      </c>
      <c r="U11" s="86" t="s">
        <v>374</v>
      </c>
      <c r="V11" s="86" t="s">
        <v>60</v>
      </c>
      <c r="W11" s="86" t="s">
        <v>93</v>
      </c>
      <c r="X11" s="86"/>
      <c r="Y11" s="86"/>
      <c r="Z11" s="86"/>
      <c r="AA11" s="60" t="s">
        <v>377</v>
      </c>
      <c r="AB11" s="60" t="s">
        <v>378</v>
      </c>
      <c r="AC11" s="60" t="s">
        <v>379</v>
      </c>
      <c r="AD11" s="58"/>
      <c r="AE11" s="58"/>
      <c r="AF11" s="58"/>
      <c r="AG11" s="58"/>
      <c r="AH11" s="58"/>
      <c r="AI11" s="58"/>
      <c r="AJ11" s="58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1:53">
      <c r="P12" s="39"/>
      <c r="Q12" s="86"/>
      <c r="R12" s="86"/>
      <c r="S12" s="86"/>
      <c r="T12" s="86"/>
      <c r="U12" s="86"/>
      <c r="V12" s="86"/>
      <c r="W12" s="86"/>
      <c r="X12" s="86"/>
      <c r="Y12" s="69"/>
      <c r="Z12" s="86">
        <v>2000</v>
      </c>
      <c r="AA12" s="58">
        <v>5.9743393932597861</v>
      </c>
      <c r="AB12" s="58">
        <v>8.9594117580719601</v>
      </c>
      <c r="AC12" s="58">
        <v>3.7342120412294686</v>
      </c>
      <c r="AD12" s="58"/>
      <c r="AE12" s="58"/>
      <c r="AF12" s="58"/>
      <c r="AG12" s="58"/>
      <c r="AH12" s="58"/>
      <c r="AI12" s="58"/>
      <c r="AJ12" s="58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1:53">
      <c r="P13" s="39"/>
      <c r="Q13" s="86" t="s">
        <v>53</v>
      </c>
      <c r="R13" s="69">
        <v>9.7206570936585237</v>
      </c>
      <c r="S13" s="69">
        <v>6.2120108933488902</v>
      </c>
      <c r="T13" s="69">
        <v>3.9353974858440299</v>
      </c>
      <c r="U13" s="69">
        <v>3.5845144643659799</v>
      </c>
      <c r="V13" s="69">
        <v>2.25</v>
      </c>
      <c r="W13" s="69">
        <v>3</v>
      </c>
      <c r="X13" s="69"/>
      <c r="Y13" s="69"/>
      <c r="Z13" s="86">
        <v>2001</v>
      </c>
      <c r="AA13" s="58">
        <v>4.4034387892613438</v>
      </c>
      <c r="AB13" s="58">
        <v>7.673263015151897</v>
      </c>
      <c r="AC13" s="58">
        <v>-0.12740445278562387</v>
      </c>
      <c r="AD13" s="58"/>
      <c r="AE13" s="58"/>
      <c r="AF13" s="58"/>
      <c r="AG13" s="58"/>
      <c r="AH13" s="58"/>
      <c r="AI13" s="58"/>
      <c r="AJ13" s="58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</row>
    <row r="14" spans="1:53">
      <c r="P14" s="39"/>
      <c r="Q14" s="86" t="s">
        <v>55</v>
      </c>
      <c r="R14" s="69">
        <v>5.5799516633835644</v>
      </c>
      <c r="S14" s="69">
        <v>5.5023404234096702</v>
      </c>
      <c r="T14" s="69">
        <v>3.5983570427690799</v>
      </c>
      <c r="U14" s="69">
        <v>3.5043899894625001</v>
      </c>
      <c r="V14" s="69">
        <v>2</v>
      </c>
      <c r="W14" s="69">
        <v>2</v>
      </c>
      <c r="X14" s="69"/>
      <c r="Y14" s="69"/>
      <c r="Z14" s="86">
        <v>2002</v>
      </c>
      <c r="AA14" s="58">
        <v>5.700417766268993</v>
      </c>
      <c r="AB14" s="58">
        <v>12.530337079574791</v>
      </c>
      <c r="AC14" s="58">
        <v>1.5158391576654231</v>
      </c>
      <c r="AD14" s="86"/>
      <c r="AE14" s="86"/>
      <c r="AF14" s="86"/>
      <c r="AG14" s="86"/>
      <c r="AH14" s="86"/>
      <c r="AI14" s="86"/>
      <c r="AJ14" s="86"/>
    </row>
    <row r="15" spans="1:53">
      <c r="P15" s="39"/>
      <c r="Q15" s="86" t="s">
        <v>57</v>
      </c>
      <c r="R15" s="69">
        <v>4.9564036938272382</v>
      </c>
      <c r="S15" s="69">
        <v>2.7913691154451001</v>
      </c>
      <c r="T15" s="69">
        <v>2.4574591596642299</v>
      </c>
      <c r="U15" s="69">
        <v>2.4019049684159501</v>
      </c>
      <c r="V15" s="69">
        <v>1</v>
      </c>
      <c r="W15" s="69">
        <v>2</v>
      </c>
      <c r="X15" s="69"/>
      <c r="Y15" s="69"/>
      <c r="Z15" s="86">
        <v>2003</v>
      </c>
      <c r="AA15" s="58">
        <v>3.9765597009185938</v>
      </c>
      <c r="AB15" s="58">
        <v>9.2999493292353002</v>
      </c>
      <c r="AC15" s="58">
        <v>1.0996156094972553</v>
      </c>
      <c r="AD15" s="86"/>
      <c r="AE15" s="86"/>
      <c r="AF15" s="86"/>
      <c r="AG15" s="86"/>
      <c r="AH15" s="86"/>
      <c r="AI15" s="86"/>
      <c r="AJ15" s="86"/>
    </row>
    <row r="16" spans="1:53">
      <c r="P16" s="39"/>
      <c r="Q16" s="86" t="s">
        <v>54</v>
      </c>
      <c r="R16" s="69">
        <v>4.7902855080447448</v>
      </c>
      <c r="S16" s="69">
        <v>3.61809752159887</v>
      </c>
      <c r="T16" s="69">
        <v>3.1616405948328099</v>
      </c>
      <c r="U16" s="69">
        <v>2.9916594534694498</v>
      </c>
      <c r="V16" s="69">
        <v>2</v>
      </c>
      <c r="W16" s="69">
        <v>2</v>
      </c>
      <c r="X16" s="69"/>
      <c r="Y16" s="69"/>
      <c r="Z16" s="86">
        <v>2004</v>
      </c>
      <c r="AA16" s="58">
        <v>5.1908900988277029</v>
      </c>
      <c r="AB16" s="58">
        <v>7.6006441380604235</v>
      </c>
      <c r="AC16" s="58">
        <v>2.4443900850652236</v>
      </c>
      <c r="AD16" s="86"/>
      <c r="AE16" s="86"/>
      <c r="AF16" s="86"/>
      <c r="AG16" s="86"/>
      <c r="AH16" s="86"/>
      <c r="AI16" s="86"/>
      <c r="AJ16" s="86"/>
    </row>
    <row r="17" spans="16:36">
      <c r="P17" s="39"/>
      <c r="Q17" s="86" t="s">
        <v>56</v>
      </c>
      <c r="R17" s="69">
        <v>4.4520547945205324</v>
      </c>
      <c r="S17" s="69">
        <v>3.4966482810776198</v>
      </c>
      <c r="T17" s="69">
        <v>3.27756192500927</v>
      </c>
      <c r="U17" s="69">
        <v>3.1623807950860998</v>
      </c>
      <c r="V17" s="69">
        <v>2</v>
      </c>
      <c r="W17" s="69">
        <v>2</v>
      </c>
      <c r="X17" s="69"/>
      <c r="Y17" s="69"/>
      <c r="Z17" s="86">
        <v>2005</v>
      </c>
      <c r="AA17" s="58">
        <v>3.6705778171352739</v>
      </c>
      <c r="AB17" s="58">
        <v>5.6897333458585369</v>
      </c>
      <c r="AC17" s="58">
        <v>1.494249730545125</v>
      </c>
      <c r="AD17" s="86"/>
      <c r="AE17" s="86"/>
      <c r="AF17" s="86"/>
      <c r="AG17" s="86"/>
      <c r="AH17" s="86"/>
      <c r="AI17" s="86"/>
      <c r="AJ17" s="86"/>
    </row>
    <row r="18" spans="16:36">
      <c r="P18" s="39"/>
      <c r="Q18" s="69"/>
      <c r="R18" s="69"/>
      <c r="S18" s="69"/>
      <c r="T18" s="69"/>
      <c r="U18" s="70"/>
      <c r="V18" s="47"/>
      <c r="W18" s="45"/>
      <c r="X18" s="69"/>
      <c r="Y18" s="69"/>
      <c r="Z18" s="86">
        <v>2006</v>
      </c>
      <c r="AA18" s="58">
        <v>3.141774968304563</v>
      </c>
      <c r="AB18" s="58">
        <v>4.4587062996115527</v>
      </c>
      <c r="AC18" s="58">
        <v>1.1375002385461381</v>
      </c>
      <c r="AD18" s="86"/>
      <c r="AE18" s="86"/>
      <c r="AF18" s="86"/>
      <c r="AG18" s="86"/>
      <c r="AH18" s="86"/>
      <c r="AI18" s="86"/>
      <c r="AJ18" s="86"/>
    </row>
    <row r="19" spans="16:36">
      <c r="P19" s="39"/>
      <c r="Q19" s="69"/>
      <c r="R19" s="69"/>
      <c r="S19" s="69"/>
      <c r="T19" s="69"/>
      <c r="U19" s="70"/>
      <c r="V19" s="47"/>
      <c r="W19" s="86"/>
      <c r="X19" s="86"/>
      <c r="Y19" s="66"/>
      <c r="Z19" s="86">
        <v>2007</v>
      </c>
      <c r="AA19" s="58">
        <v>4.4573304332377424</v>
      </c>
      <c r="AB19" s="58">
        <v>7.8608975388146485</v>
      </c>
      <c r="AC19" s="58">
        <v>3.759147839291519</v>
      </c>
      <c r="AD19" s="86"/>
      <c r="AE19" s="86"/>
      <c r="AF19" s="86"/>
      <c r="AG19" s="86"/>
      <c r="AH19" s="86"/>
      <c r="AI19" s="86"/>
      <c r="AJ19" s="86"/>
    </row>
    <row r="20" spans="16:36">
      <c r="P20" s="39"/>
      <c r="Q20" s="69"/>
      <c r="R20" s="69"/>
      <c r="S20" s="69"/>
      <c r="T20" s="69"/>
      <c r="U20" s="70"/>
      <c r="V20" s="47"/>
      <c r="W20" s="86"/>
      <c r="X20" s="86"/>
      <c r="Y20" s="66"/>
      <c r="Z20" s="86">
        <v>2008</v>
      </c>
      <c r="AA20" s="58">
        <v>6.6502052690712246</v>
      </c>
      <c r="AB20" s="58">
        <v>7.6205049732211236</v>
      </c>
      <c r="AC20" s="58">
        <v>5.9023134175255283</v>
      </c>
      <c r="AD20" s="86"/>
      <c r="AE20" s="86"/>
      <c r="AF20" s="86"/>
      <c r="AG20" s="86"/>
      <c r="AH20" s="86"/>
      <c r="AI20" s="86"/>
      <c r="AJ20" s="86"/>
    </row>
    <row r="21" spans="16:36">
      <c r="P21" s="39"/>
      <c r="Q21" s="69"/>
      <c r="R21" s="69"/>
      <c r="S21" s="69"/>
      <c r="T21" s="69"/>
      <c r="U21" s="70"/>
      <c r="V21" s="47"/>
      <c r="W21" s="86"/>
      <c r="X21" s="86"/>
      <c r="Y21" s="66"/>
      <c r="Z21" s="86">
        <v>2009</v>
      </c>
      <c r="AA21" s="58">
        <v>1.9053035688895257</v>
      </c>
      <c r="AB21" s="58">
        <v>4.3120283296902695</v>
      </c>
      <c r="AC21" s="58">
        <v>-1.5072169061576914</v>
      </c>
      <c r="AD21" s="86"/>
      <c r="AE21" s="86"/>
      <c r="AF21" s="86"/>
      <c r="AG21" s="86"/>
      <c r="AH21" s="86"/>
      <c r="AI21" s="86"/>
      <c r="AJ21" s="86"/>
    </row>
    <row r="22" spans="16:36">
      <c r="P22" s="39"/>
      <c r="Q22" s="69"/>
      <c r="R22" s="69"/>
      <c r="S22" s="69"/>
      <c r="T22" s="69"/>
      <c r="U22" s="70"/>
      <c r="V22" s="47"/>
      <c r="W22" s="86"/>
      <c r="X22" s="86"/>
      <c r="Y22" s="66"/>
      <c r="Z22" s="86">
        <v>2010</v>
      </c>
      <c r="AA22" s="58">
        <v>3.083577508022874</v>
      </c>
      <c r="AB22" s="58">
        <v>5.9090683472663779</v>
      </c>
      <c r="AC22" s="58">
        <v>2.0764197592527789</v>
      </c>
      <c r="AD22" s="86"/>
      <c r="AE22" s="86"/>
      <c r="AF22" s="86"/>
      <c r="AG22" s="86"/>
      <c r="AH22" s="86"/>
      <c r="AI22" s="86"/>
      <c r="AJ22" s="86"/>
    </row>
    <row r="23" spans="16:36">
      <c r="P23" s="39"/>
      <c r="Q23" s="69"/>
      <c r="R23" s="69"/>
      <c r="S23" s="69"/>
      <c r="T23" s="69"/>
      <c r="U23" s="70"/>
      <c r="V23" s="47"/>
      <c r="W23" s="86"/>
      <c r="X23" s="86"/>
      <c r="Y23" s="66"/>
      <c r="Z23" s="86">
        <v>2011</v>
      </c>
      <c r="AA23" s="58">
        <v>4.3885726761750554</v>
      </c>
      <c r="AB23" s="58">
        <v>6.5031090406285657</v>
      </c>
      <c r="AC23" s="58">
        <v>3.6681104493773797</v>
      </c>
      <c r="AD23" s="86"/>
      <c r="AE23" s="86"/>
      <c r="AF23" s="86"/>
      <c r="AG23" s="86"/>
      <c r="AH23" s="86"/>
      <c r="AI23" s="86"/>
      <c r="AJ23" s="86"/>
    </row>
    <row r="24" spans="16:36">
      <c r="P24" s="39"/>
      <c r="Q24" s="45"/>
      <c r="R24" s="69"/>
      <c r="S24" s="69"/>
      <c r="T24" s="69"/>
      <c r="U24" s="69"/>
      <c r="V24" s="70"/>
      <c r="W24" s="47"/>
      <c r="X24" s="86"/>
      <c r="Y24" s="86"/>
      <c r="Z24" s="86">
        <v>2012</v>
      </c>
      <c r="AA24" s="58">
        <v>2.6493686084157608</v>
      </c>
      <c r="AB24" s="58">
        <v>5.8385689976393724</v>
      </c>
      <c r="AC24" s="58">
        <v>1.4570101742648371</v>
      </c>
      <c r="AD24" s="86"/>
      <c r="AE24" s="86"/>
      <c r="AF24" s="86"/>
      <c r="AG24" s="86"/>
      <c r="AH24" s="86"/>
      <c r="AI24" s="86"/>
      <c r="AJ24" s="86"/>
    </row>
    <row r="25" spans="16:36">
      <c r="P25" s="39"/>
      <c r="Q25" s="45"/>
      <c r="R25" s="69"/>
      <c r="S25" s="69"/>
      <c r="T25" s="69"/>
      <c r="U25" s="69"/>
      <c r="V25" s="70"/>
      <c r="W25" s="47"/>
      <c r="X25" s="86"/>
      <c r="Y25" s="86"/>
      <c r="Z25" s="86">
        <v>2013</v>
      </c>
      <c r="AA25" s="58">
        <v>3.0560279786324824</v>
      </c>
      <c r="AB25" s="58">
        <v>5.910818080013553</v>
      </c>
      <c r="AC25" s="58">
        <v>1.962783583991851</v>
      </c>
      <c r="AD25" s="86"/>
      <c r="AE25" s="86"/>
      <c r="AF25" s="86"/>
      <c r="AG25" s="86"/>
      <c r="AH25" s="86"/>
      <c r="AI25" s="86"/>
      <c r="AJ25" s="86"/>
    </row>
    <row r="26" spans="16:36">
      <c r="P26" s="39"/>
      <c r="Q26" s="45"/>
      <c r="R26" s="69"/>
      <c r="S26" s="69"/>
      <c r="T26" s="69"/>
      <c r="U26" s="69"/>
      <c r="V26" s="70"/>
      <c r="W26" s="47"/>
      <c r="X26" s="86"/>
      <c r="Y26" s="86"/>
      <c r="Z26" s="86">
        <v>2014</v>
      </c>
      <c r="AA26" s="58">
        <v>4.0812891473210531</v>
      </c>
      <c r="AB26" s="58">
        <v>6.4076165963920326</v>
      </c>
      <c r="AC26" s="58">
        <v>3.2239937629808786</v>
      </c>
      <c r="AD26" s="86"/>
      <c r="AE26" s="86"/>
      <c r="AF26" s="86"/>
      <c r="AG26" s="86"/>
      <c r="AH26" s="86"/>
      <c r="AI26" s="86"/>
      <c r="AJ26" s="86"/>
    </row>
    <row r="27" spans="16:36">
      <c r="P27" s="39"/>
      <c r="Q27" s="45"/>
      <c r="R27" s="69"/>
      <c r="S27" s="69"/>
      <c r="T27" s="69"/>
      <c r="U27" s="69"/>
      <c r="V27" s="70"/>
      <c r="W27" s="47"/>
      <c r="X27" s="86"/>
      <c r="Y27" s="86"/>
      <c r="Z27" s="86">
        <v>2015</v>
      </c>
      <c r="AA27" s="58">
        <v>4.4269305962854295</v>
      </c>
      <c r="AB27" s="58">
        <v>10.67349799562176</v>
      </c>
      <c r="AC27" s="58">
        <v>2.1307733773755997</v>
      </c>
      <c r="AD27" s="86"/>
      <c r="AE27" s="86"/>
      <c r="AF27" s="86"/>
      <c r="AG27" s="86"/>
      <c r="AH27" s="86"/>
      <c r="AI27" s="86"/>
      <c r="AJ27" s="86"/>
    </row>
    <row r="28" spans="16:36">
      <c r="P28" s="39"/>
      <c r="Q28" s="86"/>
      <c r="R28" s="86"/>
      <c r="S28" s="86"/>
      <c r="T28" s="86"/>
      <c r="U28" s="86"/>
      <c r="V28" s="86"/>
      <c r="W28" s="47"/>
      <c r="X28" s="86"/>
      <c r="Y28" s="86"/>
      <c r="Z28" s="86">
        <v>2016</v>
      </c>
      <c r="AA28" s="58">
        <v>3.3602555060934214</v>
      </c>
      <c r="AB28" s="58">
        <v>6.2880550542243743</v>
      </c>
      <c r="AC28" s="58">
        <v>2.7321764974316376</v>
      </c>
      <c r="AD28" s="86"/>
      <c r="AE28" s="86"/>
      <c r="AF28" s="86"/>
      <c r="AG28" s="86"/>
      <c r="AH28" s="86"/>
      <c r="AI28" s="86"/>
      <c r="AJ28" s="86"/>
    </row>
    <row r="29" spans="16:36">
      <c r="P29" s="39"/>
      <c r="Q29" s="86"/>
      <c r="R29" s="86"/>
      <c r="S29" s="86"/>
      <c r="T29" s="86"/>
      <c r="U29" s="86"/>
      <c r="V29" s="86"/>
      <c r="W29" s="47"/>
      <c r="X29" s="86"/>
      <c r="Y29" s="86"/>
      <c r="Z29" s="86">
        <v>2017</v>
      </c>
      <c r="AA29" s="58">
        <v>2.9473499083460517</v>
      </c>
      <c r="AB29" s="58">
        <v>6.7731070524451651</v>
      </c>
      <c r="AC29" s="58">
        <v>1.3648298973951474</v>
      </c>
      <c r="AD29" s="86"/>
      <c r="AE29" s="86"/>
      <c r="AF29" s="86"/>
      <c r="AG29" s="86"/>
      <c r="AH29" s="86"/>
      <c r="AI29" s="86"/>
      <c r="AJ29" s="86"/>
    </row>
    <row r="30" spans="16:36">
      <c r="P30" s="39"/>
      <c r="Q30" s="86"/>
      <c r="R30" s="86"/>
      <c r="S30" s="86"/>
      <c r="T30" s="86"/>
      <c r="U30" s="86"/>
      <c r="V30" s="86"/>
      <c r="W30" s="47"/>
      <c r="X30" s="86"/>
      <c r="Y30" s="86"/>
      <c r="Z30" s="86">
        <v>2018</v>
      </c>
      <c r="AA30" s="58">
        <v>3.148395036406515</v>
      </c>
      <c r="AB30" s="58">
        <v>4.8305280499506873</v>
      </c>
      <c r="AC30" s="58">
        <v>2.118880474525545</v>
      </c>
      <c r="AD30" s="86"/>
      <c r="AE30" s="86"/>
      <c r="AF30" s="86"/>
      <c r="AG30" s="86"/>
      <c r="AH30" s="86"/>
      <c r="AI30" s="86"/>
      <c r="AJ30" s="86"/>
    </row>
    <row r="31" spans="16:36">
      <c r="P31" s="39"/>
      <c r="Q31" s="86"/>
      <c r="R31" s="86"/>
      <c r="S31" s="86"/>
      <c r="T31" s="86"/>
      <c r="U31" s="86"/>
      <c r="V31" s="86"/>
      <c r="W31" s="47"/>
      <c r="X31" s="86"/>
      <c r="Y31" s="86"/>
      <c r="Z31" s="86">
        <v>2019</v>
      </c>
      <c r="AA31" s="58">
        <v>2.9624510298724016</v>
      </c>
      <c r="AB31" s="58">
        <v>4.3060399841132195</v>
      </c>
      <c r="AC31" s="58">
        <v>1.900095987713575</v>
      </c>
      <c r="AD31" s="86"/>
      <c r="AE31" s="86"/>
      <c r="AF31" s="86"/>
      <c r="AG31" s="86"/>
      <c r="AH31" s="86"/>
      <c r="AI31" s="86"/>
      <c r="AJ31" s="86"/>
    </row>
    <row r="32" spans="16:36">
      <c r="P32" s="39"/>
      <c r="Q32" s="86"/>
      <c r="R32" s="86"/>
      <c r="S32" s="86"/>
      <c r="T32" s="86"/>
      <c r="U32" s="86"/>
      <c r="V32" s="86"/>
      <c r="W32" s="47"/>
      <c r="X32" s="86"/>
      <c r="Y32" s="86"/>
      <c r="Z32" s="86">
        <v>2020</v>
      </c>
      <c r="AA32" s="58">
        <v>2.9478043143297312</v>
      </c>
      <c r="AB32" s="58">
        <v>4.5173415005099047</v>
      </c>
      <c r="AC32" s="58">
        <v>1.6093495545550267</v>
      </c>
      <c r="AD32" s="86"/>
      <c r="AE32" s="86"/>
      <c r="AF32" s="86"/>
      <c r="AG32" s="86"/>
      <c r="AH32" s="86"/>
      <c r="AI32" s="86"/>
      <c r="AJ32" s="86"/>
    </row>
    <row r="33" spans="16:36">
      <c r="P33" s="39"/>
      <c r="Q33" s="86"/>
      <c r="R33" s="86"/>
      <c r="S33" s="86"/>
      <c r="T33" s="86"/>
      <c r="U33" s="86"/>
      <c r="V33" s="86"/>
      <c r="W33" s="47"/>
      <c r="X33" s="86"/>
      <c r="Y33" s="86"/>
      <c r="Z33" s="86">
        <v>2021</v>
      </c>
      <c r="AA33" s="58">
        <v>5.4903076999204918</v>
      </c>
      <c r="AB33" s="58">
        <v>7.8768365851111106</v>
      </c>
      <c r="AC33" s="58">
        <v>3.2308438129766905</v>
      </c>
      <c r="AD33" s="86"/>
      <c r="AE33" s="86"/>
      <c r="AF33" s="86"/>
      <c r="AG33" s="86"/>
      <c r="AH33" s="86"/>
      <c r="AI33" s="86"/>
      <c r="AJ33" s="86"/>
    </row>
    <row r="34" spans="16:36">
      <c r="P34" s="39"/>
      <c r="Q34" s="86"/>
      <c r="R34" s="86"/>
      <c r="S34" s="86"/>
      <c r="T34" s="86"/>
      <c r="U34" s="86"/>
      <c r="V34" s="86"/>
      <c r="W34" s="86"/>
      <c r="X34" s="86"/>
      <c r="Y34" s="86"/>
      <c r="Z34" s="86">
        <v>2022</v>
      </c>
      <c r="AA34" s="58">
        <v>3.0946052480194517</v>
      </c>
      <c r="AB34" s="58">
        <v>3.9641958598347293</v>
      </c>
      <c r="AC34" s="58">
        <v>2.5695110980686562</v>
      </c>
      <c r="AD34" s="86"/>
      <c r="AE34" s="86"/>
      <c r="AF34" s="86"/>
      <c r="AG34" s="86"/>
      <c r="AH34" s="86"/>
      <c r="AI34" s="86"/>
      <c r="AJ34" s="86"/>
    </row>
    <row r="35" spans="16:36">
      <c r="P35" s="39"/>
      <c r="Q35" s="86"/>
      <c r="R35" s="86"/>
      <c r="S35" s="86"/>
      <c r="T35" s="86"/>
      <c r="U35" s="86"/>
      <c r="V35" s="86"/>
      <c r="W35" s="86"/>
      <c r="X35" s="86"/>
      <c r="Y35" s="86"/>
      <c r="Z35" s="86">
        <v>2023</v>
      </c>
      <c r="AA35" s="58">
        <v>2.9999999999999631</v>
      </c>
      <c r="AB35" s="58">
        <v>3.2499509345938469</v>
      </c>
      <c r="AC35" s="58">
        <v>2.1252813844571916</v>
      </c>
      <c r="AD35" s="86"/>
      <c r="AE35" s="86"/>
      <c r="AF35" s="86"/>
      <c r="AG35" s="86"/>
      <c r="AH35" s="86"/>
      <c r="AI35" s="86"/>
      <c r="AJ35" s="86"/>
    </row>
    <row r="36" spans="16:36">
      <c r="P36" s="39"/>
      <c r="Q36" s="86"/>
      <c r="R36" s="86"/>
      <c r="S36" s="86"/>
      <c r="T36" s="86"/>
      <c r="U36" s="86"/>
      <c r="V36" s="86"/>
      <c r="W36" s="86"/>
      <c r="X36" s="86"/>
      <c r="Y36" s="86"/>
      <c r="Z36" s="86">
        <v>2024</v>
      </c>
      <c r="AA36" s="58">
        <v>3.0000000000004503</v>
      </c>
      <c r="AB36" s="58">
        <v>3.0119219070309642</v>
      </c>
      <c r="AC36" s="58">
        <v>2.02343618372571</v>
      </c>
      <c r="AD36" s="86"/>
      <c r="AE36" s="86"/>
      <c r="AF36" s="86"/>
      <c r="AG36" s="86"/>
      <c r="AH36" s="86"/>
      <c r="AI36" s="86"/>
      <c r="AJ36" s="86"/>
    </row>
    <row r="37" spans="16:36">
      <c r="P37" s="39"/>
      <c r="Q37" s="86"/>
      <c r="R37" s="86"/>
      <c r="S37" s="86"/>
      <c r="T37" s="86"/>
      <c r="U37" s="86"/>
      <c r="V37" s="86"/>
      <c r="W37" s="86"/>
      <c r="X37" s="86"/>
      <c r="Y37" s="86"/>
      <c r="Z37" s="86">
        <v>2025</v>
      </c>
      <c r="AA37" s="58">
        <v>3.0003076999200786</v>
      </c>
      <c r="AB37" s="58">
        <v>3.031374404140966</v>
      </c>
      <c r="AC37" s="58">
        <v>2.0234361837252712</v>
      </c>
      <c r="AD37" s="86"/>
      <c r="AE37" s="86"/>
      <c r="AF37" s="86"/>
      <c r="AG37" s="86"/>
      <c r="AH37" s="86"/>
      <c r="AI37" s="86"/>
      <c r="AJ37" s="86"/>
    </row>
    <row r="38" spans="16:36">
      <c r="P38" s="39"/>
      <c r="Q38" s="86"/>
      <c r="R38" s="86"/>
      <c r="S38" s="86"/>
      <c r="T38" s="86"/>
      <c r="U38" s="86"/>
      <c r="V38" s="86"/>
      <c r="W38" s="86"/>
      <c r="X38" s="86"/>
      <c r="Y38" s="86"/>
      <c r="Z38" s="86">
        <v>2026</v>
      </c>
      <c r="AA38" s="58">
        <v>2.9999999999997358</v>
      </c>
      <c r="AB38" s="58">
        <v>3.0152013233867216</v>
      </c>
      <c r="AC38" s="58">
        <v>2.0234361837257664</v>
      </c>
      <c r="AD38" s="86"/>
      <c r="AE38" s="86"/>
      <c r="AF38" s="86"/>
      <c r="AG38" s="86"/>
      <c r="AH38" s="86"/>
      <c r="AI38" s="86"/>
      <c r="AJ38" s="86"/>
    </row>
    <row r="39" spans="16:36">
      <c r="P39" s="39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</row>
    <row r="40" spans="16:36">
      <c r="P40" s="39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</row>
    <row r="41" spans="16:36">
      <c r="P41" s="39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</row>
    <row r="42" spans="16:36">
      <c r="P42" s="39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</row>
    <row r="43" spans="16:36">
      <c r="P43" s="39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</row>
    <row r="44" spans="16:36">
      <c r="P44" s="39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</row>
    <row r="45" spans="16:36">
      <c r="P45" s="39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</row>
    <row r="46" spans="16:36">
      <c r="P46" s="39"/>
    </row>
    <row r="47" spans="16:36">
      <c r="P47" s="39"/>
    </row>
    <row r="48" spans="16:36">
      <c r="P48" s="39"/>
    </row>
    <row r="49" spans="16:16">
      <c r="P49" s="39"/>
    </row>
    <row r="50" spans="16:16">
      <c r="P50" s="39"/>
    </row>
    <row r="51" spans="16:16">
      <c r="P51" s="39"/>
    </row>
    <row r="52" spans="16:16">
      <c r="P52" s="39"/>
    </row>
    <row r="53" spans="16:16">
      <c r="P53" s="39"/>
    </row>
    <row r="54" spans="16:16">
      <c r="P54" s="39"/>
    </row>
    <row r="55" spans="16:16">
      <c r="P55" s="39"/>
    </row>
    <row r="56" spans="16:16">
      <c r="P56" s="39"/>
    </row>
    <row r="57" spans="16:16">
      <c r="P57" s="39"/>
    </row>
    <row r="58" spans="16:16">
      <c r="P58" s="39"/>
    </row>
    <row r="59" spans="16:16">
      <c r="P59" s="39"/>
    </row>
    <row r="60" spans="16:16">
      <c r="P60" s="39"/>
    </row>
    <row r="61" spans="16:16">
      <c r="P61" s="39"/>
    </row>
    <row r="62" spans="16:16">
      <c r="P62" s="39"/>
    </row>
    <row r="63" spans="16:16">
      <c r="P63" s="39"/>
    </row>
    <row r="64" spans="16:16">
      <c r="P64" s="39"/>
    </row>
    <row r="65" spans="16:16">
      <c r="P65" s="39"/>
    </row>
    <row r="66" spans="16:16">
      <c r="P66" s="39"/>
    </row>
    <row r="67" spans="16:16">
      <c r="P67" s="39"/>
    </row>
    <row r="68" spans="16:16">
      <c r="P68" s="39"/>
    </row>
    <row r="69" spans="16:16">
      <c r="P69" s="39"/>
    </row>
    <row r="70" spans="16:16">
      <c r="P70" s="39"/>
    </row>
    <row r="71" spans="16:16">
      <c r="P71" s="39"/>
    </row>
    <row r="72" spans="16:16">
      <c r="P72" s="39"/>
    </row>
    <row r="73" spans="16:16">
      <c r="P73" s="39"/>
    </row>
    <row r="74" spans="16:16">
      <c r="P74" s="39"/>
    </row>
    <row r="75" spans="16:16">
      <c r="P75" s="39"/>
    </row>
    <row r="76" spans="16:16">
      <c r="P76" s="39"/>
    </row>
    <row r="77" spans="16:16">
      <c r="P77" s="39"/>
    </row>
    <row r="78" spans="16:16">
      <c r="P78" s="39"/>
    </row>
  </sheetData>
  <hyperlinks>
    <hyperlink ref="A1" location="'Table of Contents'!A1" display="Back to TOC" xr:uid="{63FFC441-D1FC-411A-9B3C-65D540FE0ACE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D19C-9816-4BDB-8BC3-5AD6AC17C982}">
  <sheetPr codeName="Sheet13"/>
  <dimension ref="A1:AL78"/>
  <sheetViews>
    <sheetView workbookViewId="0"/>
  </sheetViews>
  <sheetFormatPr defaultRowHeight="12"/>
  <cols>
    <col min="17" max="17" width="3.33203125" style="18" customWidth="1"/>
  </cols>
  <sheetData>
    <row r="1" spans="1:38" ht="12.75">
      <c r="A1" s="51" t="s">
        <v>73</v>
      </c>
    </row>
    <row r="2" spans="1:38">
      <c r="S2" s="31" t="s">
        <v>382</v>
      </c>
    </row>
    <row r="3" spans="1:38">
      <c r="S3" s="36"/>
    </row>
    <row r="7" spans="1:38">
      <c r="S7" s="32" t="s">
        <v>380</v>
      </c>
      <c r="Z7" s="32" t="s">
        <v>387</v>
      </c>
      <c r="AB7" s="32"/>
      <c r="AG7" s="32"/>
    </row>
    <row r="8" spans="1:38">
      <c r="S8" s="33" t="s">
        <v>381</v>
      </c>
      <c r="Z8" s="33" t="s">
        <v>381</v>
      </c>
      <c r="AB8" s="33"/>
      <c r="AG8" s="33"/>
    </row>
    <row r="10" spans="1:38"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35"/>
      <c r="AG10" s="35"/>
    </row>
    <row r="11" spans="1:38">
      <c r="R11" s="76"/>
      <c r="S11" s="86"/>
      <c r="T11" s="107">
        <v>44470</v>
      </c>
      <c r="U11" s="86" t="s">
        <v>386</v>
      </c>
      <c r="V11" s="69"/>
      <c r="W11" s="69"/>
      <c r="X11" s="69"/>
      <c r="Y11" s="86"/>
      <c r="Z11" s="86"/>
      <c r="AA11" s="86" t="s">
        <v>22</v>
      </c>
      <c r="AB11" s="86" t="s">
        <v>388</v>
      </c>
      <c r="AC11" s="86" t="s">
        <v>64</v>
      </c>
      <c r="AD11" s="86" t="s">
        <v>20</v>
      </c>
      <c r="AE11" s="86"/>
      <c r="AF11" s="35"/>
      <c r="AG11" s="35"/>
      <c r="AH11" s="73"/>
      <c r="AI11" s="73"/>
      <c r="AJ11" s="73"/>
      <c r="AK11" s="73"/>
      <c r="AL11" s="73"/>
    </row>
    <row r="12" spans="1:38">
      <c r="S12" s="86">
        <v>2019</v>
      </c>
      <c r="T12" s="69">
        <v>100</v>
      </c>
      <c r="U12" s="69">
        <v>100</v>
      </c>
      <c r="V12" s="69"/>
      <c r="W12" s="69"/>
      <c r="X12" s="69"/>
      <c r="Y12" s="86"/>
      <c r="Z12" s="86">
        <v>2019</v>
      </c>
      <c r="AA12" s="69">
        <v>100</v>
      </c>
      <c r="AB12" s="69">
        <v>100</v>
      </c>
      <c r="AC12" s="69">
        <v>100</v>
      </c>
      <c r="AD12" s="69">
        <v>100</v>
      </c>
      <c r="AE12" s="69"/>
      <c r="AF12" s="49"/>
      <c r="AG12" s="49"/>
      <c r="AH12" s="74"/>
      <c r="AI12" s="74"/>
      <c r="AJ12" s="73"/>
      <c r="AK12" s="73"/>
      <c r="AL12" s="73"/>
    </row>
    <row r="13" spans="1:38">
      <c r="S13" s="86">
        <v>2020</v>
      </c>
      <c r="T13" s="69">
        <v>92.982723083076067</v>
      </c>
      <c r="U13" s="69">
        <v>101.61848931708674</v>
      </c>
      <c r="V13" s="69"/>
      <c r="W13" s="69"/>
      <c r="X13" s="45"/>
      <c r="Y13" s="86"/>
      <c r="Z13" s="86">
        <v>2020</v>
      </c>
      <c r="AA13" s="69">
        <v>94.67525939839993</v>
      </c>
      <c r="AB13" s="69">
        <v>92.454750667742474</v>
      </c>
      <c r="AC13" s="69">
        <v>93.885772883427151</v>
      </c>
      <c r="AD13" s="69">
        <v>91.501776603799016</v>
      </c>
      <c r="AE13" s="69"/>
      <c r="AF13" s="49"/>
      <c r="AG13" s="49"/>
      <c r="AH13" s="74"/>
      <c r="AI13" s="74"/>
      <c r="AJ13" s="73"/>
      <c r="AK13" s="73"/>
      <c r="AL13" s="73"/>
    </row>
    <row r="14" spans="1:38">
      <c r="S14" s="86">
        <v>2021</v>
      </c>
      <c r="T14" s="69">
        <v>98.875017342445062</v>
      </c>
      <c r="U14" s="69">
        <v>103.91369845447113</v>
      </c>
      <c r="V14" s="69"/>
      <c r="W14" s="69"/>
      <c r="X14" s="45"/>
      <c r="Y14" s="86"/>
      <c r="Z14" s="86">
        <v>2021</v>
      </c>
      <c r="AA14" s="69">
        <v>98.610634597713471</v>
      </c>
      <c r="AB14" s="69">
        <v>95.745958716162093</v>
      </c>
      <c r="AC14" s="69">
        <v>95.55176549597175</v>
      </c>
      <c r="AD14" s="69">
        <v>95.151090580965388</v>
      </c>
      <c r="AE14" s="69"/>
      <c r="AF14" s="49"/>
      <c r="AG14" s="49"/>
      <c r="AH14" s="74"/>
      <c r="AI14" s="74"/>
      <c r="AJ14" s="73"/>
      <c r="AK14" s="73"/>
      <c r="AL14" s="73"/>
    </row>
    <row r="15" spans="1:38">
      <c r="S15" s="86">
        <v>2022</v>
      </c>
      <c r="T15" s="69">
        <v>101.88986853966844</v>
      </c>
      <c r="U15" s="69">
        <v>106.59479725061824</v>
      </c>
      <c r="V15" s="69"/>
      <c r="W15" s="69"/>
      <c r="X15" s="45"/>
      <c r="Y15" s="86"/>
      <c r="Z15" s="86">
        <v>2022</v>
      </c>
      <c r="AA15" s="69">
        <v>102.14320391816756</v>
      </c>
      <c r="AB15" s="69">
        <v>98.547636006669578</v>
      </c>
      <c r="AC15" s="69">
        <v>96.006503011274049</v>
      </c>
      <c r="AD15" s="69">
        <v>95.586155391911021</v>
      </c>
      <c r="AE15" s="69"/>
      <c r="AF15" s="49"/>
      <c r="AG15" s="49"/>
      <c r="AH15" s="74"/>
      <c r="AI15" s="74"/>
      <c r="AJ15" s="73"/>
      <c r="AK15" s="73"/>
      <c r="AL15" s="73"/>
    </row>
    <row r="16" spans="1:38">
      <c r="S16" s="86">
        <v>2023</v>
      </c>
      <c r="T16" s="69">
        <v>104.47809002929189</v>
      </c>
      <c r="U16" s="69">
        <v>109.54966297593269</v>
      </c>
      <c r="V16" s="69"/>
      <c r="W16" s="69"/>
      <c r="X16" s="45"/>
      <c r="Y16" s="86"/>
      <c r="Z16" s="86">
        <v>2023</v>
      </c>
      <c r="AA16" s="69">
        <v>102.7411506544382</v>
      </c>
      <c r="AB16" s="69">
        <v>99.175339354705102</v>
      </c>
      <c r="AC16" s="69">
        <v>95.910986702643726</v>
      </c>
      <c r="AD16" s="69">
        <v>95.370526198921311</v>
      </c>
      <c r="AE16" s="69"/>
      <c r="AF16" s="35"/>
      <c r="AG16" s="35"/>
      <c r="AH16" s="73"/>
      <c r="AI16" s="74"/>
      <c r="AJ16" s="73"/>
      <c r="AK16" s="73"/>
      <c r="AL16" s="73"/>
    </row>
    <row r="17" spans="19:38">
      <c r="S17" s="86">
        <v>2024</v>
      </c>
      <c r="T17" s="69">
        <v>106.93153505999504</v>
      </c>
      <c r="U17" s="69">
        <v>112.52428500482978</v>
      </c>
      <c r="V17" s="69"/>
      <c r="W17" s="69"/>
      <c r="X17" s="45"/>
      <c r="Y17" s="86"/>
      <c r="Z17" s="86">
        <v>2024</v>
      </c>
      <c r="AA17" s="69">
        <v>102.8219837075892</v>
      </c>
      <c r="AB17" s="69">
        <v>99.428307469952429</v>
      </c>
      <c r="AC17" s="69">
        <v>95.714834820191527</v>
      </c>
      <c r="AD17" s="69">
        <v>95.029739629454497</v>
      </c>
      <c r="AE17" s="69"/>
      <c r="AF17" s="35"/>
      <c r="AG17" s="35"/>
      <c r="AH17" s="73"/>
      <c r="AI17" s="74"/>
      <c r="AJ17" s="73"/>
      <c r="AK17" s="73"/>
      <c r="AL17" s="73"/>
    </row>
    <row r="18" spans="19:38">
      <c r="S18" s="86">
        <v>2025</v>
      </c>
      <c r="T18" s="69">
        <v>109.46076820814619</v>
      </c>
      <c r="U18" s="69" t="e">
        <v>#N/A</v>
      </c>
      <c r="V18" s="69"/>
      <c r="W18" s="69"/>
      <c r="X18" s="45"/>
      <c r="Y18" s="86"/>
      <c r="Z18" s="86">
        <v>2025</v>
      </c>
      <c r="AA18" s="69">
        <v>102.8750775898809</v>
      </c>
      <c r="AB18" s="69">
        <v>100.07769481267748</v>
      </c>
      <c r="AC18" s="69" t="e">
        <v>#N/A</v>
      </c>
      <c r="AD18" s="69" t="e">
        <v>#N/A</v>
      </c>
      <c r="AE18" s="69"/>
      <c r="AF18" s="35"/>
      <c r="AG18" s="35"/>
      <c r="AH18" s="73"/>
      <c r="AI18" s="74"/>
      <c r="AJ18" s="73"/>
      <c r="AK18" s="73"/>
      <c r="AL18" s="73"/>
    </row>
    <row r="19" spans="19:38">
      <c r="S19" s="86">
        <v>2026</v>
      </c>
      <c r="T19" s="69">
        <v>112.09555958575359</v>
      </c>
      <c r="U19" s="69" t="e">
        <v>#N/A</v>
      </c>
      <c r="V19" s="69"/>
      <c r="W19" s="69"/>
      <c r="X19" s="45"/>
      <c r="Y19" s="86"/>
      <c r="Z19" s="86"/>
      <c r="AA19" s="86"/>
      <c r="AB19" s="86"/>
      <c r="AC19" s="86"/>
      <c r="AD19" s="86"/>
      <c r="AE19" s="69"/>
      <c r="AF19" s="49"/>
      <c r="AG19" s="35"/>
      <c r="AH19" s="73"/>
      <c r="AI19" s="74"/>
      <c r="AJ19" s="73"/>
      <c r="AK19" s="73"/>
      <c r="AL19" s="73"/>
    </row>
    <row r="20" spans="19:38">
      <c r="S20" s="86"/>
      <c r="T20" s="86"/>
      <c r="U20" s="86"/>
      <c r="V20" s="69"/>
      <c r="W20" s="69"/>
      <c r="X20" s="45"/>
      <c r="Y20" s="70"/>
      <c r="Z20" s="86"/>
      <c r="AA20" s="86"/>
      <c r="AB20" s="86"/>
      <c r="AC20" s="86"/>
      <c r="AD20" s="86"/>
      <c r="AE20" s="69"/>
      <c r="AF20" s="35"/>
      <c r="AG20" s="35"/>
      <c r="AH20" s="74"/>
      <c r="AI20" s="73"/>
      <c r="AJ20" s="73"/>
      <c r="AK20" s="73"/>
      <c r="AL20" s="73"/>
    </row>
    <row r="21" spans="19:38">
      <c r="S21" s="86"/>
      <c r="T21" s="86"/>
      <c r="U21" s="86"/>
      <c r="V21" s="86"/>
      <c r="W21" s="86"/>
      <c r="X21" s="86"/>
      <c r="Y21" s="70"/>
      <c r="Z21" s="86"/>
      <c r="AA21" s="86"/>
      <c r="AB21" s="86"/>
      <c r="AC21" s="86"/>
      <c r="AD21" s="86"/>
      <c r="AE21" s="69"/>
      <c r="AF21" s="49"/>
      <c r="AG21" s="35"/>
      <c r="AH21" s="74"/>
      <c r="AI21" s="73"/>
      <c r="AJ21" s="73"/>
      <c r="AK21" s="73"/>
      <c r="AL21" s="73"/>
    </row>
    <row r="22" spans="19:38">
      <c r="S22" s="86"/>
      <c r="T22" s="86"/>
      <c r="U22" s="86"/>
      <c r="V22" s="86"/>
      <c r="W22" s="86"/>
      <c r="X22" s="86"/>
      <c r="Y22" s="70"/>
      <c r="Z22" s="86"/>
      <c r="AA22" s="86"/>
      <c r="AB22" s="86"/>
      <c r="AC22" s="86"/>
      <c r="AD22" s="86"/>
      <c r="AE22" s="69"/>
      <c r="AF22" s="35"/>
      <c r="AG22" s="35"/>
      <c r="AH22" s="74"/>
      <c r="AI22" s="73"/>
      <c r="AJ22" s="73"/>
      <c r="AK22" s="73"/>
      <c r="AL22" s="73"/>
    </row>
    <row r="23" spans="19:38">
      <c r="S23" s="47"/>
      <c r="T23" s="69"/>
      <c r="U23" s="69"/>
      <c r="V23" s="86"/>
      <c r="W23" s="86"/>
      <c r="X23" s="86"/>
      <c r="Y23" s="70"/>
      <c r="Z23" s="86"/>
      <c r="AA23" s="86"/>
      <c r="AB23" s="86"/>
      <c r="AC23" s="86"/>
      <c r="AD23" s="86"/>
      <c r="AE23" s="69"/>
      <c r="AF23" s="35"/>
      <c r="AG23" s="35"/>
      <c r="AH23" s="48"/>
    </row>
    <row r="24" spans="19:38">
      <c r="S24" s="47"/>
      <c r="T24" s="69"/>
      <c r="U24" s="69"/>
      <c r="V24" s="86"/>
      <c r="W24" s="86"/>
      <c r="X24" s="86"/>
      <c r="Y24" s="70"/>
      <c r="Z24" s="86"/>
      <c r="AA24" s="86"/>
      <c r="AB24" s="86"/>
      <c r="AC24" s="86"/>
      <c r="AD24" s="86"/>
      <c r="AE24" s="69"/>
      <c r="AF24" s="35"/>
      <c r="AG24" s="35"/>
      <c r="AH24" s="48"/>
    </row>
    <row r="25" spans="19:38">
      <c r="S25" s="47"/>
      <c r="T25" s="69"/>
      <c r="U25" s="69"/>
      <c r="V25" s="86"/>
      <c r="W25" s="86"/>
      <c r="X25" s="86"/>
      <c r="Y25" s="70"/>
      <c r="Z25" s="47"/>
      <c r="AA25" s="86"/>
      <c r="AB25" s="86"/>
      <c r="AC25" s="69"/>
      <c r="AD25" s="69"/>
      <c r="AE25" s="69"/>
      <c r="AF25" s="35"/>
      <c r="AG25" s="35"/>
      <c r="AH25" s="48"/>
    </row>
    <row r="26" spans="19:38">
      <c r="S26" s="47"/>
      <c r="T26" s="69"/>
      <c r="U26" s="69"/>
      <c r="V26" s="86"/>
      <c r="W26" s="86"/>
      <c r="X26" s="86"/>
      <c r="Y26" s="70"/>
      <c r="Z26" s="47"/>
      <c r="AA26" s="86"/>
      <c r="AB26" s="86"/>
      <c r="AC26" s="69"/>
      <c r="AD26" s="69"/>
      <c r="AE26" s="69"/>
      <c r="AF26" s="35"/>
      <c r="AG26" s="35"/>
      <c r="AH26" s="48"/>
    </row>
    <row r="27" spans="19:38">
      <c r="S27" s="105"/>
      <c r="T27" s="49"/>
      <c r="U27" s="49"/>
      <c r="V27" s="35"/>
      <c r="W27" s="35"/>
      <c r="X27" s="35"/>
      <c r="Y27" s="55"/>
      <c r="Z27" s="105"/>
      <c r="AA27" s="35"/>
      <c r="AB27" s="35"/>
      <c r="AC27" s="49"/>
      <c r="AD27" s="49"/>
      <c r="AE27" s="49"/>
      <c r="AF27" s="35"/>
      <c r="AG27" s="35"/>
      <c r="AH27" s="48"/>
    </row>
    <row r="28" spans="19:38">
      <c r="S28" s="47"/>
      <c r="T28" s="43"/>
      <c r="U28" s="43"/>
      <c r="Z28" s="39"/>
      <c r="AC28" s="43"/>
      <c r="AD28" s="43"/>
      <c r="AE28" s="43"/>
      <c r="AG28" s="37"/>
      <c r="AH28" s="48"/>
    </row>
    <row r="29" spans="19:38">
      <c r="S29" s="47"/>
      <c r="T29" s="43"/>
      <c r="U29" s="43"/>
      <c r="Z29" s="39"/>
      <c r="AC29" s="43"/>
      <c r="AD29" s="43"/>
      <c r="AE29" s="43"/>
      <c r="AG29" s="37"/>
      <c r="AH29" s="48"/>
    </row>
    <row r="30" spans="19:38">
      <c r="S30" s="47"/>
      <c r="T30" s="43"/>
      <c r="U30" s="43"/>
      <c r="Z30" s="39"/>
      <c r="AC30" s="43"/>
      <c r="AD30" s="43"/>
      <c r="AE30" s="43"/>
      <c r="AG30" s="37"/>
      <c r="AH30" s="48"/>
    </row>
    <row r="31" spans="19:38">
      <c r="S31" s="47"/>
      <c r="T31" s="43"/>
      <c r="U31" s="43"/>
      <c r="Z31" s="39"/>
      <c r="AC31" s="43"/>
      <c r="AD31" s="43"/>
      <c r="AE31" s="43"/>
      <c r="AG31" s="37"/>
      <c r="AH31" s="48"/>
    </row>
    <row r="32" spans="19:38">
      <c r="S32" s="47"/>
      <c r="T32" s="43"/>
      <c r="U32" s="43"/>
      <c r="Z32" s="39"/>
      <c r="AC32" s="43"/>
      <c r="AD32" s="43"/>
      <c r="AE32" s="43"/>
      <c r="AG32" s="37"/>
      <c r="AH32" s="48"/>
    </row>
    <row r="33" spans="19:34">
      <c r="S33" s="47"/>
      <c r="T33" s="43"/>
      <c r="U33" s="43"/>
      <c r="Z33" s="39"/>
      <c r="AC33" s="43"/>
      <c r="AD33" s="43"/>
      <c r="AE33" s="43"/>
      <c r="AG33" s="37"/>
      <c r="AH33" s="48"/>
    </row>
    <row r="34" spans="19:34">
      <c r="S34" s="39"/>
      <c r="AC34" s="43"/>
      <c r="AD34" s="43"/>
      <c r="AE34" s="43"/>
      <c r="AF34" s="43"/>
      <c r="AG34" s="37"/>
      <c r="AH34" s="48"/>
    </row>
    <row r="35" spans="19:34">
      <c r="S35" s="39"/>
      <c r="AC35" s="43"/>
      <c r="AD35" s="43"/>
      <c r="AE35" s="43"/>
      <c r="AG35" s="37"/>
      <c r="AH35" s="48"/>
    </row>
    <row r="36" spans="19:34">
      <c r="S36" s="39"/>
      <c r="AC36" s="43"/>
      <c r="AD36" s="43"/>
      <c r="AE36" s="43"/>
      <c r="AF36" s="43"/>
    </row>
    <row r="37" spans="19:34">
      <c r="S37" s="39"/>
      <c r="AC37" s="43"/>
      <c r="AD37" s="43"/>
      <c r="AE37" s="43"/>
    </row>
    <row r="38" spans="19:34">
      <c r="S38" s="39"/>
      <c r="AC38" s="43"/>
      <c r="AD38" s="43"/>
      <c r="AE38" s="43"/>
    </row>
    <row r="39" spans="19:34">
      <c r="S39" s="39"/>
      <c r="AC39" s="43"/>
      <c r="AD39" s="43"/>
      <c r="AE39" s="43"/>
    </row>
    <row r="40" spans="19:34">
      <c r="S40" s="39"/>
      <c r="AC40" s="43"/>
      <c r="AD40" s="43"/>
      <c r="AE40" s="43"/>
    </row>
    <row r="41" spans="19:34">
      <c r="S41" s="39"/>
      <c r="AC41" s="43"/>
      <c r="AD41" s="43"/>
      <c r="AE41" s="43"/>
    </row>
    <row r="42" spans="19:34">
      <c r="S42" s="39"/>
      <c r="AC42" s="43"/>
      <c r="AD42" s="43"/>
      <c r="AE42" s="43"/>
    </row>
    <row r="43" spans="19:34">
      <c r="S43" s="39"/>
    </row>
    <row r="44" spans="19:34">
      <c r="S44" s="39"/>
    </row>
    <row r="45" spans="19:34">
      <c r="S45" s="39"/>
    </row>
    <row r="46" spans="19:34">
      <c r="S46" s="39"/>
    </row>
    <row r="47" spans="19:34">
      <c r="S47" s="39"/>
    </row>
    <row r="48" spans="19:34">
      <c r="S48" s="39"/>
    </row>
    <row r="49" spans="19:19">
      <c r="S49" s="39"/>
    </row>
    <row r="50" spans="19:19">
      <c r="S50" s="39"/>
    </row>
    <row r="51" spans="19:19">
      <c r="S51" s="39"/>
    </row>
    <row r="52" spans="19:19">
      <c r="S52" s="39"/>
    </row>
    <row r="53" spans="19:19">
      <c r="S53" s="39"/>
    </row>
    <row r="54" spans="19:19">
      <c r="S54" s="39"/>
    </row>
    <row r="55" spans="19:19">
      <c r="S55" s="39"/>
    </row>
    <row r="56" spans="19:19">
      <c r="S56" s="39"/>
    </row>
    <row r="57" spans="19:19">
      <c r="S57" s="39"/>
    </row>
    <row r="58" spans="19:19">
      <c r="S58" s="39"/>
    </row>
    <row r="59" spans="19:19">
      <c r="S59" s="39"/>
    </row>
    <row r="60" spans="19:19">
      <c r="S60" s="39"/>
    </row>
    <row r="61" spans="19:19">
      <c r="S61" s="39"/>
    </row>
    <row r="62" spans="19:19">
      <c r="S62" s="39"/>
    </row>
    <row r="63" spans="19:19">
      <c r="S63" s="39"/>
    </row>
    <row r="64" spans="19:19">
      <c r="S64" s="39"/>
    </row>
    <row r="65" spans="19:19">
      <c r="S65" s="39"/>
    </row>
    <row r="66" spans="19:19">
      <c r="S66" s="39"/>
    </row>
    <row r="67" spans="19:19">
      <c r="S67" s="39"/>
    </row>
    <row r="68" spans="19:19">
      <c r="S68" s="39"/>
    </row>
    <row r="69" spans="19:19">
      <c r="S69" s="39"/>
    </row>
    <row r="70" spans="19:19">
      <c r="S70" s="39"/>
    </row>
    <row r="71" spans="19:19">
      <c r="S71" s="39"/>
    </row>
    <row r="72" spans="19:19">
      <c r="S72" s="39"/>
    </row>
    <row r="73" spans="19:19">
      <c r="S73" s="39"/>
    </row>
    <row r="74" spans="19:19">
      <c r="S74" s="39"/>
    </row>
    <row r="75" spans="19:19">
      <c r="S75" s="39"/>
    </row>
    <row r="76" spans="19:19">
      <c r="S76" s="39"/>
    </row>
    <row r="77" spans="19:19">
      <c r="S77" s="39"/>
    </row>
    <row r="78" spans="19:19">
      <c r="S78" s="39"/>
    </row>
  </sheetData>
  <hyperlinks>
    <hyperlink ref="A1" location="'Table of Contents'!A1" display="Back to TOC" xr:uid="{8ECC304D-4046-4B4A-96B9-555BB54FFB34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270E-5B2F-42DD-B8A7-8A25645FE286}">
  <sheetPr codeName="Sheet14"/>
  <dimension ref="A1:AJ75"/>
  <sheetViews>
    <sheetView workbookViewId="0"/>
  </sheetViews>
  <sheetFormatPr defaultRowHeight="12"/>
  <cols>
    <col min="15" max="15" width="3.33203125" style="18" customWidth="1"/>
  </cols>
  <sheetData>
    <row r="1" spans="1:36" ht="12.75">
      <c r="A1" s="51" t="s">
        <v>73</v>
      </c>
    </row>
    <row r="2" spans="1:36">
      <c r="Q2" s="31" t="s">
        <v>389</v>
      </c>
    </row>
    <row r="3" spans="1:36">
      <c r="Q3" s="36"/>
    </row>
    <row r="6" spans="1:36">
      <c r="Q6" s="56"/>
      <c r="R6" s="48"/>
    </row>
    <row r="7" spans="1:36">
      <c r="Q7" s="77" t="s">
        <v>390</v>
      </c>
      <c r="R7" s="48"/>
      <c r="X7" s="77" t="s">
        <v>394</v>
      </c>
    </row>
    <row r="8" spans="1:36">
      <c r="Q8" s="78" t="s">
        <v>391</v>
      </c>
      <c r="R8" s="48"/>
      <c r="X8" s="33" t="s">
        <v>393</v>
      </c>
    </row>
    <row r="9" spans="1:36">
      <c r="Q9" s="56"/>
      <c r="R9" s="48"/>
    </row>
    <row r="10" spans="1:36">
      <c r="Q10" s="56"/>
      <c r="R10" s="69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</row>
    <row r="11" spans="1:36">
      <c r="Q11" s="86"/>
      <c r="R11" s="79" t="s">
        <v>104</v>
      </c>
      <c r="S11" s="86" t="s">
        <v>103</v>
      </c>
      <c r="T11" s="86" t="s">
        <v>392</v>
      </c>
      <c r="U11" s="69" t="s">
        <v>194</v>
      </c>
      <c r="V11" s="86"/>
      <c r="W11" s="70"/>
      <c r="X11" s="86"/>
      <c r="Y11" s="86" t="s">
        <v>395</v>
      </c>
      <c r="Z11" s="86" t="s">
        <v>396</v>
      </c>
      <c r="AA11" s="86" t="s">
        <v>397</v>
      </c>
      <c r="AB11" s="86" t="s">
        <v>398</v>
      </c>
      <c r="AC11" s="86"/>
      <c r="AD11" s="86"/>
      <c r="AE11" s="86"/>
      <c r="AF11" s="86"/>
      <c r="AG11" s="86"/>
      <c r="AH11" s="86"/>
      <c r="AI11" s="86"/>
      <c r="AJ11" s="86"/>
    </row>
    <row r="12" spans="1:36">
      <c r="Q12" s="96">
        <v>43861</v>
      </c>
      <c r="R12" s="108">
        <v>100.00000000000001</v>
      </c>
      <c r="S12" s="69">
        <v>100.00000000000001</v>
      </c>
      <c r="T12" s="69">
        <v>100.00000000000001</v>
      </c>
      <c r="U12" s="69">
        <v>99.999999999999986</v>
      </c>
      <c r="V12" s="45"/>
      <c r="W12" s="70"/>
      <c r="X12" s="86" t="s">
        <v>399</v>
      </c>
      <c r="Y12" s="69">
        <v>2.4324006999999992</v>
      </c>
      <c r="Z12" s="69">
        <v>4.3001820999999989</v>
      </c>
      <c r="AA12" s="69">
        <v>2.1380417</v>
      </c>
      <c r="AB12" s="69">
        <v>4.2406281999999997</v>
      </c>
      <c r="AC12" s="86"/>
      <c r="AD12" s="86"/>
      <c r="AE12" s="86"/>
      <c r="AF12" s="86"/>
      <c r="AG12" s="86"/>
      <c r="AH12" s="86"/>
      <c r="AI12" s="86"/>
      <c r="AJ12" s="86"/>
    </row>
    <row r="13" spans="1:36">
      <c r="Q13" s="96">
        <f t="shared" ref="Q13:Q31" si="0">EOMONTH(Q12,1)</f>
        <v>43890</v>
      </c>
      <c r="R13" s="108">
        <v>100.14404078015698</v>
      </c>
      <c r="S13" s="69">
        <v>100.85118830315149</v>
      </c>
      <c r="T13" s="69">
        <v>100.47101915220459</v>
      </c>
      <c r="U13" s="69">
        <v>99.878327651378683</v>
      </c>
      <c r="V13" s="45"/>
      <c r="W13" s="70"/>
      <c r="X13" s="86" t="s">
        <v>400</v>
      </c>
      <c r="Y13" s="69">
        <v>2.4352643000000005</v>
      </c>
      <c r="Z13" s="69">
        <v>4.2196883999999999</v>
      </c>
      <c r="AA13" s="69">
        <v>2.1195225999999998</v>
      </c>
      <c r="AB13" s="69">
        <v>4.4386549999999998</v>
      </c>
      <c r="AC13" s="86"/>
      <c r="AD13" s="86"/>
      <c r="AE13" s="86"/>
      <c r="AF13" s="86"/>
      <c r="AG13" s="86"/>
      <c r="AH13" s="86"/>
      <c r="AI13" s="86"/>
      <c r="AJ13" s="86"/>
    </row>
    <row r="14" spans="1:36">
      <c r="Q14" s="96">
        <f t="shared" si="0"/>
        <v>43921</v>
      </c>
      <c r="R14" s="108">
        <v>100.09681144996468</v>
      </c>
      <c r="S14" s="69">
        <v>97.332780068140096</v>
      </c>
      <c r="T14" s="69">
        <v>98.733458479110439</v>
      </c>
      <c r="U14" s="69">
        <v>95.554907472483549</v>
      </c>
      <c r="V14" s="45"/>
      <c r="W14" s="70"/>
      <c r="X14" s="86" t="s">
        <v>401</v>
      </c>
      <c r="Y14" s="69">
        <v>2.5982170999999998</v>
      </c>
      <c r="Z14" s="69">
        <v>4.2576305999999997</v>
      </c>
      <c r="AA14" s="69">
        <v>2.4510144</v>
      </c>
      <c r="AB14" s="69">
        <v>5.3288247000000002</v>
      </c>
      <c r="AC14" s="86"/>
      <c r="AD14" s="86"/>
      <c r="AE14" s="86"/>
      <c r="AF14" s="86"/>
      <c r="AG14" s="86"/>
      <c r="AH14" s="86"/>
      <c r="AI14" s="86"/>
      <c r="AJ14" s="86"/>
    </row>
    <row r="15" spans="1:36">
      <c r="Q15" s="96">
        <f t="shared" si="0"/>
        <v>43951</v>
      </c>
      <c r="R15" s="108">
        <v>94.370893764423357</v>
      </c>
      <c r="S15" s="69">
        <v>82.298893284776639</v>
      </c>
      <c r="T15" s="69">
        <v>88.189447454214829</v>
      </c>
      <c r="U15" s="69">
        <v>83.420007869655876</v>
      </c>
      <c r="V15" s="45"/>
      <c r="W15" s="70"/>
      <c r="X15" s="86" t="s">
        <v>402</v>
      </c>
      <c r="Y15" s="69">
        <v>4.8485524</v>
      </c>
      <c r="Z15" s="69">
        <v>4.6313538000000003</v>
      </c>
      <c r="AA15" s="69">
        <v>3.5561932999999994</v>
      </c>
      <c r="AB15" s="69">
        <v>13.795068700000002</v>
      </c>
      <c r="AC15" s="86"/>
      <c r="AD15" s="86"/>
      <c r="AE15" s="86"/>
      <c r="AF15" s="86"/>
      <c r="AG15" s="86"/>
      <c r="AH15" s="86"/>
      <c r="AI15" s="86"/>
      <c r="AJ15" s="86"/>
    </row>
    <row r="16" spans="1:36">
      <c r="Q16" s="96">
        <f t="shared" si="0"/>
        <v>43982</v>
      </c>
      <c r="R16" s="108">
        <v>91.638697119190283</v>
      </c>
      <c r="S16" s="69">
        <v>80.306453507026461</v>
      </c>
      <c r="T16" s="69">
        <v>86.253696847223694</v>
      </c>
      <c r="U16" s="69">
        <v>83.777150469938931</v>
      </c>
      <c r="V16" s="45"/>
      <c r="W16" s="70"/>
      <c r="X16" s="86" t="s">
        <v>403</v>
      </c>
      <c r="Y16" s="69">
        <v>3.7473532000000001</v>
      </c>
      <c r="Z16" s="69">
        <v>4.4757883999999999</v>
      </c>
      <c r="AA16" s="69">
        <v>2.7997518000000001</v>
      </c>
      <c r="AB16" s="69">
        <v>9.2088383</v>
      </c>
      <c r="AC16" s="86"/>
      <c r="AD16" s="86"/>
      <c r="AE16" s="86"/>
      <c r="AF16" s="86"/>
      <c r="AG16" s="86"/>
      <c r="AH16" s="86"/>
      <c r="AI16" s="86"/>
      <c r="AJ16" s="86"/>
    </row>
    <row r="17" spans="17:36">
      <c r="Q17" s="96">
        <f t="shared" si="0"/>
        <v>44012</v>
      </c>
      <c r="R17" s="108">
        <v>92.459110485276383</v>
      </c>
      <c r="S17" s="69">
        <v>81.516021135838486</v>
      </c>
      <c r="T17" s="69">
        <v>87.472959013655554</v>
      </c>
      <c r="U17" s="69">
        <v>89.068455701008872</v>
      </c>
      <c r="V17" s="45"/>
      <c r="W17" s="70"/>
      <c r="X17" s="86" t="s">
        <v>404</v>
      </c>
      <c r="Y17" s="69">
        <v>3.3699714000000003</v>
      </c>
      <c r="Z17" s="69">
        <v>4.5523607999999998</v>
      </c>
      <c r="AA17" s="69">
        <v>2.4845142999999998</v>
      </c>
      <c r="AB17" s="69">
        <v>6.6714731</v>
      </c>
      <c r="AC17" s="69"/>
      <c r="AD17" s="86"/>
      <c r="AE17" s="86"/>
      <c r="AF17" s="86"/>
      <c r="AG17" s="86"/>
      <c r="AH17" s="86"/>
      <c r="AI17" s="86"/>
      <c r="AJ17" s="86"/>
    </row>
    <row r="18" spans="17:36">
      <c r="Q18" s="96">
        <f t="shared" si="0"/>
        <v>44043</v>
      </c>
      <c r="R18" s="108">
        <v>90.732451643536962</v>
      </c>
      <c r="S18" s="69">
        <v>82.895333415848228</v>
      </c>
      <c r="T18" s="69">
        <v>87.316708468928468</v>
      </c>
      <c r="U18" s="69">
        <v>92.667333928697275</v>
      </c>
      <c r="V18" s="45"/>
      <c r="W18" s="70"/>
      <c r="X18" s="86" t="s">
        <v>405</v>
      </c>
      <c r="Y18" s="69">
        <v>3.4914407000000001</v>
      </c>
      <c r="Z18" s="69">
        <v>4.4836046000000005</v>
      </c>
      <c r="AA18" s="69">
        <v>2.8716170000000001</v>
      </c>
      <c r="AB18" s="69">
        <v>6.4860616999999996</v>
      </c>
      <c r="AC18" s="86"/>
      <c r="AD18" s="86"/>
      <c r="AE18" s="86"/>
      <c r="AF18" s="86"/>
      <c r="AG18" s="86"/>
      <c r="AH18" s="86"/>
      <c r="AI18" s="86"/>
      <c r="AJ18" s="86"/>
    </row>
    <row r="19" spans="17:36">
      <c r="Q19" s="96">
        <f t="shared" si="0"/>
        <v>44074</v>
      </c>
      <c r="R19" s="108">
        <v>91.229631297535434</v>
      </c>
      <c r="S19" s="69">
        <v>84.970359948615965</v>
      </c>
      <c r="T19" s="69">
        <v>88.532958268129576</v>
      </c>
      <c r="U19" s="69">
        <v>93.905744050321147</v>
      </c>
      <c r="V19" s="45"/>
      <c r="W19" s="70"/>
      <c r="X19" s="86" t="s">
        <v>406</v>
      </c>
      <c r="Y19" s="69">
        <v>3.1392756000000004</v>
      </c>
      <c r="Z19" s="69">
        <v>4.4027136000000002</v>
      </c>
      <c r="AA19" s="69">
        <v>2.4729882000000001</v>
      </c>
      <c r="AB19" s="69">
        <v>5.7762775</v>
      </c>
      <c r="AC19" s="86"/>
      <c r="AD19" s="86"/>
      <c r="AE19" s="86"/>
      <c r="AF19" s="86"/>
      <c r="AG19" s="86"/>
      <c r="AH19" s="86"/>
      <c r="AI19" s="86"/>
      <c r="AJ19" s="86"/>
    </row>
    <row r="20" spans="17:36">
      <c r="Q20" s="96">
        <f t="shared" si="0"/>
        <v>44104</v>
      </c>
      <c r="R20" s="108">
        <v>91.897074468169848</v>
      </c>
      <c r="S20" s="69">
        <v>86.763729411573223</v>
      </c>
      <c r="T20" s="69">
        <v>89.677994336367775</v>
      </c>
      <c r="U20" s="69">
        <v>95.410568780939485</v>
      </c>
      <c r="V20" s="45"/>
      <c r="W20" s="70"/>
      <c r="X20" s="86"/>
      <c r="Y20" s="69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</row>
    <row r="21" spans="17:36">
      <c r="Q21" s="96">
        <f t="shared" si="0"/>
        <v>44135</v>
      </c>
      <c r="R21" s="108">
        <v>93.874565572575278</v>
      </c>
      <c r="S21" s="69">
        <v>90.675854946798992</v>
      </c>
      <c r="T21" s="69">
        <v>92.578051006373926</v>
      </c>
      <c r="U21" s="69">
        <v>96.694357504287368</v>
      </c>
      <c r="V21" s="86"/>
      <c r="W21" s="70"/>
      <c r="X21" s="86"/>
      <c r="Y21" s="69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</row>
    <row r="22" spans="17:36">
      <c r="Q22" s="96">
        <f t="shared" si="0"/>
        <v>44165</v>
      </c>
      <c r="R22" s="108">
        <v>94.215053933616915</v>
      </c>
      <c r="S22" s="69">
        <v>92.137008445903462</v>
      </c>
      <c r="T22" s="69">
        <v>93.404457362722937</v>
      </c>
      <c r="U22" s="69">
        <v>97.358853836800179</v>
      </c>
      <c r="V22" s="86"/>
      <c r="W22" s="70"/>
      <c r="X22" s="86"/>
      <c r="Y22" s="69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</row>
    <row r="23" spans="17:36">
      <c r="Q23" s="96">
        <f t="shared" si="0"/>
        <v>44196</v>
      </c>
      <c r="R23" s="108">
        <v>94.147669544497461</v>
      </c>
      <c r="S23" s="69">
        <v>93.144600937202384</v>
      </c>
      <c r="T23" s="69">
        <v>93.768009675773342</v>
      </c>
      <c r="U23" s="69">
        <v>97.790142274086961</v>
      </c>
      <c r="V23" s="86"/>
      <c r="W23" s="70"/>
      <c r="X23" s="86"/>
      <c r="Y23" s="69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</row>
    <row r="24" spans="17:36">
      <c r="Q24" s="96">
        <f t="shared" si="0"/>
        <v>44227</v>
      </c>
      <c r="R24" s="108">
        <v>93.275367168187685</v>
      </c>
      <c r="S24" s="69">
        <v>91.268083851444615</v>
      </c>
      <c r="T24" s="69">
        <v>92.403458839960024</v>
      </c>
      <c r="U24" s="69">
        <v>98.226493968151431</v>
      </c>
      <c r="V24" s="86"/>
      <c r="W24" s="70"/>
      <c r="X24" s="86"/>
      <c r="Y24" s="69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</row>
    <row r="25" spans="17:36">
      <c r="Q25" s="96">
        <f t="shared" si="0"/>
        <v>44255</v>
      </c>
      <c r="R25" s="108">
        <v>94.769906791607852</v>
      </c>
      <c r="S25" s="69">
        <v>91.792220652594978</v>
      </c>
      <c r="T25" s="69">
        <v>93.465147556957902</v>
      </c>
      <c r="U25" s="69">
        <v>98.91832106041592</v>
      </c>
      <c r="V25" s="86"/>
      <c r="W25" s="70"/>
      <c r="X25" s="86"/>
      <c r="Y25" s="69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</row>
    <row r="26" spans="17:36">
      <c r="Q26" s="96">
        <f t="shared" si="0"/>
        <v>44286</v>
      </c>
      <c r="R26" s="108">
        <v>93.89214332949534</v>
      </c>
      <c r="S26" s="69">
        <v>92.970575734607493</v>
      </c>
      <c r="T26" s="69">
        <v>93.686776697588698</v>
      </c>
      <c r="U26" s="69">
        <v>99.104464462193505</v>
      </c>
      <c r="V26" s="86"/>
      <c r="W26" s="70"/>
      <c r="X26" s="86"/>
      <c r="Y26" s="69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</row>
    <row r="27" spans="17:36">
      <c r="Q27" s="96">
        <f t="shared" si="0"/>
        <v>44316</v>
      </c>
      <c r="R27" s="108">
        <v>95.522117850431499</v>
      </c>
      <c r="S27" s="69">
        <v>92.638843309045427</v>
      </c>
      <c r="T27" s="69">
        <v>94.259274054607204</v>
      </c>
      <c r="U27" s="69">
        <v>99.157042300203756</v>
      </c>
      <c r="V27" s="86"/>
      <c r="W27" s="70"/>
      <c r="X27" s="86"/>
      <c r="Y27" s="69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</row>
    <row r="28" spans="17:36">
      <c r="Q28" s="96">
        <f t="shared" si="0"/>
        <v>44347</v>
      </c>
      <c r="R28" s="108">
        <v>95.561905336113597</v>
      </c>
      <c r="S28" s="69">
        <v>93.51394289953393</v>
      </c>
      <c r="T28" s="69">
        <v>94.664589579461818</v>
      </c>
      <c r="U28" s="69">
        <v>98.699857887056453</v>
      </c>
      <c r="V28" s="86"/>
      <c r="W28" s="86"/>
      <c r="X28" s="86"/>
      <c r="Y28" s="69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</row>
    <row r="29" spans="17:36">
      <c r="Q29" s="96">
        <f t="shared" si="0"/>
        <v>44377</v>
      </c>
      <c r="R29" s="108">
        <v>95.81700236378893</v>
      </c>
      <c r="S29" s="69">
        <v>94.96977729423358</v>
      </c>
      <c r="T29" s="69">
        <v>95.434988706637881</v>
      </c>
      <c r="U29" s="69">
        <v>99.599248361812641</v>
      </c>
      <c r="V29" s="86"/>
      <c r="W29" s="86"/>
      <c r="X29" s="86"/>
      <c r="Y29" s="69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</row>
    <row r="30" spans="17:36">
      <c r="Q30" s="96">
        <f t="shared" si="0"/>
        <v>44408</v>
      </c>
      <c r="R30" s="108">
        <v>97.171340811813963</v>
      </c>
      <c r="S30" s="69">
        <v>96.909105713620207</v>
      </c>
      <c r="T30" s="69">
        <v>97.127461543462147</v>
      </c>
      <c r="U30" s="69">
        <v>100.51363690601113</v>
      </c>
      <c r="V30" s="86"/>
      <c r="W30" s="86"/>
      <c r="X30" s="86"/>
      <c r="Y30" s="69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</row>
    <row r="31" spans="17:36">
      <c r="Q31" s="96">
        <f t="shared" si="0"/>
        <v>44439</v>
      </c>
      <c r="R31" s="108" t="e">
        <v>#N/A</v>
      </c>
      <c r="S31" s="69" t="e">
        <v>#N/A</v>
      </c>
      <c r="T31" s="69" t="e">
        <v>#N/A</v>
      </c>
      <c r="U31" s="69" t="e">
        <v>#N/A</v>
      </c>
      <c r="V31" s="86"/>
      <c r="W31" s="86"/>
      <c r="X31" s="86"/>
      <c r="Y31" s="69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</row>
    <row r="32" spans="17:36">
      <c r="Q32" s="56"/>
      <c r="R32" s="69"/>
      <c r="S32" s="86"/>
      <c r="T32" s="86"/>
      <c r="U32" s="86"/>
      <c r="V32" s="86"/>
      <c r="W32" s="86"/>
      <c r="X32" s="86"/>
      <c r="Y32" s="69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</row>
    <row r="33" spans="17:36">
      <c r="Q33" s="56"/>
      <c r="R33" s="69"/>
      <c r="S33" s="86"/>
      <c r="T33" s="86"/>
      <c r="U33" s="86"/>
      <c r="V33" s="86"/>
      <c r="W33" s="86"/>
      <c r="X33" s="86"/>
      <c r="Y33" s="69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</row>
    <row r="34" spans="17:36">
      <c r="Q34" s="56"/>
      <c r="R34" s="69"/>
      <c r="S34" s="86"/>
      <c r="T34" s="86"/>
      <c r="U34" s="86"/>
      <c r="V34" s="86"/>
      <c r="W34" s="86"/>
      <c r="X34" s="86"/>
      <c r="Y34" s="69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</row>
    <row r="35" spans="17:36">
      <c r="Q35" s="56"/>
      <c r="R35" s="69"/>
      <c r="S35" s="86"/>
      <c r="T35" s="86"/>
      <c r="U35" s="86"/>
      <c r="V35" s="86"/>
      <c r="W35" s="86"/>
      <c r="X35" s="86"/>
      <c r="Y35" s="69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</row>
    <row r="36" spans="17:36">
      <c r="Q36" s="56"/>
      <c r="R36" s="48"/>
      <c r="Y36" s="43"/>
    </row>
    <row r="37" spans="17:36">
      <c r="Q37" s="56"/>
      <c r="R37" s="48"/>
      <c r="Y37" s="43"/>
    </row>
    <row r="38" spans="17:36">
      <c r="Q38" s="56"/>
      <c r="R38" s="48"/>
      <c r="Y38" s="43"/>
    </row>
    <row r="39" spans="17:36">
      <c r="Q39" s="56"/>
      <c r="R39" s="48"/>
      <c r="Y39" s="43"/>
    </row>
    <row r="40" spans="17:36">
      <c r="Q40" s="56"/>
      <c r="R40" s="48"/>
      <c r="Y40" s="43"/>
    </row>
    <row r="41" spans="17:36">
      <c r="Q41" s="56"/>
      <c r="R41" s="48"/>
      <c r="Y41" s="43"/>
    </row>
    <row r="42" spans="17:36">
      <c r="Q42" s="56"/>
      <c r="R42" s="48"/>
      <c r="Y42" s="43"/>
    </row>
    <row r="43" spans="17:36">
      <c r="Q43" s="56"/>
      <c r="R43" s="48"/>
    </row>
    <row r="44" spans="17:36">
      <c r="Q44" s="56"/>
      <c r="R44" s="48"/>
    </row>
    <row r="45" spans="17:36">
      <c r="Q45" s="56"/>
      <c r="R45" s="48"/>
    </row>
    <row r="46" spans="17:36">
      <c r="Q46" s="56"/>
      <c r="R46" s="48"/>
    </row>
    <row r="47" spans="17:36">
      <c r="Q47" s="56"/>
      <c r="R47" s="48"/>
    </row>
    <row r="48" spans="17:36">
      <c r="Q48" s="56"/>
      <c r="R48" s="48"/>
    </row>
    <row r="49" spans="17:18">
      <c r="Q49" s="56"/>
      <c r="R49" s="48"/>
    </row>
    <row r="50" spans="17:18">
      <c r="Q50" s="56"/>
      <c r="R50" s="48"/>
    </row>
    <row r="51" spans="17:18">
      <c r="Q51" s="56"/>
      <c r="R51" s="48"/>
    </row>
    <row r="52" spans="17:18">
      <c r="Q52" s="56"/>
      <c r="R52" s="48"/>
    </row>
    <row r="53" spans="17:18">
      <c r="Q53" s="56"/>
      <c r="R53" s="48"/>
    </row>
    <row r="54" spans="17:18">
      <c r="Q54" s="56"/>
      <c r="R54" s="48"/>
    </row>
    <row r="55" spans="17:18">
      <c r="Q55" s="56"/>
      <c r="R55" s="48"/>
    </row>
    <row r="56" spans="17:18">
      <c r="Q56" s="56"/>
      <c r="R56" s="48"/>
    </row>
    <row r="57" spans="17:18">
      <c r="Q57" s="56"/>
      <c r="R57" s="48"/>
    </row>
    <row r="58" spans="17:18">
      <c r="Q58" s="56"/>
      <c r="R58" s="48"/>
    </row>
    <row r="59" spans="17:18">
      <c r="Q59" s="56"/>
      <c r="R59" s="48"/>
    </row>
    <row r="60" spans="17:18">
      <c r="Q60" s="56"/>
      <c r="R60" s="48"/>
    </row>
    <row r="61" spans="17:18">
      <c r="Q61" s="56"/>
      <c r="R61" s="48"/>
    </row>
    <row r="62" spans="17:18">
      <c r="Q62" s="56"/>
      <c r="R62" s="48"/>
    </row>
    <row r="63" spans="17:18">
      <c r="Q63" s="56"/>
      <c r="R63" s="48"/>
    </row>
    <row r="64" spans="17:18">
      <c r="Q64" s="39"/>
    </row>
    <row r="65" spans="17:17">
      <c r="Q65" s="39"/>
    </row>
    <row r="66" spans="17:17">
      <c r="Q66" s="39"/>
    </row>
    <row r="67" spans="17:17">
      <c r="Q67" s="39"/>
    </row>
    <row r="68" spans="17:17">
      <c r="Q68" s="39"/>
    </row>
    <row r="69" spans="17:17">
      <c r="Q69" s="39"/>
    </row>
    <row r="70" spans="17:17">
      <c r="Q70" s="39"/>
    </row>
    <row r="71" spans="17:17">
      <c r="Q71" s="39"/>
    </row>
    <row r="72" spans="17:17">
      <c r="Q72" s="39"/>
    </row>
    <row r="73" spans="17:17">
      <c r="Q73" s="39"/>
    </row>
    <row r="74" spans="17:17">
      <c r="Q74" s="39"/>
    </row>
    <row r="75" spans="17:17">
      <c r="Q75" s="39"/>
    </row>
  </sheetData>
  <hyperlinks>
    <hyperlink ref="A1" location="'Table of Contents'!A1" display="Back to TOC" xr:uid="{68AE85AF-1121-4A18-91A1-F95972974184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D2EA-A468-4B37-A2CF-56BD85D08D3B}">
  <sheetPr codeName="Sheet15"/>
  <dimension ref="A1:AE151"/>
  <sheetViews>
    <sheetView workbookViewId="0"/>
  </sheetViews>
  <sheetFormatPr defaultRowHeight="12"/>
  <cols>
    <col min="9" max="9" width="3.33203125" style="18" customWidth="1"/>
  </cols>
  <sheetData>
    <row r="1" spans="1:30" ht="12.75">
      <c r="A1" s="51" t="s">
        <v>73</v>
      </c>
    </row>
    <row r="2" spans="1:30">
      <c r="J2" s="31"/>
      <c r="K2" s="31" t="s">
        <v>407</v>
      </c>
    </row>
    <row r="3" spans="1:30">
      <c r="J3" s="36"/>
      <c r="K3" s="36" t="s">
        <v>408</v>
      </c>
    </row>
    <row r="7" spans="1:30">
      <c r="J7" s="109"/>
      <c r="K7" s="109"/>
      <c r="L7" s="86"/>
      <c r="M7" s="86"/>
      <c r="N7" s="86"/>
      <c r="O7" s="86"/>
      <c r="S7" s="32"/>
      <c r="U7" s="32"/>
    </row>
    <row r="8" spans="1:30">
      <c r="J8" s="102"/>
      <c r="K8" s="110"/>
      <c r="L8" s="86"/>
      <c r="M8" s="86"/>
      <c r="N8" s="86"/>
      <c r="O8" s="86"/>
      <c r="S8" s="33"/>
      <c r="U8" s="33"/>
    </row>
    <row r="9" spans="1:30">
      <c r="J9" s="86"/>
      <c r="K9" s="82"/>
      <c r="L9" s="86"/>
      <c r="M9" s="86"/>
      <c r="N9" s="86"/>
      <c r="O9" s="86"/>
    </row>
    <row r="10" spans="1:30">
      <c r="J10" s="86"/>
      <c r="K10" s="82"/>
      <c r="L10" s="86" t="s">
        <v>409</v>
      </c>
      <c r="M10" s="69"/>
      <c r="N10" s="86"/>
      <c r="O10" s="86"/>
    </row>
    <row r="11" spans="1:30">
      <c r="J11" s="69"/>
      <c r="K11" s="82" t="s">
        <v>410</v>
      </c>
      <c r="L11" s="69">
        <v>-4.741642431436996</v>
      </c>
      <c r="M11" s="86"/>
      <c r="N11" s="45"/>
      <c r="O11" s="45"/>
      <c r="P11" s="45"/>
      <c r="Q11" s="53"/>
      <c r="S11" s="46"/>
      <c r="T11" s="55"/>
      <c r="U11" s="35"/>
      <c r="AB11" s="50"/>
      <c r="AC11" s="50"/>
      <c r="AD11" s="43"/>
    </row>
    <row r="12" spans="1:30">
      <c r="J12" s="69"/>
      <c r="K12" s="82" t="s">
        <v>411</v>
      </c>
      <c r="L12" s="69">
        <v>-2.8418698571112335</v>
      </c>
      <c r="M12" s="69"/>
      <c r="N12" s="69"/>
      <c r="O12" s="69"/>
      <c r="P12" s="48"/>
      <c r="Q12" s="49"/>
      <c r="S12" s="52"/>
      <c r="T12" s="48"/>
      <c r="U12" s="35"/>
      <c r="AB12" s="50"/>
      <c r="AC12" s="50"/>
      <c r="AD12" s="43"/>
    </row>
    <row r="13" spans="1:30">
      <c r="J13" s="69"/>
      <c r="K13" s="82" t="s">
        <v>412</v>
      </c>
      <c r="L13" s="69">
        <v>-2.5349410981655818</v>
      </c>
      <c r="M13" s="69"/>
      <c r="N13" s="69"/>
      <c r="O13" s="69"/>
      <c r="P13" s="48"/>
      <c r="Q13" s="49"/>
      <c r="S13" s="52"/>
      <c r="T13" s="48"/>
      <c r="U13" s="35"/>
      <c r="AB13" s="50"/>
      <c r="AC13" s="50"/>
      <c r="AD13" s="43"/>
    </row>
    <row r="14" spans="1:30">
      <c r="J14" s="69"/>
      <c r="K14" s="82" t="s">
        <v>413</v>
      </c>
      <c r="L14" s="69">
        <v>-1.219849232330791</v>
      </c>
      <c r="M14" s="69"/>
      <c r="N14" s="69"/>
      <c r="O14" s="69"/>
      <c r="P14" s="48"/>
      <c r="Q14" s="49"/>
      <c r="S14" s="52"/>
      <c r="T14" s="48"/>
      <c r="U14" s="35"/>
      <c r="AB14" s="50"/>
      <c r="AC14" s="50"/>
      <c r="AD14" s="43"/>
    </row>
    <row r="15" spans="1:30">
      <c r="J15" s="69"/>
      <c r="K15" s="85"/>
      <c r="L15" s="69"/>
      <c r="M15" s="69"/>
      <c r="N15" s="69"/>
      <c r="O15" s="69"/>
      <c r="P15" s="48"/>
      <c r="Q15" s="49"/>
      <c r="S15" s="52"/>
      <c r="T15" s="48"/>
      <c r="U15" s="35"/>
      <c r="AB15" s="50"/>
      <c r="AC15" s="50"/>
      <c r="AD15" s="43"/>
    </row>
    <row r="16" spans="1:30">
      <c r="J16" s="69"/>
      <c r="K16" s="85"/>
      <c r="L16" s="69"/>
      <c r="M16" s="69"/>
      <c r="N16" s="69"/>
      <c r="O16" s="69"/>
      <c r="P16" s="48"/>
      <c r="Q16" s="49"/>
      <c r="S16" s="52"/>
      <c r="T16" s="48"/>
      <c r="U16" s="35"/>
      <c r="AB16" s="50"/>
      <c r="AC16" s="50"/>
      <c r="AD16" s="43"/>
    </row>
    <row r="17" spans="10:31">
      <c r="J17" s="69"/>
      <c r="K17" s="69"/>
      <c r="L17" s="69"/>
      <c r="M17" s="69"/>
      <c r="N17" s="69"/>
      <c r="O17" s="69"/>
      <c r="P17" s="48"/>
      <c r="Q17" s="49"/>
      <c r="S17" s="52"/>
      <c r="T17" s="48"/>
      <c r="U17" s="35"/>
      <c r="AB17" s="50"/>
      <c r="AC17" s="50"/>
      <c r="AD17" s="43"/>
    </row>
    <row r="18" spans="10:31">
      <c r="J18" s="69"/>
      <c r="K18" s="69"/>
      <c r="L18" s="69"/>
      <c r="M18" s="69"/>
      <c r="N18" s="69"/>
      <c r="O18" s="69"/>
      <c r="P18" s="48"/>
      <c r="Q18" s="49"/>
      <c r="S18" s="52"/>
      <c r="T18" s="48"/>
      <c r="U18" s="35"/>
      <c r="AB18" s="50"/>
      <c r="AC18" s="50"/>
      <c r="AD18" s="43"/>
    </row>
    <row r="19" spans="10:31">
      <c r="J19" s="69"/>
      <c r="K19" s="69"/>
      <c r="L19" s="69"/>
      <c r="M19" s="69"/>
      <c r="N19" s="69"/>
      <c r="O19" s="69"/>
      <c r="P19" s="48"/>
      <c r="Q19" s="49"/>
      <c r="S19" s="52"/>
      <c r="T19" s="48"/>
      <c r="U19" s="35"/>
      <c r="AB19" s="50"/>
      <c r="AC19" s="50"/>
      <c r="AD19" s="43"/>
    </row>
    <row r="20" spans="10:31">
      <c r="J20" s="69"/>
      <c r="K20" s="69"/>
      <c r="L20" s="69"/>
      <c r="M20" s="69"/>
      <c r="N20" s="69"/>
      <c r="O20" s="69"/>
      <c r="P20" s="48"/>
      <c r="Q20" s="49"/>
      <c r="S20" s="52"/>
      <c r="T20" s="48"/>
      <c r="U20" s="35"/>
      <c r="AB20" s="50"/>
      <c r="AC20" s="50"/>
      <c r="AD20" s="43"/>
    </row>
    <row r="21" spans="10:31">
      <c r="J21" s="49"/>
      <c r="K21" s="49"/>
      <c r="L21" s="49"/>
      <c r="M21" s="49"/>
      <c r="N21" s="49"/>
      <c r="O21" s="49"/>
      <c r="P21" s="49"/>
      <c r="Q21" s="49"/>
      <c r="S21" s="52"/>
      <c r="T21" s="48"/>
      <c r="U21" s="35"/>
      <c r="AB21" s="50"/>
      <c r="AC21" s="50"/>
      <c r="AD21" s="43"/>
      <c r="AE21" s="43"/>
    </row>
    <row r="22" spans="10:31">
      <c r="J22" s="49"/>
      <c r="K22" s="49"/>
      <c r="L22" s="49"/>
      <c r="M22" s="49"/>
      <c r="N22" s="49"/>
      <c r="O22" s="49"/>
      <c r="P22" s="49"/>
      <c r="Q22" s="49"/>
      <c r="S22" s="52"/>
      <c r="T22" s="48"/>
      <c r="U22" s="35"/>
      <c r="AB22" s="50"/>
      <c r="AC22" s="50"/>
      <c r="AD22" s="43"/>
    </row>
    <row r="23" spans="10:31">
      <c r="J23" s="49"/>
      <c r="K23" s="49"/>
      <c r="L23" s="49"/>
      <c r="M23" s="49"/>
      <c r="N23" s="49"/>
      <c r="O23" s="49"/>
      <c r="P23" s="49"/>
      <c r="Q23" s="49"/>
      <c r="S23" s="46"/>
      <c r="T23" s="46"/>
      <c r="U23" s="35"/>
      <c r="AB23" s="50"/>
      <c r="AC23" s="50"/>
      <c r="AD23" s="43"/>
    </row>
    <row r="24" spans="10:31">
      <c r="J24" s="49"/>
      <c r="K24" s="49"/>
      <c r="L24" s="49"/>
      <c r="M24" s="49"/>
      <c r="N24" s="49"/>
      <c r="O24" s="49"/>
      <c r="P24" s="49"/>
      <c r="Q24" s="49"/>
      <c r="S24" s="46"/>
      <c r="T24" s="46"/>
      <c r="U24" s="35"/>
      <c r="AB24" s="50"/>
      <c r="AC24" s="50"/>
      <c r="AD24" s="43"/>
    </row>
    <row r="25" spans="10:31">
      <c r="J25" s="49"/>
      <c r="K25" s="49"/>
      <c r="L25" s="49"/>
      <c r="M25" s="49"/>
      <c r="N25" s="49"/>
      <c r="O25" s="49"/>
      <c r="P25" s="49"/>
      <c r="Q25" s="49"/>
      <c r="S25" s="46"/>
      <c r="T25" s="46"/>
      <c r="U25" s="35"/>
      <c r="AB25" s="50"/>
      <c r="AC25" s="50"/>
      <c r="AD25" s="43"/>
    </row>
    <row r="26" spans="10:31">
      <c r="J26" s="49"/>
      <c r="K26" s="49"/>
      <c r="L26" s="49"/>
      <c r="M26" s="49"/>
      <c r="N26" s="49"/>
      <c r="O26" s="49"/>
      <c r="P26" s="49"/>
      <c r="Q26" s="49"/>
      <c r="S26" s="46"/>
      <c r="T26" s="46"/>
      <c r="U26" s="35"/>
      <c r="AB26" s="50"/>
      <c r="AC26" s="50"/>
      <c r="AD26" s="43"/>
    </row>
    <row r="27" spans="10:31">
      <c r="J27" s="49"/>
      <c r="K27" s="49"/>
      <c r="L27" s="49"/>
      <c r="M27" s="49"/>
      <c r="N27" s="49"/>
      <c r="O27" s="49"/>
      <c r="P27" s="49"/>
      <c r="Q27" s="49"/>
      <c r="S27" s="46"/>
      <c r="T27" s="46"/>
      <c r="U27" s="35"/>
      <c r="AB27" s="50"/>
      <c r="AC27" s="50"/>
      <c r="AD27" s="43"/>
    </row>
    <row r="28" spans="10:31">
      <c r="J28" s="49"/>
      <c r="K28" s="49"/>
      <c r="L28" s="49"/>
      <c r="M28" s="49"/>
      <c r="N28" s="49"/>
      <c r="O28" s="49"/>
      <c r="P28" s="49"/>
      <c r="Q28" s="49"/>
      <c r="U28" s="35"/>
      <c r="AB28" s="50"/>
      <c r="AC28" s="50"/>
      <c r="AD28" s="43"/>
    </row>
    <row r="29" spans="10:31">
      <c r="J29" s="49"/>
      <c r="K29" s="49"/>
      <c r="L29" s="49"/>
      <c r="M29" s="49"/>
      <c r="N29" s="49"/>
      <c r="O29" s="49"/>
      <c r="P29" s="49"/>
      <c r="Q29" s="49"/>
      <c r="U29" s="35"/>
      <c r="AB29" s="50"/>
      <c r="AC29" s="50"/>
      <c r="AD29" s="43"/>
    </row>
    <row r="30" spans="10:31">
      <c r="J30" s="49"/>
      <c r="K30" s="49"/>
      <c r="L30" s="49"/>
      <c r="M30" s="49"/>
      <c r="N30" s="49"/>
      <c r="O30" s="49"/>
      <c r="P30" s="49"/>
      <c r="Q30" s="49"/>
      <c r="U30" s="35"/>
      <c r="AB30" s="50"/>
      <c r="AC30" s="50"/>
      <c r="AD30" s="43"/>
    </row>
    <row r="31" spans="10:31">
      <c r="J31" s="49"/>
      <c r="K31" s="49"/>
      <c r="L31" s="49"/>
      <c r="M31" s="49"/>
      <c r="N31" s="49"/>
      <c r="O31" s="49"/>
      <c r="P31" s="49"/>
      <c r="Q31" s="49"/>
      <c r="U31" s="35"/>
      <c r="AB31" s="50"/>
      <c r="AC31" s="50"/>
      <c r="AD31" s="43"/>
    </row>
    <row r="32" spans="10:31">
      <c r="J32" s="49"/>
      <c r="K32" s="49"/>
      <c r="L32" s="49"/>
      <c r="M32" s="49"/>
      <c r="N32" s="49"/>
      <c r="O32" s="49"/>
      <c r="P32" s="49"/>
      <c r="Q32" s="49"/>
      <c r="U32" s="35"/>
      <c r="AB32" s="50"/>
      <c r="AC32" s="50"/>
      <c r="AD32" s="43"/>
    </row>
    <row r="33" spans="10:31">
      <c r="J33" s="49"/>
      <c r="K33" s="49"/>
      <c r="L33" s="49"/>
      <c r="M33" s="49"/>
      <c r="N33" s="49"/>
      <c r="O33" s="49"/>
      <c r="P33" s="49"/>
      <c r="Q33" s="49"/>
      <c r="U33" s="35"/>
      <c r="AB33" s="50"/>
      <c r="AC33" s="50"/>
      <c r="AD33" s="43"/>
    </row>
    <row r="34" spans="10:31">
      <c r="J34" s="49"/>
      <c r="K34" s="49"/>
      <c r="L34" s="49"/>
      <c r="M34" s="49"/>
      <c r="N34" s="49"/>
      <c r="O34" s="49"/>
      <c r="P34" s="49"/>
      <c r="Q34" s="49"/>
      <c r="U34" s="35"/>
      <c r="AB34" s="50"/>
      <c r="AC34" s="50"/>
      <c r="AD34" s="43"/>
      <c r="AE34" s="43"/>
    </row>
    <row r="35" spans="10:31">
      <c r="J35" s="49"/>
      <c r="K35" s="49"/>
      <c r="L35" s="49"/>
      <c r="M35" s="49"/>
      <c r="N35" s="49"/>
      <c r="O35" s="49"/>
      <c r="P35" s="49"/>
      <c r="Q35" s="49"/>
      <c r="U35" s="35"/>
      <c r="AB35" s="50"/>
      <c r="AC35" s="50"/>
      <c r="AD35" s="43"/>
    </row>
    <row r="36" spans="10:31">
      <c r="J36" s="49"/>
      <c r="K36" s="49"/>
      <c r="L36" s="49"/>
      <c r="M36" s="49"/>
      <c r="N36" s="49"/>
      <c r="O36" s="49"/>
      <c r="P36" s="49"/>
      <c r="Q36" s="49"/>
      <c r="U36" s="35"/>
      <c r="AB36" s="50"/>
      <c r="AC36" s="50"/>
      <c r="AD36" s="43"/>
      <c r="AE36" s="43"/>
    </row>
    <row r="37" spans="10:31">
      <c r="J37" s="49"/>
      <c r="K37" s="49"/>
      <c r="L37" s="49"/>
      <c r="M37" s="49"/>
      <c r="N37" s="49"/>
      <c r="O37" s="49"/>
      <c r="P37" s="49"/>
      <c r="Q37" s="49"/>
      <c r="U37" s="35"/>
      <c r="AB37" s="50"/>
      <c r="AC37" s="50"/>
      <c r="AD37" s="43"/>
    </row>
    <row r="38" spans="10:31">
      <c r="J38" s="49"/>
      <c r="K38" s="49"/>
      <c r="L38" s="49"/>
      <c r="M38" s="49"/>
      <c r="N38" s="49"/>
      <c r="O38" s="49"/>
      <c r="P38" s="49"/>
      <c r="Q38" s="49"/>
      <c r="U38" s="35"/>
      <c r="AB38" s="50"/>
      <c r="AC38" s="50"/>
      <c r="AD38" s="43"/>
    </row>
    <row r="39" spans="10:31">
      <c r="J39" s="49"/>
      <c r="K39" s="49"/>
      <c r="L39" s="49"/>
      <c r="M39" s="49"/>
      <c r="N39" s="49"/>
      <c r="O39" s="49"/>
      <c r="P39" s="49"/>
      <c r="Q39" s="49"/>
      <c r="U39" s="35"/>
      <c r="AB39" s="50"/>
      <c r="AC39" s="50"/>
      <c r="AD39" s="43"/>
    </row>
    <row r="40" spans="10:31">
      <c r="J40" s="49"/>
      <c r="K40" s="49"/>
      <c r="L40" s="49"/>
      <c r="M40" s="49"/>
      <c r="N40" s="49"/>
      <c r="O40" s="49"/>
      <c r="P40" s="49"/>
      <c r="Q40" s="49"/>
      <c r="AB40" s="50"/>
      <c r="AC40" s="50"/>
      <c r="AD40" s="43"/>
    </row>
    <row r="41" spans="10:31">
      <c r="J41" s="49"/>
      <c r="K41" s="49"/>
      <c r="L41" s="49"/>
      <c r="M41" s="49"/>
      <c r="N41" s="49"/>
      <c r="O41" s="49"/>
      <c r="P41" s="49"/>
      <c r="Q41" s="49"/>
      <c r="AB41" s="50"/>
      <c r="AC41" s="50"/>
      <c r="AD41" s="43"/>
    </row>
    <row r="42" spans="10:31">
      <c r="J42" s="49"/>
      <c r="K42" s="49"/>
      <c r="L42" s="49"/>
      <c r="M42" s="49"/>
      <c r="N42" s="49"/>
      <c r="O42" s="49"/>
      <c r="P42" s="49"/>
      <c r="Q42" s="49"/>
      <c r="AB42" s="50"/>
      <c r="AC42" s="50"/>
      <c r="AD42" s="43"/>
    </row>
    <row r="43" spans="10:31">
      <c r="J43" s="49"/>
      <c r="K43" s="49"/>
      <c r="L43" s="49"/>
      <c r="M43" s="49"/>
      <c r="N43" s="49"/>
      <c r="O43" s="49"/>
      <c r="P43" s="49"/>
      <c r="Q43" s="49"/>
      <c r="AB43" s="50"/>
      <c r="AC43" s="50"/>
    </row>
    <row r="44" spans="10:31">
      <c r="J44" s="49"/>
      <c r="K44" s="49"/>
      <c r="L44" s="49"/>
      <c r="M44" s="49"/>
      <c r="N44" s="49"/>
      <c r="O44" s="49"/>
      <c r="P44" s="49"/>
      <c r="Q44" s="49"/>
      <c r="AB44" s="50"/>
      <c r="AC44" s="50"/>
    </row>
    <row r="45" spans="10:31">
      <c r="J45" s="49"/>
      <c r="K45" s="49"/>
      <c r="L45" s="49"/>
      <c r="M45" s="49"/>
      <c r="N45" s="49"/>
      <c r="O45" s="49"/>
      <c r="P45" s="49"/>
      <c r="Q45" s="49"/>
      <c r="AB45" s="50"/>
      <c r="AC45" s="50"/>
    </row>
    <row r="46" spans="10:31">
      <c r="J46" s="39"/>
      <c r="AB46" s="50"/>
      <c r="AC46" s="50"/>
    </row>
    <row r="47" spans="10:31">
      <c r="J47" s="39"/>
      <c r="AC47" s="50"/>
    </row>
    <row r="48" spans="10:31">
      <c r="J48" s="39"/>
      <c r="AC48" s="50"/>
    </row>
    <row r="49" spans="10:29">
      <c r="J49" s="39"/>
      <c r="AC49" s="50"/>
    </row>
    <row r="50" spans="10:29">
      <c r="J50" s="39"/>
      <c r="AC50" s="50"/>
    </row>
    <row r="51" spans="10:29">
      <c r="J51" s="39"/>
      <c r="AC51" s="50"/>
    </row>
    <row r="52" spans="10:29">
      <c r="J52" s="39"/>
      <c r="AC52" s="50"/>
    </row>
    <row r="53" spans="10:29">
      <c r="J53" s="39"/>
      <c r="AC53" s="50"/>
    </row>
    <row r="54" spans="10:29">
      <c r="J54" s="39"/>
      <c r="AC54" s="50"/>
    </row>
    <row r="55" spans="10:29">
      <c r="J55" s="39"/>
      <c r="AC55" s="50"/>
    </row>
    <row r="56" spans="10:29">
      <c r="J56" s="39"/>
      <c r="AC56" s="50"/>
    </row>
    <row r="57" spans="10:29">
      <c r="J57" s="39"/>
      <c r="AC57" s="50"/>
    </row>
    <row r="58" spans="10:29">
      <c r="J58" s="39"/>
      <c r="AC58" s="50"/>
    </row>
    <row r="59" spans="10:29">
      <c r="J59" s="39"/>
      <c r="AC59" s="50"/>
    </row>
    <row r="60" spans="10:29">
      <c r="J60" s="39"/>
      <c r="AC60" s="50"/>
    </row>
    <row r="61" spans="10:29">
      <c r="J61" s="39"/>
      <c r="AC61" s="50"/>
    </row>
    <row r="62" spans="10:29">
      <c r="J62" s="39"/>
      <c r="AC62" s="50"/>
    </row>
    <row r="63" spans="10:29">
      <c r="J63" s="39"/>
      <c r="AC63" s="50"/>
    </row>
    <row r="64" spans="10:29">
      <c r="J64" s="39"/>
      <c r="AC64" s="50"/>
    </row>
    <row r="65" spans="10:29">
      <c r="J65" s="39"/>
      <c r="AC65" s="50"/>
    </row>
    <row r="66" spans="10:29">
      <c r="J66" s="39"/>
      <c r="AC66" s="50"/>
    </row>
    <row r="67" spans="10:29">
      <c r="J67" s="39"/>
      <c r="AC67" s="50"/>
    </row>
    <row r="68" spans="10:29">
      <c r="J68" s="39"/>
      <c r="AC68" s="50"/>
    </row>
    <row r="69" spans="10:29">
      <c r="J69" s="39"/>
      <c r="AC69" s="50"/>
    </row>
    <row r="70" spans="10:29">
      <c r="J70" s="39"/>
      <c r="AC70" s="50"/>
    </row>
    <row r="71" spans="10:29">
      <c r="J71" s="39"/>
      <c r="AC71" s="50"/>
    </row>
    <row r="72" spans="10:29">
      <c r="J72" s="39"/>
      <c r="AC72" s="50"/>
    </row>
    <row r="73" spans="10:29">
      <c r="J73" s="39"/>
      <c r="AC73" s="50"/>
    </row>
    <row r="74" spans="10:29">
      <c r="J74" s="39"/>
      <c r="AC74" s="50"/>
    </row>
    <row r="75" spans="10:29">
      <c r="J75" s="39"/>
      <c r="AC75" s="50"/>
    </row>
    <row r="76" spans="10:29">
      <c r="J76" s="39"/>
      <c r="AC76" s="50"/>
    </row>
    <row r="77" spans="10:29">
      <c r="J77" s="39"/>
      <c r="AC77" s="50"/>
    </row>
    <row r="78" spans="10:29">
      <c r="J78" s="39"/>
      <c r="AC78" s="50"/>
    </row>
    <row r="79" spans="10:29">
      <c r="AC79" s="50"/>
    </row>
    <row r="80" spans="10:29">
      <c r="AC80" s="50"/>
    </row>
    <row r="81" spans="29:29">
      <c r="AC81" s="50"/>
    </row>
    <row r="82" spans="29:29">
      <c r="AC82" s="50"/>
    </row>
    <row r="83" spans="29:29">
      <c r="AC83" s="50"/>
    </row>
    <row r="84" spans="29:29">
      <c r="AC84" s="50"/>
    </row>
    <row r="85" spans="29:29">
      <c r="AC85" s="50"/>
    </row>
    <row r="86" spans="29:29">
      <c r="AC86" s="50"/>
    </row>
    <row r="87" spans="29:29">
      <c r="AC87" s="50"/>
    </row>
    <row r="88" spans="29:29">
      <c r="AC88" s="50"/>
    </row>
    <row r="89" spans="29:29">
      <c r="AC89" s="50"/>
    </row>
    <row r="90" spans="29:29">
      <c r="AC90" s="50"/>
    </row>
    <row r="91" spans="29:29">
      <c r="AC91" s="50"/>
    </row>
    <row r="92" spans="29:29">
      <c r="AC92" s="50"/>
    </row>
    <row r="93" spans="29:29">
      <c r="AC93" s="50"/>
    </row>
    <row r="94" spans="29:29">
      <c r="AC94" s="50"/>
    </row>
    <row r="95" spans="29:29">
      <c r="AC95" s="50"/>
    </row>
    <row r="96" spans="29:29">
      <c r="AC96" s="50"/>
    </row>
    <row r="97" spans="29:29">
      <c r="AC97" s="50"/>
    </row>
    <row r="98" spans="29:29">
      <c r="AC98" s="50"/>
    </row>
    <row r="99" spans="29:29">
      <c r="AC99" s="50"/>
    </row>
    <row r="100" spans="29:29">
      <c r="AC100" s="50"/>
    </row>
    <row r="101" spans="29:29">
      <c r="AC101" s="50"/>
    </row>
    <row r="102" spans="29:29">
      <c r="AC102" s="50"/>
    </row>
    <row r="103" spans="29:29">
      <c r="AC103" s="50"/>
    </row>
    <row r="104" spans="29:29">
      <c r="AC104" s="50"/>
    </row>
    <row r="105" spans="29:29">
      <c r="AC105" s="50"/>
    </row>
    <row r="106" spans="29:29">
      <c r="AC106" s="50"/>
    </row>
    <row r="107" spans="29:29">
      <c r="AC107" s="50"/>
    </row>
    <row r="108" spans="29:29">
      <c r="AC108" s="50"/>
    </row>
    <row r="109" spans="29:29">
      <c r="AC109" s="50"/>
    </row>
    <row r="110" spans="29:29">
      <c r="AC110" s="50"/>
    </row>
    <row r="111" spans="29:29">
      <c r="AC111" s="50"/>
    </row>
    <row r="112" spans="29:29">
      <c r="AC112" s="50"/>
    </row>
    <row r="113" spans="29:29">
      <c r="AC113" s="50"/>
    </row>
    <row r="114" spans="29:29">
      <c r="AC114" s="50"/>
    </row>
    <row r="115" spans="29:29">
      <c r="AC115" s="50"/>
    </row>
    <row r="116" spans="29:29">
      <c r="AC116" s="50"/>
    </row>
    <row r="117" spans="29:29">
      <c r="AC117" s="50"/>
    </row>
    <row r="118" spans="29:29">
      <c r="AC118" s="50"/>
    </row>
    <row r="119" spans="29:29">
      <c r="AC119" s="50"/>
    </row>
    <row r="120" spans="29:29">
      <c r="AC120" s="50"/>
    </row>
    <row r="121" spans="29:29">
      <c r="AC121" s="50"/>
    </row>
    <row r="122" spans="29:29">
      <c r="AC122" s="50"/>
    </row>
    <row r="123" spans="29:29">
      <c r="AC123" s="50"/>
    </row>
    <row r="124" spans="29:29">
      <c r="AC124" s="50"/>
    </row>
    <row r="125" spans="29:29">
      <c r="AC125" s="50"/>
    </row>
    <row r="126" spans="29:29">
      <c r="AC126" s="50"/>
    </row>
    <row r="127" spans="29:29">
      <c r="AC127" s="50"/>
    </row>
    <row r="128" spans="29:29">
      <c r="AC128" s="50"/>
    </row>
    <row r="129" spans="29:29">
      <c r="AC129" s="50"/>
    </row>
    <row r="130" spans="29:29">
      <c r="AC130" s="50"/>
    </row>
    <row r="131" spans="29:29">
      <c r="AC131" s="50"/>
    </row>
    <row r="132" spans="29:29">
      <c r="AC132" s="50"/>
    </row>
    <row r="133" spans="29:29">
      <c r="AC133" s="50"/>
    </row>
    <row r="134" spans="29:29">
      <c r="AC134" s="50"/>
    </row>
    <row r="135" spans="29:29">
      <c r="AC135" s="50"/>
    </row>
    <row r="136" spans="29:29">
      <c r="AC136" s="50"/>
    </row>
    <row r="137" spans="29:29">
      <c r="AC137" s="50"/>
    </row>
    <row r="138" spans="29:29">
      <c r="AC138" s="50"/>
    </row>
    <row r="139" spans="29:29">
      <c r="AC139" s="50"/>
    </row>
    <row r="140" spans="29:29">
      <c r="AC140" s="50"/>
    </row>
    <row r="141" spans="29:29">
      <c r="AC141" s="50"/>
    </row>
    <row r="142" spans="29:29">
      <c r="AC142" s="50"/>
    </row>
    <row r="143" spans="29:29">
      <c r="AC143" s="50"/>
    </row>
    <row r="144" spans="29:29">
      <c r="AC144" s="50"/>
    </row>
    <row r="145" spans="29:29">
      <c r="AC145" s="50"/>
    </row>
    <row r="146" spans="29:29">
      <c r="AC146" s="50"/>
    </row>
    <row r="147" spans="29:29">
      <c r="AC147" s="50"/>
    </row>
    <row r="148" spans="29:29">
      <c r="AC148" s="50"/>
    </row>
    <row r="149" spans="29:29">
      <c r="AC149" s="50"/>
    </row>
    <row r="150" spans="29:29">
      <c r="AC150" s="50"/>
    </row>
    <row r="151" spans="29:29">
      <c r="AC151" s="50"/>
    </row>
  </sheetData>
  <hyperlinks>
    <hyperlink ref="A1" location="'Table of Contents'!A1" display="Back to TOC" xr:uid="{0C14E244-8E8E-407D-A526-9BF2ACF41264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5A74-4B5E-4F76-9FAE-206F2B9FCEE4}">
  <sheetPr codeName="Sheet16"/>
  <dimension ref="A1:AL151"/>
  <sheetViews>
    <sheetView workbookViewId="0"/>
  </sheetViews>
  <sheetFormatPr defaultRowHeight="12"/>
  <cols>
    <col min="10" max="10" width="3.33203125" style="18" customWidth="1"/>
  </cols>
  <sheetData>
    <row r="1" spans="1:38" ht="12.75">
      <c r="A1" s="51" t="s">
        <v>73</v>
      </c>
    </row>
    <row r="2" spans="1:38">
      <c r="L2" s="31" t="s">
        <v>414</v>
      </c>
    </row>
    <row r="3" spans="1:38">
      <c r="L3" s="36" t="s">
        <v>59</v>
      </c>
    </row>
    <row r="7" spans="1:38">
      <c r="L7" s="111"/>
      <c r="M7" s="60"/>
      <c r="N7" s="60"/>
      <c r="O7" s="111"/>
      <c r="P7" s="60"/>
      <c r="Q7" s="60"/>
      <c r="R7" s="86"/>
      <c r="S7" s="86"/>
      <c r="T7" s="86"/>
      <c r="U7" s="86"/>
      <c r="V7" s="86"/>
      <c r="X7" s="32"/>
      <c r="AE7" s="32"/>
      <c r="AI7" s="32"/>
    </row>
    <row r="8" spans="1:38">
      <c r="L8" s="112"/>
      <c r="M8" s="60"/>
      <c r="N8" s="60" t="s">
        <v>415</v>
      </c>
      <c r="O8" s="60" t="s">
        <v>416</v>
      </c>
      <c r="P8" s="60"/>
      <c r="Q8" s="60"/>
      <c r="R8" s="86"/>
      <c r="S8" s="86"/>
      <c r="T8" s="86"/>
      <c r="U8" s="86"/>
      <c r="V8" s="86"/>
      <c r="X8" s="33"/>
      <c r="AE8" s="33"/>
      <c r="AI8" s="33"/>
    </row>
    <row r="9" spans="1:38">
      <c r="L9" s="60" t="s">
        <v>53</v>
      </c>
      <c r="M9" s="60">
        <v>2019</v>
      </c>
      <c r="N9" s="58">
        <v>8.0866496566839103</v>
      </c>
      <c r="O9" s="58">
        <v>5.881325800714543</v>
      </c>
      <c r="P9" s="60"/>
      <c r="Q9" s="60"/>
      <c r="R9" s="86"/>
      <c r="S9" s="86"/>
      <c r="T9" s="86"/>
      <c r="U9" s="86"/>
      <c r="V9" s="86"/>
    </row>
    <row r="10" spans="1:38">
      <c r="L10" s="60"/>
      <c r="M10" s="80">
        <v>2020</v>
      </c>
      <c r="N10" s="58">
        <v>10.7788037849272</v>
      </c>
      <c r="O10" s="58">
        <v>13.368296640429641</v>
      </c>
      <c r="P10" s="60"/>
      <c r="Q10" s="60"/>
      <c r="R10" s="86"/>
      <c r="S10" s="86"/>
      <c r="T10" s="86"/>
      <c r="U10" s="86"/>
      <c r="V10" s="86"/>
    </row>
    <row r="11" spans="1:38">
      <c r="K11" s="49"/>
      <c r="L11" s="60"/>
      <c r="M11" s="80">
        <v>2021</v>
      </c>
      <c r="N11" s="58">
        <v>15.8205918191814</v>
      </c>
      <c r="O11" s="58">
        <v>6.1589828675904474</v>
      </c>
      <c r="P11" s="60"/>
      <c r="Q11" s="60"/>
      <c r="R11" s="86"/>
      <c r="S11" s="86"/>
      <c r="T11" s="86"/>
      <c r="U11" s="45"/>
      <c r="V11" s="45"/>
      <c r="W11" s="43"/>
      <c r="Y11" s="37"/>
      <c r="Z11" s="37"/>
      <c r="AA11" s="37"/>
      <c r="AF11" s="48"/>
      <c r="AI11" s="37"/>
      <c r="AJ11" s="37"/>
      <c r="AK11" s="37"/>
      <c r="AL11" s="37"/>
    </row>
    <row r="12" spans="1:38">
      <c r="K12" s="49"/>
      <c r="L12" s="60" t="s">
        <v>54</v>
      </c>
      <c r="M12" s="60">
        <v>2019</v>
      </c>
      <c r="N12" s="58">
        <v>2.37272942822969</v>
      </c>
      <c r="O12" s="58">
        <v>2.7178218180155853</v>
      </c>
      <c r="P12" s="60"/>
      <c r="Q12" s="60"/>
      <c r="R12" s="86"/>
      <c r="S12" s="86"/>
      <c r="T12" s="86"/>
      <c r="U12" s="45"/>
      <c r="V12" s="45"/>
      <c r="W12" s="43"/>
      <c r="Y12" s="48"/>
      <c r="Z12" s="48"/>
      <c r="AA12" s="48"/>
      <c r="AF12" s="48"/>
      <c r="AI12" s="37"/>
      <c r="AJ12" s="48"/>
      <c r="AK12" s="48"/>
      <c r="AL12" s="48"/>
    </row>
    <row r="13" spans="1:38">
      <c r="K13" s="49"/>
      <c r="L13" s="60"/>
      <c r="M13" s="60">
        <v>2020</v>
      </c>
      <c r="N13" s="58">
        <v>4.8122419395220497</v>
      </c>
      <c r="O13" s="58">
        <v>7.1423878389190634</v>
      </c>
      <c r="P13" s="60"/>
      <c r="Q13" s="60"/>
      <c r="R13" s="86"/>
      <c r="S13" s="86"/>
      <c r="T13" s="86"/>
      <c r="U13" s="45"/>
      <c r="V13" s="45"/>
      <c r="W13" s="43"/>
      <c r="Y13" s="48"/>
      <c r="Z13" s="48"/>
      <c r="AA13" s="48"/>
      <c r="AF13" s="48"/>
      <c r="AI13" s="37"/>
      <c r="AJ13" s="48"/>
      <c r="AK13" s="48"/>
      <c r="AL13" s="48"/>
    </row>
    <row r="14" spans="1:38">
      <c r="K14" s="49"/>
      <c r="L14" s="60"/>
      <c r="M14" s="60">
        <v>2021</v>
      </c>
      <c r="N14" s="58">
        <v>1.9880269529060399</v>
      </c>
      <c r="O14" s="58">
        <v>7.8948727644548269</v>
      </c>
      <c r="P14" s="60"/>
      <c r="Q14" s="60"/>
      <c r="R14" s="86"/>
      <c r="S14" s="86"/>
      <c r="T14" s="86"/>
      <c r="U14" s="45"/>
      <c r="V14" s="45"/>
      <c r="W14" s="43"/>
      <c r="Y14" s="48"/>
      <c r="Z14" s="48"/>
      <c r="AA14" s="48"/>
      <c r="AF14" s="48"/>
      <c r="AI14" s="37"/>
      <c r="AJ14" s="48"/>
      <c r="AK14" s="48"/>
      <c r="AL14" s="48"/>
    </row>
    <row r="15" spans="1:38">
      <c r="K15" s="49"/>
      <c r="L15" s="60" t="s">
        <v>56</v>
      </c>
      <c r="M15" s="60">
        <v>2019</v>
      </c>
      <c r="N15" s="58">
        <v>2.2582402370184602</v>
      </c>
      <c r="O15" s="58">
        <v>3.4783288530733119</v>
      </c>
      <c r="P15" s="60"/>
      <c r="Q15" s="60"/>
      <c r="R15" s="86"/>
      <c r="S15" s="86"/>
      <c r="T15" s="86"/>
      <c r="U15" s="45"/>
      <c r="V15" s="45"/>
      <c r="W15" s="43"/>
      <c r="Y15" s="48"/>
      <c r="Z15" s="48"/>
      <c r="AA15" s="48"/>
      <c r="AI15" s="37"/>
      <c r="AJ15" s="48"/>
      <c r="AK15" s="48"/>
      <c r="AL15" s="48"/>
    </row>
    <row r="16" spans="1:38">
      <c r="K16" s="49"/>
      <c r="L16" s="60"/>
      <c r="M16" s="60">
        <v>2020</v>
      </c>
      <c r="N16" s="58">
        <v>1.63328730004344</v>
      </c>
      <c r="O16" s="58">
        <v>6.9456892403073818</v>
      </c>
      <c r="P16" s="60"/>
      <c r="Q16" s="60"/>
      <c r="R16" s="86"/>
      <c r="S16" s="86"/>
      <c r="T16" s="86"/>
      <c r="U16" s="45"/>
      <c r="V16" s="45"/>
      <c r="W16" s="43"/>
      <c r="Y16" s="48"/>
      <c r="Z16" s="48"/>
      <c r="AA16" s="48"/>
      <c r="AI16" s="37"/>
      <c r="AJ16" s="48"/>
      <c r="AK16" s="48"/>
      <c r="AL16" s="48"/>
    </row>
    <row r="17" spans="11:38">
      <c r="K17" s="49"/>
      <c r="L17" s="60"/>
      <c r="M17" s="60">
        <v>2021</v>
      </c>
      <c r="N17" s="58">
        <v>1.32179632253563</v>
      </c>
      <c r="O17" s="58">
        <v>8.4375460856837172</v>
      </c>
      <c r="P17" s="60"/>
      <c r="Q17" s="60"/>
      <c r="R17" s="86"/>
      <c r="S17" s="86"/>
      <c r="T17" s="86"/>
      <c r="U17" s="45"/>
      <c r="V17" s="45"/>
      <c r="W17" s="43"/>
      <c r="Y17" s="48"/>
      <c r="Z17" s="48"/>
      <c r="AA17" s="48"/>
      <c r="AI17" s="37"/>
      <c r="AJ17" s="48"/>
      <c r="AK17" s="48"/>
      <c r="AL17" s="48"/>
    </row>
    <row r="18" spans="11:38">
      <c r="K18" s="49"/>
      <c r="L18" s="60" t="s">
        <v>55</v>
      </c>
      <c r="M18" s="60">
        <v>2019</v>
      </c>
      <c r="N18" s="58">
        <v>8.2175742116866797</v>
      </c>
      <c r="O18" s="58">
        <v>2.3278794738733635</v>
      </c>
      <c r="P18" s="60"/>
      <c r="Q18" s="60"/>
      <c r="R18" s="86"/>
      <c r="S18" s="86"/>
      <c r="T18" s="86"/>
      <c r="U18" s="45"/>
      <c r="V18" s="45"/>
      <c r="W18" s="43"/>
    </row>
    <row r="19" spans="11:38">
      <c r="K19" s="49"/>
      <c r="L19" s="60"/>
      <c r="M19" s="60">
        <v>2020</v>
      </c>
      <c r="N19" s="58">
        <v>8.7265622654997301</v>
      </c>
      <c r="O19" s="58">
        <v>4.4784471044837977</v>
      </c>
      <c r="P19" s="60"/>
      <c r="Q19" s="60"/>
      <c r="R19" s="86"/>
      <c r="S19" s="86"/>
      <c r="T19" s="86"/>
      <c r="U19" s="45"/>
      <c r="V19" s="45"/>
      <c r="W19" s="43"/>
    </row>
    <row r="20" spans="11:38">
      <c r="K20" s="49"/>
      <c r="L20" s="60"/>
      <c r="M20" s="60">
        <v>2021</v>
      </c>
      <c r="N20" s="58">
        <v>8.9977830935758902</v>
      </c>
      <c r="O20" s="58">
        <v>4.2493813947952361</v>
      </c>
      <c r="P20" s="60"/>
      <c r="Q20" s="60"/>
      <c r="R20" s="86"/>
      <c r="S20" s="86"/>
      <c r="T20" s="86"/>
      <c r="U20" s="45"/>
      <c r="V20" s="45"/>
      <c r="W20" s="43"/>
    </row>
    <row r="21" spans="11:38">
      <c r="K21" s="49"/>
      <c r="L21" s="60" t="s">
        <v>57</v>
      </c>
      <c r="M21" s="60">
        <v>2019</v>
      </c>
      <c r="N21" s="58">
        <v>4.1226069811481896</v>
      </c>
      <c r="O21" s="58">
        <v>1.3648634091490384</v>
      </c>
      <c r="P21" s="60"/>
      <c r="Q21" s="60"/>
      <c r="R21" s="86"/>
      <c r="S21" s="86"/>
      <c r="T21" s="86"/>
      <c r="U21" s="45"/>
      <c r="V21" s="45"/>
      <c r="W21" s="43"/>
      <c r="X21" s="43"/>
    </row>
    <row r="22" spans="11:38">
      <c r="K22" s="49"/>
      <c r="L22" s="60"/>
      <c r="M22" s="60">
        <v>2020</v>
      </c>
      <c r="N22" s="58">
        <v>2.1756476219694401</v>
      </c>
      <c r="O22" s="58">
        <v>8.338091506419488</v>
      </c>
      <c r="P22" s="60"/>
      <c r="Q22" s="60"/>
      <c r="R22" s="86"/>
      <c r="S22" s="86"/>
      <c r="T22" s="86"/>
      <c r="U22" s="45"/>
      <c r="V22" s="45"/>
      <c r="W22" s="43"/>
    </row>
    <row r="23" spans="11:38">
      <c r="K23" s="49"/>
      <c r="L23" s="60"/>
      <c r="M23" s="60">
        <v>2021</v>
      </c>
      <c r="N23" s="58">
        <v>1.8987513894327701</v>
      </c>
      <c r="O23" s="58">
        <v>5.4406856507649675</v>
      </c>
      <c r="P23" s="60"/>
      <c r="Q23" s="60"/>
      <c r="R23" s="86"/>
      <c r="S23" s="86"/>
      <c r="T23" s="86"/>
      <c r="U23" s="45"/>
      <c r="V23" s="45"/>
      <c r="W23" s="43"/>
    </row>
    <row r="24" spans="11:38">
      <c r="K24" s="49"/>
      <c r="L24" s="60"/>
      <c r="M24" s="113"/>
      <c r="N24" s="113"/>
      <c r="O24" s="60"/>
      <c r="P24" s="60"/>
      <c r="Q24" s="60"/>
      <c r="R24" s="86"/>
      <c r="S24" s="86"/>
      <c r="T24" s="86"/>
      <c r="U24" s="45"/>
      <c r="V24" s="45"/>
      <c r="W24" s="43"/>
    </row>
    <row r="25" spans="11:38">
      <c r="K25" s="49"/>
      <c r="L25" s="60"/>
      <c r="M25" s="113"/>
      <c r="N25" s="113"/>
      <c r="O25" s="60"/>
      <c r="P25" s="60"/>
      <c r="Q25" s="60"/>
      <c r="R25" s="86"/>
      <c r="S25" s="86"/>
      <c r="T25" s="86"/>
      <c r="U25" s="45"/>
      <c r="V25" s="45"/>
      <c r="W25" s="43"/>
    </row>
    <row r="26" spans="11:38">
      <c r="K26" s="49"/>
      <c r="L26" s="60"/>
      <c r="M26" s="113"/>
      <c r="N26" s="113"/>
      <c r="O26" s="60"/>
      <c r="P26" s="60"/>
      <c r="Q26" s="60"/>
      <c r="R26" s="86"/>
      <c r="S26" s="86"/>
      <c r="T26" s="86"/>
      <c r="U26" s="45"/>
      <c r="V26" s="45"/>
      <c r="W26" s="43"/>
    </row>
    <row r="27" spans="11:38">
      <c r="K27" s="49"/>
      <c r="L27" s="60"/>
      <c r="M27" s="113"/>
      <c r="N27" s="113"/>
      <c r="O27" s="60"/>
      <c r="P27" s="60"/>
      <c r="Q27" s="60"/>
      <c r="R27" s="86"/>
      <c r="S27" s="86"/>
      <c r="T27" s="86"/>
      <c r="U27" s="45"/>
      <c r="V27" s="45"/>
      <c r="W27" s="43"/>
    </row>
    <row r="28" spans="11:38">
      <c r="K28" s="49"/>
      <c r="L28" s="60"/>
      <c r="M28" s="60"/>
      <c r="N28" s="60"/>
      <c r="O28" s="60"/>
      <c r="P28" s="60"/>
      <c r="Q28" s="60"/>
      <c r="R28" s="86"/>
      <c r="S28" s="86"/>
      <c r="T28" s="86"/>
      <c r="U28" s="45"/>
      <c r="V28" s="45"/>
      <c r="W28" s="43"/>
    </row>
    <row r="29" spans="11:38">
      <c r="K29" s="49"/>
      <c r="L29" s="86"/>
      <c r="M29" s="86"/>
      <c r="N29" s="86"/>
      <c r="O29" s="86"/>
      <c r="P29" s="86"/>
      <c r="Q29" s="86"/>
      <c r="R29" s="86"/>
      <c r="S29" s="86"/>
      <c r="T29" s="86"/>
      <c r="U29" s="45"/>
      <c r="V29" s="45"/>
      <c r="W29" s="43"/>
    </row>
    <row r="30" spans="11:38">
      <c r="K30" s="49"/>
      <c r="L30" s="86"/>
      <c r="M30" s="86"/>
      <c r="N30" s="86"/>
      <c r="O30" s="86"/>
      <c r="P30" s="86"/>
      <c r="Q30" s="86"/>
      <c r="R30" s="86"/>
      <c r="S30" s="86"/>
      <c r="T30" s="86"/>
      <c r="U30" s="45"/>
      <c r="V30" s="45"/>
      <c r="W30" s="43"/>
    </row>
    <row r="31" spans="11:38">
      <c r="K31" s="49"/>
      <c r="L31" s="86"/>
      <c r="M31" s="86"/>
      <c r="N31" s="86"/>
      <c r="O31" s="86"/>
      <c r="P31" s="86"/>
      <c r="Q31" s="86"/>
      <c r="R31" s="86"/>
      <c r="S31" s="86"/>
      <c r="T31" s="86"/>
      <c r="U31" s="45"/>
      <c r="V31" s="45"/>
      <c r="W31" s="43"/>
    </row>
    <row r="32" spans="11:38">
      <c r="K32" s="49"/>
      <c r="L32" s="86"/>
      <c r="M32" s="86"/>
      <c r="N32" s="86"/>
      <c r="O32" s="86"/>
      <c r="P32" s="86"/>
      <c r="Q32" s="86"/>
      <c r="R32" s="86"/>
      <c r="S32" s="86"/>
      <c r="T32" s="86"/>
      <c r="U32" s="45"/>
      <c r="V32" s="45"/>
      <c r="W32" s="43"/>
    </row>
    <row r="33" spans="11:24">
      <c r="K33" s="49"/>
      <c r="L33" s="86"/>
      <c r="M33" s="86"/>
      <c r="N33" s="86"/>
      <c r="O33" s="86"/>
      <c r="P33" s="86"/>
      <c r="Q33" s="86"/>
      <c r="R33" s="86"/>
      <c r="S33" s="86"/>
      <c r="T33" s="86"/>
      <c r="U33" s="45"/>
      <c r="V33" s="45"/>
      <c r="W33" s="43"/>
    </row>
    <row r="34" spans="11:24">
      <c r="K34" s="49"/>
      <c r="L34" s="86"/>
      <c r="M34" s="86"/>
      <c r="N34" s="86"/>
      <c r="O34" s="86"/>
      <c r="P34" s="86"/>
      <c r="Q34" s="86"/>
      <c r="R34" s="86"/>
      <c r="S34" s="86"/>
      <c r="T34" s="86"/>
      <c r="U34" s="45"/>
      <c r="V34" s="45"/>
      <c r="W34" s="43"/>
      <c r="X34" s="43"/>
    </row>
    <row r="35" spans="11:24">
      <c r="K35" s="49"/>
      <c r="L35" s="86"/>
      <c r="M35" s="86"/>
      <c r="N35" s="86"/>
      <c r="O35" s="86"/>
      <c r="P35" s="86"/>
      <c r="Q35" s="86"/>
      <c r="R35" s="86"/>
      <c r="S35" s="86"/>
      <c r="T35" s="86"/>
      <c r="U35" s="45"/>
      <c r="V35" s="45"/>
      <c r="W35" s="43"/>
    </row>
    <row r="36" spans="11:24">
      <c r="K36" s="49"/>
      <c r="L36" s="86"/>
      <c r="M36" s="86"/>
      <c r="N36" s="86"/>
      <c r="O36" s="86"/>
      <c r="P36" s="86"/>
      <c r="Q36" s="86"/>
      <c r="R36" s="86"/>
      <c r="S36" s="86"/>
      <c r="T36" s="86"/>
      <c r="U36" s="45"/>
      <c r="V36" s="45"/>
      <c r="W36" s="43"/>
      <c r="X36" s="43"/>
    </row>
    <row r="37" spans="11:24">
      <c r="K37" s="49"/>
      <c r="L37" s="86"/>
      <c r="M37" s="86"/>
      <c r="N37" s="86"/>
      <c r="O37" s="86"/>
      <c r="P37" s="86"/>
      <c r="Q37" s="86"/>
      <c r="R37" s="86"/>
      <c r="S37" s="86"/>
      <c r="T37" s="86"/>
      <c r="U37" s="45"/>
      <c r="V37" s="45"/>
      <c r="W37" s="43"/>
    </row>
    <row r="38" spans="11:24">
      <c r="K38" s="49"/>
      <c r="L38" s="86"/>
      <c r="M38" s="86"/>
      <c r="N38" s="86"/>
      <c r="O38" s="86"/>
      <c r="P38" s="86"/>
      <c r="Q38" s="86"/>
      <c r="R38" s="86"/>
      <c r="S38" s="86"/>
      <c r="T38" s="86"/>
      <c r="U38" s="45"/>
      <c r="V38" s="45"/>
      <c r="W38" s="43"/>
    </row>
    <row r="39" spans="11:24">
      <c r="K39" s="49"/>
      <c r="O39" s="35"/>
      <c r="U39" s="50"/>
      <c r="V39" s="50"/>
      <c r="W39" s="43"/>
    </row>
    <row r="40" spans="11:24">
      <c r="K40" s="49"/>
      <c r="U40" s="50"/>
      <c r="V40" s="50"/>
      <c r="W40" s="43"/>
    </row>
    <row r="41" spans="11:24">
      <c r="K41" s="49"/>
      <c r="U41" s="50"/>
      <c r="V41" s="50"/>
      <c r="W41" s="43"/>
    </row>
    <row r="42" spans="11:24">
      <c r="K42" s="49"/>
      <c r="U42" s="50"/>
      <c r="V42" s="50"/>
      <c r="W42" s="43"/>
    </row>
    <row r="43" spans="11:24">
      <c r="K43" s="49"/>
      <c r="U43" s="50"/>
      <c r="V43" s="50"/>
    </row>
    <row r="44" spans="11:24">
      <c r="K44" s="49"/>
      <c r="U44" s="50"/>
      <c r="V44" s="50"/>
    </row>
    <row r="45" spans="11:24">
      <c r="K45" s="49"/>
      <c r="U45" s="50"/>
      <c r="V45" s="50"/>
    </row>
    <row r="46" spans="11:24">
      <c r="U46" s="50"/>
      <c r="V46" s="50"/>
    </row>
    <row r="47" spans="11:24">
      <c r="V47" s="50"/>
    </row>
    <row r="48" spans="11:24">
      <c r="V48" s="50"/>
    </row>
    <row r="49" spans="22:22">
      <c r="V49" s="50"/>
    </row>
    <row r="50" spans="22:22">
      <c r="V50" s="50"/>
    </row>
    <row r="51" spans="22:22">
      <c r="V51" s="50"/>
    </row>
    <row r="52" spans="22:22">
      <c r="V52" s="50"/>
    </row>
    <row r="53" spans="22:22">
      <c r="V53" s="50"/>
    </row>
    <row r="54" spans="22:22">
      <c r="V54" s="50"/>
    </row>
    <row r="55" spans="22:22">
      <c r="V55" s="50"/>
    </row>
    <row r="56" spans="22:22">
      <c r="V56" s="50"/>
    </row>
    <row r="57" spans="22:22">
      <c r="V57" s="50"/>
    </row>
    <row r="58" spans="22:22">
      <c r="V58" s="50"/>
    </row>
    <row r="59" spans="22:22">
      <c r="V59" s="50"/>
    </row>
    <row r="60" spans="22:22">
      <c r="V60" s="50"/>
    </row>
    <row r="61" spans="22:22">
      <c r="V61" s="50"/>
    </row>
    <row r="62" spans="22:22">
      <c r="V62" s="50"/>
    </row>
    <row r="63" spans="22:22">
      <c r="V63" s="50"/>
    </row>
    <row r="64" spans="22:22">
      <c r="V64" s="50"/>
    </row>
    <row r="65" spans="22:22">
      <c r="V65" s="50"/>
    </row>
    <row r="66" spans="22:22">
      <c r="V66" s="50"/>
    </row>
    <row r="67" spans="22:22">
      <c r="V67" s="50"/>
    </row>
    <row r="68" spans="22:22">
      <c r="V68" s="50"/>
    </row>
    <row r="69" spans="22:22">
      <c r="V69" s="50"/>
    </row>
    <row r="70" spans="22:22">
      <c r="V70" s="50"/>
    </row>
    <row r="71" spans="22:22">
      <c r="V71" s="50"/>
    </row>
    <row r="72" spans="22:22">
      <c r="V72" s="50"/>
    </row>
    <row r="73" spans="22:22">
      <c r="V73" s="50"/>
    </row>
    <row r="74" spans="22:22">
      <c r="V74" s="50"/>
    </row>
    <row r="75" spans="22:22">
      <c r="V75" s="50"/>
    </row>
    <row r="76" spans="22:22">
      <c r="V76" s="50"/>
    </row>
    <row r="77" spans="22:22">
      <c r="V77" s="50"/>
    </row>
    <row r="78" spans="22:22">
      <c r="V78" s="50"/>
    </row>
    <row r="79" spans="22:22">
      <c r="V79" s="50"/>
    </row>
    <row r="80" spans="22:22">
      <c r="V80" s="50"/>
    </row>
    <row r="81" spans="22:22">
      <c r="V81" s="50"/>
    </row>
    <row r="82" spans="22:22">
      <c r="V82" s="50"/>
    </row>
    <row r="83" spans="22:22">
      <c r="V83" s="50"/>
    </row>
    <row r="84" spans="22:22">
      <c r="V84" s="50"/>
    </row>
    <row r="85" spans="22:22">
      <c r="V85" s="50"/>
    </row>
    <row r="86" spans="22:22">
      <c r="V86" s="50"/>
    </row>
    <row r="87" spans="22:22">
      <c r="V87" s="50"/>
    </row>
    <row r="88" spans="22:22">
      <c r="V88" s="50"/>
    </row>
    <row r="89" spans="22:22">
      <c r="V89" s="50"/>
    </row>
    <row r="90" spans="22:22">
      <c r="V90" s="50"/>
    </row>
    <row r="91" spans="22:22">
      <c r="V91" s="50"/>
    </row>
    <row r="92" spans="22:22">
      <c r="V92" s="50"/>
    </row>
    <row r="93" spans="22:22">
      <c r="V93" s="50"/>
    </row>
    <row r="94" spans="22:22">
      <c r="V94" s="50"/>
    </row>
    <row r="95" spans="22:22">
      <c r="V95" s="50"/>
    </row>
    <row r="96" spans="22:22">
      <c r="V96" s="50"/>
    </row>
    <row r="97" spans="22:22">
      <c r="V97" s="50"/>
    </row>
    <row r="98" spans="22:22">
      <c r="V98" s="50"/>
    </row>
    <row r="99" spans="22:22">
      <c r="V99" s="50"/>
    </row>
    <row r="100" spans="22:22">
      <c r="V100" s="50"/>
    </row>
    <row r="101" spans="22:22">
      <c r="V101" s="50"/>
    </row>
    <row r="102" spans="22:22">
      <c r="V102" s="50"/>
    </row>
    <row r="103" spans="22:22">
      <c r="V103" s="50"/>
    </row>
    <row r="104" spans="22:22">
      <c r="V104" s="50"/>
    </row>
    <row r="105" spans="22:22">
      <c r="V105" s="50"/>
    </row>
    <row r="106" spans="22:22">
      <c r="V106" s="50"/>
    </row>
    <row r="107" spans="22:22">
      <c r="V107" s="50"/>
    </row>
    <row r="108" spans="22:22">
      <c r="V108" s="50"/>
    </row>
    <row r="109" spans="22:22">
      <c r="V109" s="50"/>
    </row>
    <row r="110" spans="22:22">
      <c r="V110" s="50"/>
    </row>
    <row r="111" spans="22:22">
      <c r="V111" s="50"/>
    </row>
    <row r="112" spans="22:22">
      <c r="V112" s="50"/>
    </row>
    <row r="113" spans="22:22">
      <c r="V113" s="50"/>
    </row>
    <row r="114" spans="22:22">
      <c r="V114" s="50"/>
    </row>
    <row r="115" spans="22:22">
      <c r="V115" s="50"/>
    </row>
    <row r="116" spans="22:22">
      <c r="V116" s="50"/>
    </row>
    <row r="117" spans="22:22">
      <c r="V117" s="50"/>
    </row>
    <row r="118" spans="22:22">
      <c r="V118" s="50"/>
    </row>
    <row r="119" spans="22:22">
      <c r="V119" s="50"/>
    </row>
    <row r="120" spans="22:22">
      <c r="V120" s="50"/>
    </row>
    <row r="121" spans="22:22">
      <c r="V121" s="50"/>
    </row>
    <row r="122" spans="22:22">
      <c r="V122" s="50"/>
    </row>
    <row r="123" spans="22:22">
      <c r="V123" s="50"/>
    </row>
    <row r="124" spans="22:22">
      <c r="V124" s="50"/>
    </row>
    <row r="125" spans="22:22">
      <c r="V125" s="50"/>
    </row>
    <row r="126" spans="22:22">
      <c r="V126" s="50"/>
    </row>
    <row r="127" spans="22:22">
      <c r="V127" s="50"/>
    </row>
    <row r="128" spans="22:22">
      <c r="V128" s="50"/>
    </row>
    <row r="129" spans="22:22">
      <c r="V129" s="50"/>
    </row>
    <row r="130" spans="22:22">
      <c r="V130" s="50"/>
    </row>
    <row r="131" spans="22:22">
      <c r="V131" s="50"/>
    </row>
    <row r="132" spans="22:22">
      <c r="V132" s="50"/>
    </row>
    <row r="133" spans="22:22">
      <c r="V133" s="50"/>
    </row>
    <row r="134" spans="22:22">
      <c r="V134" s="50"/>
    </row>
    <row r="135" spans="22:22">
      <c r="V135" s="50"/>
    </row>
    <row r="136" spans="22:22">
      <c r="V136" s="50"/>
    </row>
    <row r="137" spans="22:22">
      <c r="V137" s="50"/>
    </row>
    <row r="138" spans="22:22">
      <c r="V138" s="50"/>
    </row>
    <row r="139" spans="22:22">
      <c r="V139" s="50"/>
    </row>
    <row r="140" spans="22:22">
      <c r="V140" s="50"/>
    </row>
    <row r="141" spans="22:22">
      <c r="V141" s="50"/>
    </row>
    <row r="142" spans="22:22">
      <c r="V142" s="50"/>
    </row>
    <row r="143" spans="22:22">
      <c r="V143" s="50"/>
    </row>
    <row r="144" spans="22:22">
      <c r="V144" s="50"/>
    </row>
    <row r="145" spans="22:22">
      <c r="V145" s="50"/>
    </row>
    <row r="146" spans="22:22">
      <c r="V146" s="50"/>
    </row>
    <row r="147" spans="22:22">
      <c r="V147" s="50"/>
    </row>
    <row r="148" spans="22:22">
      <c r="V148" s="50"/>
    </row>
    <row r="149" spans="22:22">
      <c r="V149" s="50"/>
    </row>
    <row r="150" spans="22:22">
      <c r="V150" s="50"/>
    </row>
    <row r="151" spans="22:22">
      <c r="V151" s="50"/>
    </row>
  </sheetData>
  <hyperlinks>
    <hyperlink ref="A1" location="'Table of Contents'!A1" display="Back to TOC" xr:uid="{BBB6372B-0FE3-4175-BCC2-4A3B1DBF5DC7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3A24-B9FA-4F47-9795-94E22ECCF923}">
  <sheetPr codeName="Sheet17"/>
  <dimension ref="A1:AA43"/>
  <sheetViews>
    <sheetView workbookViewId="0"/>
  </sheetViews>
  <sheetFormatPr defaultRowHeight="12"/>
  <cols>
    <col min="15" max="15" width="3.33203125" style="18" customWidth="1"/>
    <col min="17" max="17" width="10.6640625" customWidth="1"/>
  </cols>
  <sheetData>
    <row r="1" spans="1:27" ht="12.75">
      <c r="A1" s="51" t="s">
        <v>73</v>
      </c>
    </row>
    <row r="2" spans="1:27">
      <c r="Q2" s="31" t="s">
        <v>417</v>
      </c>
    </row>
    <row r="7" spans="1:27">
      <c r="Q7" s="32" t="s">
        <v>418</v>
      </c>
      <c r="U7" s="32" t="s">
        <v>420</v>
      </c>
    </row>
    <row r="8" spans="1:27">
      <c r="Q8" s="33" t="s">
        <v>419</v>
      </c>
      <c r="U8" s="33" t="s">
        <v>421</v>
      </c>
    </row>
    <row r="9" spans="1:27"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</row>
    <row r="10" spans="1:27">
      <c r="Q10" s="86"/>
      <c r="R10" s="86"/>
      <c r="S10" s="86"/>
      <c r="T10" s="86"/>
      <c r="U10" s="86"/>
      <c r="V10" s="86" t="s">
        <v>422</v>
      </c>
      <c r="W10" s="86"/>
      <c r="X10" s="86"/>
      <c r="Y10" s="86"/>
      <c r="Z10" s="86"/>
      <c r="AA10" s="86"/>
    </row>
    <row r="11" spans="1:27">
      <c r="Q11" s="86">
        <v>2011</v>
      </c>
      <c r="R11" s="86">
        <v>26.562453243669992</v>
      </c>
      <c r="S11" s="86"/>
      <c r="T11" s="86"/>
      <c r="U11" s="86">
        <v>2000</v>
      </c>
      <c r="V11" s="69">
        <v>52.737500000000004</v>
      </c>
      <c r="W11" s="86"/>
      <c r="X11" s="86"/>
      <c r="Y11" s="86"/>
      <c r="Z11" s="86"/>
      <c r="AA11" s="86"/>
    </row>
    <row r="12" spans="1:27">
      <c r="Q12" s="86">
        <v>2012</v>
      </c>
      <c r="R12" s="86">
        <v>24.827032572720714</v>
      </c>
      <c r="S12" s="86"/>
      <c r="T12" s="86"/>
      <c r="U12" s="86">
        <v>2001</v>
      </c>
      <c r="V12" s="69">
        <v>52.931249999999999</v>
      </c>
      <c r="W12" s="69"/>
      <c r="X12" s="69"/>
      <c r="Y12" s="69"/>
      <c r="Z12" s="69"/>
      <c r="AA12" s="86"/>
    </row>
    <row r="13" spans="1:27">
      <c r="Q13" s="86">
        <v>2013</v>
      </c>
      <c r="R13" s="86">
        <v>23.813658502626829</v>
      </c>
      <c r="S13" s="86"/>
      <c r="T13" s="86"/>
      <c r="U13" s="86">
        <v>2002</v>
      </c>
      <c r="V13" s="69">
        <v>53.168750000000003</v>
      </c>
      <c r="W13" s="69"/>
      <c r="X13" s="69"/>
      <c r="Y13" s="69"/>
      <c r="Z13" s="69"/>
      <c r="AA13" s="86"/>
    </row>
    <row r="14" spans="1:27">
      <c r="Q14" s="86">
        <v>2014</v>
      </c>
      <c r="R14" s="86">
        <v>22.930954209980168</v>
      </c>
      <c r="S14" s="86"/>
      <c r="T14" s="86"/>
      <c r="U14" s="86">
        <v>2003</v>
      </c>
      <c r="V14" s="69">
        <v>52.362500000000004</v>
      </c>
      <c r="W14" s="69"/>
      <c r="X14" s="69"/>
      <c r="Y14" s="69"/>
      <c r="Z14" s="69"/>
      <c r="AA14" s="86"/>
    </row>
    <row r="15" spans="1:27">
      <c r="Q15" s="86">
        <v>2015</v>
      </c>
      <c r="R15" s="86">
        <v>22.182249285662689</v>
      </c>
      <c r="S15" s="86"/>
      <c r="T15" s="86"/>
      <c r="U15" s="86">
        <v>2004</v>
      </c>
      <c r="V15" s="69">
        <v>51.381249999999994</v>
      </c>
      <c r="W15" s="69"/>
      <c r="X15" s="69"/>
      <c r="Y15" s="69"/>
      <c r="Z15" s="69"/>
      <c r="AA15" s="86"/>
    </row>
    <row r="16" spans="1:27">
      <c r="Q16" s="86">
        <v>2016</v>
      </c>
      <c r="R16" s="86">
        <v>21.672709676100709</v>
      </c>
      <c r="S16" s="86"/>
      <c r="T16" s="86"/>
      <c r="U16" s="86">
        <v>2005</v>
      </c>
      <c r="V16" s="69">
        <v>51.21875</v>
      </c>
      <c r="W16" s="69"/>
      <c r="X16" s="69"/>
      <c r="Y16" s="69"/>
      <c r="Z16" s="69"/>
      <c r="AA16" s="86"/>
    </row>
    <row r="17" spans="17:27">
      <c r="Q17" s="86">
        <v>2017</v>
      </c>
      <c r="R17" s="86">
        <v>21.051071246403698</v>
      </c>
      <c r="S17" s="86"/>
      <c r="T17" s="86"/>
      <c r="U17" s="86">
        <v>2006</v>
      </c>
      <c r="V17" s="69">
        <v>50.749999999999993</v>
      </c>
      <c r="W17" s="69"/>
      <c r="X17" s="69"/>
      <c r="Y17" s="69"/>
      <c r="Z17" s="69"/>
      <c r="AA17" s="86"/>
    </row>
    <row r="18" spans="17:27">
      <c r="Q18" s="86">
        <v>2018</v>
      </c>
      <c r="R18" s="86">
        <v>20.534017752558963</v>
      </c>
      <c r="S18" s="86"/>
      <c r="T18" s="86"/>
      <c r="U18" s="86">
        <v>2007</v>
      </c>
      <c r="V18" s="69">
        <v>50.1875</v>
      </c>
      <c r="W18" s="69"/>
      <c r="X18" s="69"/>
      <c r="Y18" s="69"/>
      <c r="Z18" s="69"/>
      <c r="AA18" s="86"/>
    </row>
    <row r="19" spans="17:27">
      <c r="Q19" s="86">
        <v>2019</v>
      </c>
      <c r="R19" s="86">
        <v>20.321163511390104</v>
      </c>
      <c r="S19" s="86"/>
      <c r="T19" s="86"/>
      <c r="U19" s="86">
        <v>2008</v>
      </c>
      <c r="V19" s="69">
        <v>49.35625000000001</v>
      </c>
      <c r="W19" s="69"/>
      <c r="X19" s="69"/>
      <c r="Y19" s="69"/>
      <c r="Z19" s="69"/>
      <c r="AA19" s="86"/>
    </row>
    <row r="20" spans="17:27">
      <c r="Q20" s="86">
        <v>2020</v>
      </c>
      <c r="R20" s="86">
        <v>23.649782095937759</v>
      </c>
      <c r="S20" s="86"/>
      <c r="T20" s="86"/>
      <c r="U20" s="86">
        <v>2009</v>
      </c>
      <c r="V20" s="69">
        <v>48.681250000000006</v>
      </c>
      <c r="W20" s="69"/>
      <c r="X20" s="69"/>
      <c r="Y20" s="69"/>
      <c r="Z20" s="69"/>
      <c r="AA20" s="86"/>
    </row>
    <row r="21" spans="17:27">
      <c r="Q21" s="86">
        <v>2021</v>
      </c>
      <c r="R21" s="86">
        <v>21.935762584111398</v>
      </c>
      <c r="S21" s="86"/>
      <c r="T21" s="86"/>
      <c r="U21" s="86">
        <v>2010</v>
      </c>
      <c r="V21" s="69">
        <v>48.212500000000006</v>
      </c>
      <c r="W21" s="69"/>
      <c r="X21" s="69"/>
      <c r="Y21" s="69"/>
      <c r="Z21" s="69"/>
      <c r="AA21" s="86"/>
    </row>
    <row r="22" spans="17:27">
      <c r="Q22" s="86">
        <v>2022</v>
      </c>
      <c r="R22" s="86">
        <v>20.876789687454185</v>
      </c>
      <c r="S22" s="86"/>
      <c r="T22" s="86"/>
      <c r="U22" s="86">
        <v>2011</v>
      </c>
      <c r="V22" s="69">
        <v>47.637500000000003</v>
      </c>
      <c r="W22" s="69"/>
      <c r="X22" s="69"/>
      <c r="Y22" s="69"/>
      <c r="Z22" s="69"/>
      <c r="AA22" s="86"/>
    </row>
    <row r="23" spans="17:27">
      <c r="Q23" s="86">
        <v>2023</v>
      </c>
      <c r="R23" s="86">
        <v>20.030561404484576</v>
      </c>
      <c r="S23" s="86"/>
      <c r="T23" s="86"/>
      <c r="U23" s="86">
        <v>2012</v>
      </c>
      <c r="V23" s="69">
        <v>47.100000000000009</v>
      </c>
      <c r="W23" s="69"/>
      <c r="X23" s="69"/>
      <c r="Y23" s="69"/>
      <c r="Z23" s="69"/>
      <c r="AA23" s="86"/>
    </row>
    <row r="24" spans="17:27">
      <c r="Q24" s="86">
        <v>2024</v>
      </c>
      <c r="R24" s="86">
        <v>19.315410268739484</v>
      </c>
      <c r="S24" s="86"/>
      <c r="T24" s="86"/>
      <c r="U24" s="86">
        <v>2013</v>
      </c>
      <c r="V24" s="69">
        <v>47.168749999999996</v>
      </c>
      <c r="W24" s="69"/>
      <c r="X24" s="69"/>
      <c r="Y24" s="69"/>
      <c r="Z24" s="69"/>
      <c r="AA24" s="86"/>
    </row>
    <row r="25" spans="17:27">
      <c r="Q25" s="86">
        <v>2025</v>
      </c>
      <c r="R25" s="86">
        <v>18.62103292990458</v>
      </c>
      <c r="S25" s="86"/>
      <c r="T25" s="86"/>
      <c r="U25" s="86">
        <v>2014</v>
      </c>
      <c r="V25" s="69">
        <v>46.587500000000013</v>
      </c>
      <c r="W25" s="69"/>
      <c r="X25" s="69"/>
      <c r="Y25" s="69"/>
      <c r="Z25" s="69"/>
      <c r="AA25" s="86"/>
    </row>
    <row r="26" spans="17:27">
      <c r="Q26" s="86">
        <v>2026</v>
      </c>
      <c r="R26" s="86">
        <v>17.921786574785024</v>
      </c>
      <c r="S26" s="86"/>
      <c r="T26" s="86"/>
      <c r="U26" s="86">
        <v>2015</v>
      </c>
      <c r="V26" s="69">
        <v>46.175000000000004</v>
      </c>
      <c r="W26" s="69"/>
      <c r="X26" s="69"/>
      <c r="Y26" s="69"/>
      <c r="Z26" s="69"/>
      <c r="AA26" s="86"/>
    </row>
    <row r="27" spans="17:27">
      <c r="Q27" s="86">
        <v>2027</v>
      </c>
      <c r="R27" s="86">
        <v>17.222540219665468</v>
      </c>
      <c r="S27" s="86"/>
      <c r="T27" s="86"/>
      <c r="U27" s="86">
        <v>2016</v>
      </c>
      <c r="V27" s="69">
        <v>46.493750000000006</v>
      </c>
      <c r="W27" s="69"/>
      <c r="X27" s="69"/>
      <c r="Y27" s="69"/>
      <c r="Z27" s="69"/>
      <c r="AA27" s="86"/>
    </row>
    <row r="28" spans="17:27">
      <c r="Q28" s="86"/>
      <c r="R28" s="69"/>
      <c r="S28" s="86"/>
      <c r="T28" s="86"/>
      <c r="U28" s="86">
        <v>2017</v>
      </c>
      <c r="V28" s="69">
        <v>45.9</v>
      </c>
      <c r="W28" s="69"/>
      <c r="X28" s="69"/>
      <c r="Y28" s="69"/>
      <c r="Z28" s="69"/>
      <c r="AA28" s="86"/>
    </row>
    <row r="29" spans="17:27">
      <c r="Q29" s="86"/>
      <c r="R29" s="69"/>
      <c r="S29" s="86"/>
      <c r="T29" s="86"/>
      <c r="U29" s="86">
        <v>2018</v>
      </c>
      <c r="V29" s="69">
        <v>45.693750000000001</v>
      </c>
      <c r="W29" s="69"/>
      <c r="X29" s="69"/>
      <c r="Y29" s="69"/>
      <c r="Z29" s="69"/>
      <c r="AA29" s="86"/>
    </row>
    <row r="30" spans="17:27">
      <c r="Q30" s="86"/>
      <c r="R30" s="69"/>
      <c r="S30" s="86"/>
      <c r="T30" s="86"/>
      <c r="U30" s="86">
        <v>2019</v>
      </c>
      <c r="V30" s="69">
        <v>45.606250000000003</v>
      </c>
      <c r="W30" s="69"/>
      <c r="X30" s="69"/>
      <c r="Y30" s="69"/>
      <c r="Z30" s="69"/>
      <c r="AA30" s="86"/>
    </row>
    <row r="31" spans="17:27">
      <c r="Q31" s="86"/>
      <c r="R31" s="86"/>
      <c r="S31" s="86"/>
      <c r="T31" s="86"/>
      <c r="U31" s="86" t="s">
        <v>423</v>
      </c>
      <c r="V31" s="69">
        <v>48.691946391510605</v>
      </c>
      <c r="W31" s="69"/>
      <c r="X31" s="69"/>
      <c r="Y31" s="69"/>
      <c r="Z31" s="69"/>
      <c r="AA31" s="86"/>
    </row>
    <row r="32" spans="17:27">
      <c r="Q32" s="86"/>
      <c r="R32" s="86"/>
      <c r="S32" s="86"/>
      <c r="T32" s="86"/>
      <c r="U32" s="86"/>
      <c r="V32" s="86"/>
      <c r="W32" s="69"/>
      <c r="X32" s="69"/>
      <c r="Y32" s="69"/>
      <c r="Z32" s="69"/>
      <c r="AA32" s="86"/>
    </row>
    <row r="33" spans="17:27">
      <c r="Q33" s="86"/>
      <c r="R33" s="86"/>
      <c r="S33" s="86"/>
      <c r="T33" s="86"/>
      <c r="U33" s="86"/>
      <c r="V33" s="86"/>
      <c r="W33" s="69"/>
      <c r="X33" s="69"/>
      <c r="Y33" s="69"/>
      <c r="Z33" s="69"/>
      <c r="AA33" s="86"/>
    </row>
    <row r="34" spans="17:27">
      <c r="Q34" s="86"/>
      <c r="R34" s="86"/>
      <c r="S34" s="86"/>
      <c r="T34" s="86"/>
      <c r="U34" s="86"/>
      <c r="V34" s="86"/>
      <c r="W34" s="69"/>
      <c r="X34" s="69"/>
      <c r="Y34" s="69"/>
      <c r="Z34" s="69"/>
      <c r="AA34" s="86"/>
    </row>
    <row r="35" spans="17:27">
      <c r="Q35" s="86"/>
      <c r="R35" s="86"/>
      <c r="S35" s="86"/>
      <c r="T35" s="86"/>
      <c r="U35" s="86"/>
      <c r="V35" s="86"/>
      <c r="W35" s="69"/>
      <c r="X35" s="69"/>
      <c r="Y35" s="69"/>
      <c r="Z35" s="69"/>
      <c r="AA35" s="86"/>
    </row>
    <row r="36" spans="17:27">
      <c r="Q36" s="86"/>
      <c r="R36" s="86"/>
      <c r="S36" s="86"/>
      <c r="T36" s="86"/>
      <c r="U36" s="86"/>
      <c r="V36" s="86"/>
      <c r="W36" s="69"/>
      <c r="X36" s="69"/>
      <c r="Y36" s="69"/>
      <c r="Z36" s="69"/>
      <c r="AA36" s="86"/>
    </row>
    <row r="37" spans="17:27">
      <c r="Q37" s="86"/>
      <c r="R37" s="86"/>
      <c r="S37" s="86"/>
      <c r="T37" s="86"/>
      <c r="U37" s="86"/>
      <c r="V37" s="86"/>
      <c r="W37" s="69"/>
      <c r="X37" s="69"/>
      <c r="Y37" s="69"/>
      <c r="Z37" s="69"/>
      <c r="AA37" s="86"/>
    </row>
    <row r="38" spans="17:27">
      <c r="Q38" s="86"/>
      <c r="R38" s="86"/>
      <c r="S38" s="86"/>
      <c r="T38" s="86"/>
      <c r="U38" s="86"/>
      <c r="V38" s="86"/>
      <c r="W38" s="69"/>
      <c r="X38" s="69"/>
      <c r="Y38" s="69"/>
      <c r="Z38" s="69"/>
      <c r="AA38" s="86"/>
    </row>
    <row r="39" spans="17:27">
      <c r="U39" s="37"/>
      <c r="V39" s="37"/>
      <c r="W39" s="48"/>
      <c r="X39" s="48"/>
      <c r="Y39" s="48"/>
      <c r="Z39" s="48"/>
    </row>
    <row r="40" spans="17:27">
      <c r="U40" s="37"/>
      <c r="V40" s="37"/>
      <c r="W40" s="48"/>
      <c r="X40" s="48"/>
      <c r="Y40" s="48"/>
      <c r="Z40" s="48"/>
    </row>
    <row r="41" spans="17:27">
      <c r="U41" s="37"/>
      <c r="V41" s="37"/>
      <c r="W41" s="48"/>
      <c r="X41" s="48"/>
      <c r="Y41" s="48"/>
      <c r="Z41" s="48"/>
    </row>
    <row r="42" spans="17:27">
      <c r="U42" s="37"/>
      <c r="V42" s="37"/>
      <c r="W42" s="48"/>
      <c r="X42" s="48"/>
      <c r="Y42" s="48"/>
      <c r="Z42" s="48"/>
    </row>
    <row r="43" spans="17:27">
      <c r="W43" s="48"/>
      <c r="X43" s="48"/>
      <c r="Y43" s="48"/>
      <c r="Z43" s="48"/>
    </row>
  </sheetData>
  <hyperlinks>
    <hyperlink ref="A1" location="'Table of Contents'!A1" display="Back to TOC" xr:uid="{30A92A6F-CD45-4B1D-84A3-39F460C67823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32E0-9E51-49B6-850F-ECD27488A60A}">
  <sheetPr codeName="Sheet18"/>
  <dimension ref="A1:AG227"/>
  <sheetViews>
    <sheetView workbookViewId="0"/>
  </sheetViews>
  <sheetFormatPr defaultRowHeight="12"/>
  <cols>
    <col min="17" max="17" width="3.33203125" style="18" customWidth="1"/>
    <col min="19" max="19" width="10.83203125" bestFit="1" customWidth="1"/>
    <col min="26" max="26" width="10.83203125" bestFit="1" customWidth="1"/>
  </cols>
  <sheetData>
    <row r="1" spans="1:33" ht="12.75">
      <c r="A1" s="51" t="s">
        <v>73</v>
      </c>
    </row>
    <row r="2" spans="1:33">
      <c r="S2" s="31" t="s">
        <v>424</v>
      </c>
    </row>
    <row r="7" spans="1:33">
      <c r="S7" s="32" t="s">
        <v>425</v>
      </c>
      <c r="Z7" s="32" t="s">
        <v>433</v>
      </c>
    </row>
    <row r="8" spans="1:33">
      <c r="S8" s="33" t="s">
        <v>426</v>
      </c>
      <c r="Z8" s="33" t="s">
        <v>38</v>
      </c>
    </row>
    <row r="10" spans="1:33">
      <c r="S10" s="82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</row>
    <row r="11" spans="1:33" s="35" customFormat="1">
      <c r="Q11" s="81"/>
      <c r="S11" s="82"/>
      <c r="T11" s="86" t="s">
        <v>427</v>
      </c>
      <c r="U11" s="86" t="s">
        <v>428</v>
      </c>
      <c r="V11" s="86" t="s">
        <v>429</v>
      </c>
      <c r="W11" s="86" t="s">
        <v>430</v>
      </c>
      <c r="X11" s="86"/>
      <c r="Y11" s="86"/>
      <c r="Z11" s="86"/>
      <c r="AA11" s="140" t="s">
        <v>434</v>
      </c>
      <c r="AB11" s="140"/>
      <c r="AC11" s="86" t="s">
        <v>435</v>
      </c>
      <c r="AD11" s="86" t="s">
        <v>436</v>
      </c>
      <c r="AE11" s="86"/>
      <c r="AF11" s="86" t="s">
        <v>437</v>
      </c>
      <c r="AG11" s="86"/>
    </row>
    <row r="12" spans="1:33">
      <c r="S12" s="82" t="s">
        <v>431</v>
      </c>
      <c r="T12" s="69">
        <v>0.25313999999999998</v>
      </c>
      <c r="U12" s="69">
        <v>0.1054443</v>
      </c>
      <c r="V12" s="69">
        <v>0.4201182</v>
      </c>
      <c r="W12" s="69">
        <v>1.8394000000000001E-2</v>
      </c>
      <c r="X12" s="86"/>
      <c r="Y12" s="86"/>
      <c r="Z12" s="86"/>
      <c r="AA12" s="86" t="s">
        <v>60</v>
      </c>
      <c r="AB12" s="86" t="s">
        <v>438</v>
      </c>
      <c r="AC12" s="86" t="s">
        <v>439</v>
      </c>
      <c r="AD12" s="86"/>
      <c r="AE12" s="86"/>
      <c r="AF12" s="86"/>
      <c r="AG12" s="86"/>
    </row>
    <row r="13" spans="1:33">
      <c r="S13" s="82" t="s">
        <v>366</v>
      </c>
      <c r="T13" s="69">
        <v>0.77636989999999995</v>
      </c>
      <c r="U13" s="69">
        <v>0.59651829999999995</v>
      </c>
      <c r="V13" s="69">
        <v>0.69392779999999998</v>
      </c>
      <c r="W13" s="69">
        <v>0.125415</v>
      </c>
      <c r="X13" s="86"/>
      <c r="Y13" s="86"/>
      <c r="Z13" s="86" t="s">
        <v>53</v>
      </c>
      <c r="AA13" s="69">
        <v>5</v>
      </c>
      <c r="AB13" s="69">
        <v>4</v>
      </c>
      <c r="AC13" s="69">
        <v>6.25</v>
      </c>
      <c r="AD13" s="69">
        <v>2</v>
      </c>
      <c r="AE13" s="69"/>
      <c r="AF13" s="86"/>
      <c r="AG13" s="86"/>
    </row>
    <row r="14" spans="1:33">
      <c r="S14" s="82" t="s">
        <v>432</v>
      </c>
      <c r="T14" s="69">
        <v>0.45593642000000001</v>
      </c>
      <c r="U14" s="69">
        <v>0.28530885999999994</v>
      </c>
      <c r="V14" s="69">
        <v>0.38550878</v>
      </c>
      <c r="W14" s="69">
        <v>3.9730880000000003E-2</v>
      </c>
      <c r="X14" s="86"/>
      <c r="Y14" s="86"/>
      <c r="Z14" s="86" t="s">
        <v>55</v>
      </c>
      <c r="AA14" s="69">
        <v>3.8</v>
      </c>
      <c r="AB14" s="69">
        <v>3.6000000000000005</v>
      </c>
      <c r="AC14" s="69">
        <v>4.75</v>
      </c>
      <c r="AD14" s="69">
        <v>4</v>
      </c>
      <c r="AE14" s="69"/>
      <c r="AF14" s="86"/>
      <c r="AG14" s="86"/>
    </row>
    <row r="15" spans="1:33">
      <c r="S15" s="114"/>
      <c r="T15" s="69"/>
      <c r="U15" s="69"/>
      <c r="V15" s="69"/>
      <c r="W15" s="69"/>
      <c r="X15" s="86"/>
      <c r="Y15" s="86"/>
      <c r="Z15" s="86" t="s">
        <v>56</v>
      </c>
      <c r="AA15" s="69">
        <v>2.84494348</v>
      </c>
      <c r="AB15" s="69">
        <v>3.7980066900000007</v>
      </c>
      <c r="AC15" s="69">
        <v>2</v>
      </c>
      <c r="AD15" s="69">
        <v>1.75</v>
      </c>
      <c r="AE15" s="69"/>
      <c r="AF15" s="86"/>
      <c r="AG15" s="86"/>
    </row>
    <row r="16" spans="1:33">
      <c r="S16" s="114"/>
      <c r="T16" s="69"/>
      <c r="U16" s="69"/>
      <c r="V16" s="69"/>
      <c r="W16" s="69"/>
      <c r="X16" s="86"/>
      <c r="Y16" s="86"/>
      <c r="Z16" s="86" t="s">
        <v>54</v>
      </c>
      <c r="AA16" s="69">
        <v>2.25</v>
      </c>
      <c r="AB16" s="69">
        <v>2.5</v>
      </c>
      <c r="AC16" s="69">
        <v>1.5</v>
      </c>
      <c r="AD16" s="69">
        <v>0.5</v>
      </c>
      <c r="AE16" s="69"/>
      <c r="AF16" s="86"/>
      <c r="AG16" s="86"/>
    </row>
    <row r="17" spans="19:33">
      <c r="S17" s="114"/>
      <c r="T17" s="69"/>
      <c r="U17" s="69"/>
      <c r="V17" s="69"/>
      <c r="W17" s="69"/>
      <c r="X17" s="86"/>
      <c r="Y17" s="86"/>
      <c r="Z17" s="86" t="s">
        <v>57</v>
      </c>
      <c r="AA17" s="69">
        <v>1.7</v>
      </c>
      <c r="AB17" s="69">
        <v>2.8</v>
      </c>
      <c r="AC17" s="69">
        <v>1</v>
      </c>
      <c r="AD17" s="69">
        <v>0.25</v>
      </c>
      <c r="AE17" s="69"/>
      <c r="AF17" s="86"/>
      <c r="AG17" s="86"/>
    </row>
    <row r="18" spans="19:33">
      <c r="S18" s="89"/>
      <c r="T18" s="69"/>
      <c r="U18" s="69"/>
      <c r="V18" s="69"/>
      <c r="W18" s="69"/>
      <c r="X18" s="86"/>
      <c r="Y18" s="86"/>
      <c r="Z18" s="69"/>
      <c r="AA18" s="69"/>
      <c r="AB18" s="69"/>
      <c r="AC18" s="69"/>
      <c r="AD18" s="86"/>
      <c r="AE18" s="86"/>
      <c r="AF18" s="86"/>
      <c r="AG18" s="86"/>
    </row>
    <row r="19" spans="19:33">
      <c r="S19" s="89"/>
      <c r="T19" s="69"/>
      <c r="U19" s="69"/>
      <c r="V19" s="69"/>
      <c r="W19" s="69"/>
      <c r="X19" s="86"/>
      <c r="Y19" s="86"/>
      <c r="Z19" s="69"/>
      <c r="AA19" s="69"/>
      <c r="AB19" s="69"/>
      <c r="AC19" s="69"/>
      <c r="AD19" s="86"/>
      <c r="AE19" s="86"/>
      <c r="AF19" s="86"/>
      <c r="AG19" s="86"/>
    </row>
    <row r="20" spans="19:33">
      <c r="S20" s="89"/>
      <c r="T20" s="69"/>
      <c r="U20" s="69"/>
      <c r="V20" s="69"/>
      <c r="W20" s="69"/>
      <c r="X20" s="86"/>
      <c r="Y20" s="86"/>
      <c r="Z20" s="69"/>
      <c r="AA20" s="69"/>
      <c r="AB20" s="69"/>
      <c r="AC20" s="69"/>
      <c r="AD20" s="86"/>
      <c r="AE20" s="86"/>
      <c r="AF20" s="86"/>
      <c r="AG20" s="86"/>
    </row>
    <row r="21" spans="19:33">
      <c r="S21" s="89"/>
      <c r="T21" s="69"/>
      <c r="U21" s="69"/>
      <c r="V21" s="69"/>
      <c r="W21" s="69"/>
      <c r="X21" s="86"/>
      <c r="Y21" s="86"/>
      <c r="Z21" s="89"/>
      <c r="AA21" s="69"/>
      <c r="AB21" s="69"/>
      <c r="AC21" s="69"/>
      <c r="AD21" s="69"/>
      <c r="AE21" s="86"/>
      <c r="AF21" s="86"/>
      <c r="AG21" s="86"/>
    </row>
    <row r="22" spans="19:33">
      <c r="S22" s="89"/>
      <c r="T22" s="69"/>
      <c r="U22" s="69"/>
      <c r="V22" s="69"/>
      <c r="W22" s="69"/>
      <c r="X22" s="86"/>
      <c r="Y22" s="86"/>
      <c r="Z22" s="89"/>
      <c r="AA22" s="69"/>
      <c r="AB22" s="69"/>
      <c r="AC22" s="69"/>
      <c r="AD22" s="69"/>
      <c r="AE22" s="86"/>
      <c r="AF22" s="86"/>
      <c r="AG22" s="86"/>
    </row>
    <row r="23" spans="19:33">
      <c r="S23" s="89"/>
      <c r="T23" s="69"/>
      <c r="U23" s="69"/>
      <c r="V23" s="69"/>
      <c r="W23" s="69"/>
      <c r="X23" s="86"/>
      <c r="Y23" s="86"/>
      <c r="Z23" s="89"/>
      <c r="AA23" s="69"/>
      <c r="AB23" s="69"/>
      <c r="AC23" s="69"/>
      <c r="AD23" s="69"/>
      <c r="AE23" s="86"/>
      <c r="AF23" s="86"/>
      <c r="AG23" s="86"/>
    </row>
    <row r="24" spans="19:33">
      <c r="S24" s="40"/>
      <c r="T24" s="48"/>
      <c r="U24" s="48"/>
      <c r="V24" s="48"/>
      <c r="W24" s="48"/>
      <c r="Z24" s="40"/>
      <c r="AA24" s="48"/>
      <c r="AB24" s="48"/>
      <c r="AC24" s="48"/>
      <c r="AD24" s="48"/>
    </row>
    <row r="25" spans="19:33">
      <c r="S25" s="40"/>
      <c r="T25" s="48"/>
      <c r="U25" s="48"/>
      <c r="V25" s="48"/>
      <c r="W25" s="48"/>
      <c r="Z25" s="40"/>
      <c r="AA25" s="48"/>
      <c r="AB25" s="48"/>
      <c r="AC25" s="48"/>
      <c r="AD25" s="48"/>
    </row>
    <row r="26" spans="19:33">
      <c r="S26" s="40"/>
      <c r="T26" s="48"/>
      <c r="U26" s="48"/>
      <c r="V26" s="48"/>
      <c r="W26" s="48"/>
      <c r="Z26" s="40"/>
      <c r="AA26" s="48"/>
      <c r="AB26" s="48"/>
      <c r="AC26" s="48"/>
      <c r="AD26" s="48"/>
    </row>
    <row r="27" spans="19:33">
      <c r="S27" s="40"/>
      <c r="T27" s="48"/>
      <c r="U27" s="48"/>
      <c r="V27" s="48"/>
      <c r="W27" s="48"/>
      <c r="Z27" s="40"/>
      <c r="AA27" s="48"/>
      <c r="AB27" s="48"/>
      <c r="AC27" s="48"/>
      <c r="AD27" s="48"/>
    </row>
    <row r="28" spans="19:33">
      <c r="S28" s="40"/>
      <c r="T28" s="48"/>
      <c r="U28" s="48"/>
      <c r="V28" s="48"/>
      <c r="W28" s="48"/>
      <c r="Z28" s="40"/>
      <c r="AA28" s="48"/>
      <c r="AB28" s="48"/>
      <c r="AC28" s="48"/>
      <c r="AD28" s="48"/>
    </row>
    <row r="29" spans="19:33">
      <c r="S29" s="40"/>
      <c r="T29" s="48"/>
      <c r="U29" s="48"/>
      <c r="V29" s="48"/>
      <c r="W29" s="48"/>
      <c r="Z29" s="40"/>
      <c r="AA29" s="48"/>
      <c r="AB29" s="48"/>
      <c r="AC29" s="48"/>
      <c r="AD29" s="48"/>
    </row>
    <row r="30" spans="19:33">
      <c r="S30" s="40"/>
      <c r="T30" s="48"/>
      <c r="U30" s="48"/>
      <c r="V30" s="48"/>
      <c r="W30" s="48"/>
      <c r="Z30" s="40"/>
      <c r="AA30" s="48"/>
      <c r="AB30" s="48"/>
      <c r="AC30" s="48"/>
      <c r="AD30" s="48"/>
    </row>
    <row r="31" spans="19:33">
      <c r="S31" s="40"/>
      <c r="T31" s="48"/>
      <c r="U31" s="48"/>
      <c r="V31" s="48"/>
      <c r="W31" s="48"/>
      <c r="Z31" s="40"/>
      <c r="AA31" s="48"/>
      <c r="AB31" s="48"/>
      <c r="AC31" s="48"/>
      <c r="AD31" s="48"/>
    </row>
    <row r="32" spans="19:33">
      <c r="S32" s="40"/>
      <c r="T32" s="48"/>
      <c r="U32" s="48"/>
      <c r="V32" s="48"/>
      <c r="W32" s="48"/>
      <c r="Z32" s="40"/>
      <c r="AA32" s="48"/>
      <c r="AB32" s="48"/>
      <c r="AC32" s="48"/>
      <c r="AD32" s="48"/>
    </row>
    <row r="33" spans="19:30">
      <c r="S33" s="40"/>
      <c r="T33" s="48"/>
      <c r="U33" s="48"/>
      <c r="V33" s="48"/>
      <c r="W33" s="48"/>
      <c r="Z33" s="40"/>
      <c r="AA33" s="48"/>
      <c r="AB33" s="48"/>
      <c r="AC33" s="48"/>
      <c r="AD33" s="48"/>
    </row>
    <row r="34" spans="19:30">
      <c r="S34" s="40"/>
      <c r="T34" s="48"/>
      <c r="U34" s="48"/>
      <c r="V34" s="48"/>
      <c r="W34" s="48"/>
      <c r="Z34" s="40"/>
      <c r="AA34" s="48"/>
      <c r="AB34" s="48"/>
      <c r="AC34" s="48"/>
      <c r="AD34" s="48"/>
    </row>
    <row r="35" spans="19:30">
      <c r="S35" s="40"/>
      <c r="T35" s="48"/>
      <c r="U35" s="48"/>
      <c r="V35" s="48"/>
      <c r="W35" s="48"/>
      <c r="Z35" s="40"/>
      <c r="AA35" s="48"/>
      <c r="AB35" s="48"/>
      <c r="AC35" s="48"/>
      <c r="AD35" s="48"/>
    </row>
    <row r="36" spans="19:30">
      <c r="S36" s="40"/>
      <c r="T36" s="48"/>
      <c r="U36" s="48"/>
      <c r="V36" s="48"/>
      <c r="W36" s="48"/>
      <c r="Z36" s="40"/>
      <c r="AA36" s="48"/>
      <c r="AB36" s="48"/>
      <c r="AC36" s="48"/>
      <c r="AD36" s="48"/>
    </row>
    <row r="37" spans="19:30">
      <c r="S37" s="40"/>
      <c r="T37" s="48"/>
      <c r="U37" s="48"/>
      <c r="V37" s="48"/>
      <c r="W37" s="48"/>
      <c r="Z37" s="40"/>
      <c r="AA37" s="48"/>
      <c r="AB37" s="48"/>
      <c r="AC37" s="48"/>
      <c r="AD37" s="48"/>
    </row>
    <row r="38" spans="19:30">
      <c r="S38" s="40"/>
      <c r="T38" s="48"/>
      <c r="U38" s="48"/>
      <c r="V38" s="48"/>
      <c r="W38" s="48"/>
      <c r="Z38" s="40"/>
      <c r="AA38" s="48"/>
      <c r="AB38" s="48"/>
      <c r="AC38" s="48"/>
      <c r="AD38" s="48"/>
    </row>
    <row r="39" spans="19:30">
      <c r="S39" s="40"/>
      <c r="T39" s="48"/>
      <c r="U39" s="48"/>
      <c r="V39" s="48"/>
      <c r="W39" s="48"/>
      <c r="Z39" s="40"/>
      <c r="AA39" s="48"/>
      <c r="AB39" s="48"/>
      <c r="AC39" s="48"/>
      <c r="AD39" s="48"/>
    </row>
    <row r="40" spans="19:30">
      <c r="S40" s="40"/>
      <c r="T40" s="48"/>
      <c r="U40" s="48"/>
      <c r="V40" s="48"/>
      <c r="W40" s="48"/>
      <c r="Z40" s="40"/>
      <c r="AA40" s="48"/>
      <c r="AB40" s="48"/>
      <c r="AC40" s="48"/>
      <c r="AD40" s="48"/>
    </row>
    <row r="41" spans="19:30">
      <c r="S41" s="40"/>
      <c r="T41" s="48"/>
      <c r="U41" s="48"/>
      <c r="V41" s="48"/>
      <c r="W41" s="48"/>
      <c r="Z41" s="40"/>
      <c r="AA41" s="48"/>
      <c r="AB41" s="48"/>
      <c r="AC41" s="48"/>
      <c r="AD41" s="48"/>
    </row>
    <row r="42" spans="19:30">
      <c r="S42" s="40"/>
      <c r="T42" s="48"/>
      <c r="U42" s="48"/>
      <c r="V42" s="48"/>
      <c r="W42" s="48"/>
      <c r="Z42" s="40"/>
      <c r="AA42" s="48"/>
      <c r="AB42" s="48"/>
      <c r="AC42" s="48"/>
      <c r="AD42" s="48"/>
    </row>
    <row r="43" spans="19:30">
      <c r="S43" s="40"/>
      <c r="T43" s="48"/>
      <c r="U43" s="48"/>
      <c r="V43" s="48"/>
      <c r="W43" s="48"/>
      <c r="Z43" s="40"/>
      <c r="AA43" s="48"/>
      <c r="AB43" s="48"/>
      <c r="AC43" s="48"/>
      <c r="AD43" s="48"/>
    </row>
    <row r="44" spans="19:30">
      <c r="S44" s="40"/>
      <c r="T44" s="48"/>
      <c r="U44" s="48"/>
      <c r="V44" s="48"/>
      <c r="W44" s="48"/>
      <c r="Z44" s="40"/>
      <c r="AA44" s="48"/>
      <c r="AB44" s="48"/>
      <c r="AC44" s="48"/>
      <c r="AD44" s="48"/>
    </row>
    <row r="45" spans="19:30">
      <c r="S45" s="40"/>
      <c r="T45" s="48"/>
      <c r="U45" s="48"/>
      <c r="V45" s="48"/>
      <c r="W45" s="48"/>
      <c r="Z45" s="40"/>
      <c r="AA45" s="48"/>
      <c r="AB45" s="48"/>
      <c r="AC45" s="48"/>
      <c r="AD45" s="48"/>
    </row>
    <row r="46" spans="19:30">
      <c r="S46" s="40"/>
      <c r="T46" s="48"/>
      <c r="U46" s="48"/>
      <c r="V46" s="48"/>
      <c r="W46" s="48"/>
      <c r="Z46" s="40"/>
      <c r="AA46" s="48"/>
      <c r="AB46" s="48"/>
      <c r="AC46" s="48"/>
      <c r="AD46" s="48"/>
    </row>
    <row r="47" spans="19:30">
      <c r="S47" s="40"/>
      <c r="T47" s="48"/>
      <c r="U47" s="48"/>
      <c r="V47" s="48"/>
      <c r="W47" s="48"/>
      <c r="Z47" s="40"/>
      <c r="AA47" s="48"/>
      <c r="AB47" s="48"/>
      <c r="AC47" s="48"/>
      <c r="AD47" s="48"/>
    </row>
    <row r="48" spans="19:30">
      <c r="S48" s="40"/>
      <c r="T48" s="48"/>
      <c r="U48" s="48"/>
      <c r="V48" s="48"/>
      <c r="W48" s="48"/>
      <c r="Z48" s="40"/>
      <c r="AA48" s="48"/>
      <c r="AB48" s="48"/>
      <c r="AC48" s="48"/>
      <c r="AD48" s="48"/>
    </row>
    <row r="49" spans="19:30">
      <c r="S49" s="40"/>
      <c r="T49" s="48"/>
      <c r="U49" s="48"/>
      <c r="V49" s="48"/>
      <c r="W49" s="48"/>
      <c r="Z49" s="40"/>
      <c r="AA49" s="48"/>
      <c r="AB49" s="48"/>
      <c r="AC49" s="48"/>
      <c r="AD49" s="48"/>
    </row>
    <row r="50" spans="19:30">
      <c r="S50" s="40"/>
      <c r="T50" s="48"/>
      <c r="U50" s="48"/>
      <c r="V50" s="48"/>
      <c r="W50" s="48"/>
      <c r="Z50" s="40"/>
      <c r="AA50" s="48"/>
      <c r="AB50" s="48"/>
      <c r="AC50" s="48"/>
      <c r="AD50" s="48"/>
    </row>
    <row r="51" spans="19:30">
      <c r="S51" s="40"/>
      <c r="T51" s="48"/>
      <c r="U51" s="48"/>
      <c r="V51" s="48"/>
      <c r="W51" s="48"/>
      <c r="Z51" s="40"/>
      <c r="AA51" s="48"/>
      <c r="AB51" s="48"/>
      <c r="AC51" s="48"/>
      <c r="AD51" s="48"/>
    </row>
    <row r="52" spans="19:30">
      <c r="S52" s="40"/>
      <c r="T52" s="48"/>
      <c r="U52" s="48"/>
      <c r="V52" s="48"/>
      <c r="W52" s="48"/>
      <c r="Z52" s="40"/>
      <c r="AA52" s="48"/>
      <c r="AB52" s="48"/>
      <c r="AC52" s="48"/>
      <c r="AD52" s="48"/>
    </row>
    <row r="53" spans="19:30">
      <c r="S53" s="40"/>
      <c r="T53" s="48"/>
      <c r="U53" s="48"/>
      <c r="V53" s="48"/>
      <c r="W53" s="48"/>
      <c r="Z53" s="40"/>
      <c r="AA53" s="48"/>
      <c r="AB53" s="48"/>
      <c r="AC53" s="48"/>
      <c r="AD53" s="48"/>
    </row>
    <row r="54" spans="19:30">
      <c r="S54" s="40"/>
      <c r="T54" s="48"/>
      <c r="U54" s="48"/>
      <c r="V54" s="48"/>
      <c r="W54" s="48"/>
      <c r="Z54" s="40"/>
      <c r="AA54" s="48"/>
      <c r="AB54" s="48"/>
      <c r="AC54" s="48"/>
      <c r="AD54" s="48"/>
    </row>
    <row r="55" spans="19:30">
      <c r="S55" s="40"/>
      <c r="T55" s="48"/>
      <c r="U55" s="48"/>
      <c r="V55" s="48"/>
      <c r="W55" s="48"/>
      <c r="Z55" s="40"/>
      <c r="AA55" s="48"/>
      <c r="AB55" s="48"/>
      <c r="AC55" s="48"/>
      <c r="AD55" s="48"/>
    </row>
    <row r="56" spans="19:30">
      <c r="S56" s="40"/>
      <c r="T56" s="48"/>
      <c r="U56" s="48"/>
      <c r="V56" s="48"/>
      <c r="W56" s="48"/>
      <c r="Z56" s="40"/>
      <c r="AA56" s="48"/>
      <c r="AB56" s="48"/>
      <c r="AC56" s="48"/>
      <c r="AD56" s="48"/>
    </row>
    <row r="57" spans="19:30">
      <c r="S57" s="40"/>
      <c r="T57" s="48"/>
      <c r="U57" s="48"/>
      <c r="V57" s="48"/>
      <c r="W57" s="48"/>
      <c r="Z57" s="40"/>
      <c r="AA57" s="48"/>
      <c r="AB57" s="48"/>
      <c r="AC57" s="48"/>
      <c r="AD57" s="48"/>
    </row>
    <row r="58" spans="19:30">
      <c r="S58" s="40"/>
      <c r="T58" s="48"/>
      <c r="U58" s="48"/>
      <c r="V58" s="48"/>
      <c r="W58" s="48"/>
      <c r="Z58" s="40"/>
      <c r="AA58" s="48"/>
      <c r="AB58" s="48"/>
      <c r="AC58" s="48"/>
      <c r="AD58" s="48"/>
    </row>
    <row r="59" spans="19:30">
      <c r="S59" s="40"/>
      <c r="T59" s="48"/>
      <c r="U59" s="48"/>
      <c r="V59" s="48"/>
      <c r="W59" s="48"/>
      <c r="Z59" s="40"/>
      <c r="AA59" s="48"/>
      <c r="AB59" s="48"/>
      <c r="AC59" s="48"/>
      <c r="AD59" s="48"/>
    </row>
    <row r="60" spans="19:30">
      <c r="S60" s="40"/>
      <c r="T60" s="48"/>
      <c r="U60" s="48"/>
      <c r="V60" s="48"/>
      <c r="W60" s="48"/>
      <c r="Z60" s="40"/>
      <c r="AA60" s="48"/>
      <c r="AB60" s="48"/>
      <c r="AC60" s="48"/>
      <c r="AD60" s="48"/>
    </row>
    <row r="61" spans="19:30">
      <c r="S61" s="40"/>
      <c r="T61" s="48"/>
      <c r="U61" s="48"/>
      <c r="V61" s="48"/>
      <c r="W61" s="48"/>
      <c r="Z61" s="40"/>
      <c r="AA61" s="48"/>
      <c r="AB61" s="48"/>
      <c r="AC61" s="48"/>
      <c r="AD61" s="48"/>
    </row>
    <row r="62" spans="19:30">
      <c r="S62" s="40"/>
      <c r="T62" s="48"/>
      <c r="U62" s="48"/>
      <c r="V62" s="48"/>
      <c r="W62" s="48"/>
      <c r="Z62" s="40"/>
      <c r="AA62" s="48"/>
      <c r="AB62" s="48"/>
      <c r="AC62" s="48"/>
      <c r="AD62" s="48"/>
    </row>
    <row r="63" spans="19:30">
      <c r="S63" s="40"/>
      <c r="T63" s="48"/>
      <c r="U63" s="48"/>
      <c r="V63" s="48"/>
      <c r="W63" s="48"/>
      <c r="Z63" s="40"/>
      <c r="AA63" s="48"/>
      <c r="AB63" s="48"/>
      <c r="AC63" s="48"/>
      <c r="AD63" s="48"/>
    </row>
    <row r="64" spans="19:30">
      <c r="S64" s="40"/>
      <c r="T64" s="48"/>
      <c r="U64" s="48"/>
      <c r="V64" s="48"/>
      <c r="W64" s="48"/>
      <c r="Z64" s="40"/>
      <c r="AA64" s="48"/>
      <c r="AB64" s="48"/>
      <c r="AC64" s="48"/>
      <c r="AD64" s="48"/>
    </row>
    <row r="65" spans="19:30">
      <c r="S65" s="40"/>
      <c r="T65" s="48"/>
      <c r="U65" s="48"/>
      <c r="V65" s="48"/>
      <c r="W65" s="48"/>
      <c r="Z65" s="40"/>
      <c r="AA65" s="48"/>
      <c r="AB65" s="48"/>
      <c r="AC65" s="48"/>
      <c r="AD65" s="48"/>
    </row>
    <row r="66" spans="19:30">
      <c r="S66" s="40"/>
      <c r="T66" s="48"/>
      <c r="U66" s="48"/>
      <c r="V66" s="48"/>
      <c r="W66" s="48"/>
      <c r="Z66" s="40"/>
      <c r="AA66" s="48"/>
      <c r="AB66" s="48"/>
      <c r="AC66" s="48"/>
      <c r="AD66" s="48"/>
    </row>
    <row r="67" spans="19:30">
      <c r="S67" s="40"/>
      <c r="T67" s="48"/>
      <c r="U67" s="48"/>
      <c r="V67" s="48"/>
      <c r="W67" s="48"/>
      <c r="Z67" s="40"/>
      <c r="AA67" s="48"/>
      <c r="AB67" s="48"/>
      <c r="AC67" s="48"/>
      <c r="AD67" s="48"/>
    </row>
    <row r="68" spans="19:30">
      <c r="S68" s="40"/>
      <c r="T68" s="48"/>
      <c r="U68" s="48"/>
      <c r="V68" s="48"/>
      <c r="W68" s="48"/>
      <c r="Z68" s="40"/>
      <c r="AA68" s="48"/>
      <c r="AB68" s="48"/>
      <c r="AC68" s="48"/>
      <c r="AD68" s="48"/>
    </row>
    <row r="69" spans="19:30">
      <c r="S69" s="40"/>
      <c r="T69" s="48"/>
      <c r="U69" s="48"/>
      <c r="V69" s="48"/>
      <c r="W69" s="48"/>
      <c r="Z69" s="40"/>
      <c r="AA69" s="48"/>
      <c r="AB69" s="48"/>
      <c r="AC69" s="48"/>
      <c r="AD69" s="48"/>
    </row>
    <row r="70" spans="19:30">
      <c r="S70" s="40"/>
      <c r="T70" s="48"/>
      <c r="U70" s="48"/>
      <c r="V70" s="48"/>
      <c r="W70" s="48"/>
      <c r="Z70" s="40"/>
      <c r="AA70" s="48"/>
      <c r="AB70" s="48"/>
      <c r="AC70" s="48"/>
      <c r="AD70" s="48"/>
    </row>
    <row r="71" spans="19:30">
      <c r="S71" s="40"/>
      <c r="T71" s="48"/>
      <c r="U71" s="48"/>
      <c r="V71" s="48"/>
      <c r="W71" s="48"/>
      <c r="Z71" s="40"/>
      <c r="AA71" s="48"/>
      <c r="AB71" s="48"/>
      <c r="AC71" s="48"/>
      <c r="AD71" s="48"/>
    </row>
    <row r="72" spans="19:30">
      <c r="S72" s="40"/>
      <c r="T72" s="48"/>
      <c r="U72" s="48"/>
      <c r="V72" s="48"/>
      <c r="W72" s="48"/>
      <c r="Z72" s="40"/>
      <c r="AA72" s="48"/>
      <c r="AB72" s="48"/>
      <c r="AC72" s="48"/>
      <c r="AD72" s="48"/>
    </row>
    <row r="73" spans="19:30">
      <c r="S73" s="40"/>
      <c r="T73" s="48"/>
      <c r="U73" s="48"/>
      <c r="V73" s="48"/>
      <c r="W73" s="48"/>
      <c r="Z73" s="40"/>
      <c r="AA73" s="48"/>
      <c r="AB73" s="48"/>
      <c r="AC73" s="48"/>
      <c r="AD73" s="48"/>
    </row>
    <row r="74" spans="19:30">
      <c r="S74" s="40"/>
      <c r="T74" s="48"/>
      <c r="U74" s="48"/>
      <c r="V74" s="48"/>
      <c r="W74" s="48"/>
      <c r="Z74" s="40"/>
      <c r="AA74" s="48"/>
      <c r="AB74" s="48"/>
      <c r="AC74" s="48"/>
      <c r="AD74" s="48"/>
    </row>
    <row r="75" spans="19:30">
      <c r="S75" s="40"/>
      <c r="T75" s="48"/>
      <c r="U75" s="48"/>
      <c r="V75" s="48"/>
      <c r="W75" s="48"/>
      <c r="Z75" s="40"/>
      <c r="AA75" s="48"/>
      <c r="AB75" s="48"/>
      <c r="AC75" s="48"/>
      <c r="AD75" s="48"/>
    </row>
    <row r="76" spans="19:30">
      <c r="S76" s="40"/>
      <c r="T76" s="48"/>
      <c r="U76" s="48"/>
      <c r="V76" s="48"/>
      <c r="W76" s="48"/>
      <c r="Z76" s="40"/>
      <c r="AA76" s="48"/>
      <c r="AB76" s="48"/>
      <c r="AC76" s="48"/>
      <c r="AD76" s="48"/>
    </row>
    <row r="77" spans="19:30">
      <c r="S77" s="40"/>
      <c r="T77" s="48"/>
      <c r="U77" s="48"/>
      <c r="V77" s="48"/>
      <c r="W77" s="48"/>
      <c r="Z77" s="40"/>
      <c r="AA77" s="48"/>
      <c r="AB77" s="48"/>
      <c r="AC77" s="48"/>
      <c r="AD77" s="48"/>
    </row>
    <row r="78" spans="19:30">
      <c r="S78" s="40"/>
      <c r="T78" s="48"/>
      <c r="U78" s="48"/>
      <c r="V78" s="48"/>
      <c r="W78" s="48"/>
      <c r="Z78" s="40"/>
      <c r="AA78" s="48"/>
      <c r="AB78" s="48"/>
      <c r="AC78" s="48"/>
      <c r="AD78" s="48"/>
    </row>
    <row r="79" spans="19:30">
      <c r="S79" s="40"/>
      <c r="T79" s="48"/>
      <c r="U79" s="48"/>
      <c r="V79" s="48"/>
      <c r="W79" s="48"/>
      <c r="Z79" s="40"/>
      <c r="AA79" s="48"/>
      <c r="AB79" s="48"/>
      <c r="AC79" s="48"/>
      <c r="AD79" s="48"/>
    </row>
    <row r="80" spans="19:30">
      <c r="S80" s="40"/>
      <c r="T80" s="48"/>
      <c r="U80" s="48"/>
      <c r="V80" s="48"/>
      <c r="W80" s="48"/>
      <c r="Z80" s="40"/>
      <c r="AA80" s="48"/>
      <c r="AB80" s="48"/>
      <c r="AC80" s="48"/>
      <c r="AD80" s="48"/>
    </row>
    <row r="81" spans="19:30">
      <c r="S81" s="40"/>
      <c r="T81" s="48"/>
      <c r="U81" s="48"/>
      <c r="V81" s="48"/>
      <c r="W81" s="48"/>
      <c r="Z81" s="40"/>
      <c r="AA81" s="48"/>
      <c r="AB81" s="48"/>
      <c r="AC81" s="48"/>
      <c r="AD81" s="48"/>
    </row>
    <row r="82" spans="19:30">
      <c r="S82" s="40"/>
      <c r="T82" s="48"/>
      <c r="U82" s="48"/>
      <c r="V82" s="48"/>
      <c r="W82" s="48"/>
      <c r="Z82" s="40"/>
      <c r="AA82" s="48"/>
      <c r="AB82" s="48"/>
      <c r="AC82" s="48"/>
      <c r="AD82" s="48"/>
    </row>
    <row r="83" spans="19:30">
      <c r="S83" s="40"/>
      <c r="T83" s="48"/>
      <c r="U83" s="48"/>
      <c r="V83" s="48"/>
      <c r="W83" s="48"/>
      <c r="Z83" s="40"/>
      <c r="AA83" s="48"/>
      <c r="AB83" s="48"/>
      <c r="AC83" s="48"/>
      <c r="AD83" s="48"/>
    </row>
    <row r="84" spans="19:30">
      <c r="S84" s="40"/>
      <c r="T84" s="48"/>
      <c r="U84" s="48"/>
      <c r="V84" s="48"/>
      <c r="W84" s="48"/>
      <c r="Z84" s="40"/>
      <c r="AA84" s="48"/>
      <c r="AB84" s="48"/>
      <c r="AC84" s="48"/>
      <c r="AD84" s="48"/>
    </row>
    <row r="85" spans="19:30">
      <c r="S85" s="40"/>
      <c r="T85" s="48"/>
      <c r="U85" s="48"/>
      <c r="V85" s="48"/>
      <c r="W85" s="48"/>
      <c r="Z85" s="40"/>
      <c r="AA85" s="48"/>
      <c r="AB85" s="48"/>
      <c r="AC85" s="48"/>
      <c r="AD85" s="48"/>
    </row>
    <row r="86" spans="19:30">
      <c r="S86" s="40"/>
      <c r="T86" s="48"/>
      <c r="U86" s="48"/>
      <c r="V86" s="48"/>
      <c r="W86" s="48"/>
      <c r="Z86" s="40"/>
      <c r="AA86" s="48"/>
      <c r="AB86" s="48"/>
      <c r="AC86" s="48"/>
      <c r="AD86" s="48"/>
    </row>
    <row r="87" spans="19:30">
      <c r="S87" s="40"/>
      <c r="T87" s="48"/>
      <c r="U87" s="48"/>
      <c r="V87" s="48"/>
      <c r="W87" s="48"/>
      <c r="Z87" s="40"/>
      <c r="AA87" s="48"/>
      <c r="AB87" s="48"/>
      <c r="AC87" s="48"/>
      <c r="AD87" s="48"/>
    </row>
    <row r="88" spans="19:30">
      <c r="S88" s="40"/>
      <c r="T88" s="48"/>
      <c r="U88" s="48"/>
      <c r="V88" s="48"/>
      <c r="W88" s="48"/>
      <c r="Z88" s="40"/>
      <c r="AA88" s="48"/>
      <c r="AB88" s="48"/>
      <c r="AC88" s="48"/>
      <c r="AD88" s="48"/>
    </row>
    <row r="89" spans="19:30">
      <c r="S89" s="40"/>
      <c r="T89" s="48"/>
      <c r="U89" s="48"/>
      <c r="V89" s="48"/>
      <c r="W89" s="48"/>
      <c r="Z89" s="40"/>
      <c r="AA89" s="48"/>
      <c r="AB89" s="48"/>
      <c r="AC89" s="48"/>
      <c r="AD89" s="48"/>
    </row>
    <row r="90" spans="19:30">
      <c r="S90" s="40"/>
      <c r="T90" s="48"/>
      <c r="U90" s="48"/>
      <c r="V90" s="48"/>
      <c r="W90" s="48"/>
      <c r="Z90" s="40"/>
      <c r="AA90" s="48"/>
      <c r="AB90" s="48"/>
      <c r="AC90" s="48"/>
      <c r="AD90" s="48"/>
    </row>
    <row r="91" spans="19:30">
      <c r="S91" s="40"/>
      <c r="T91" s="48"/>
      <c r="U91" s="48"/>
      <c r="V91" s="48"/>
      <c r="W91" s="48"/>
      <c r="Z91" s="40"/>
      <c r="AA91" s="48"/>
      <c r="AB91" s="48"/>
      <c r="AC91" s="48"/>
      <c r="AD91" s="48"/>
    </row>
    <row r="92" spans="19:30">
      <c r="S92" s="40"/>
      <c r="T92" s="48"/>
      <c r="U92" s="48"/>
      <c r="V92" s="48"/>
      <c r="W92" s="48"/>
      <c r="Z92" s="40"/>
      <c r="AA92" s="48"/>
      <c r="AB92" s="48"/>
      <c r="AC92" s="48"/>
      <c r="AD92" s="48"/>
    </row>
    <row r="93" spans="19:30">
      <c r="S93" s="40"/>
      <c r="T93" s="48"/>
      <c r="U93" s="48"/>
      <c r="V93" s="48"/>
      <c r="W93" s="48"/>
      <c r="Z93" s="40"/>
      <c r="AA93" s="48"/>
      <c r="AB93" s="48"/>
      <c r="AC93" s="48"/>
      <c r="AD93" s="48"/>
    </row>
    <row r="94" spans="19:30">
      <c r="S94" s="40"/>
      <c r="T94" s="48"/>
      <c r="U94" s="48"/>
      <c r="V94" s="48"/>
      <c r="W94" s="48"/>
      <c r="Z94" s="40"/>
      <c r="AA94" s="48"/>
      <c r="AB94" s="48"/>
      <c r="AC94" s="48"/>
      <c r="AD94" s="48"/>
    </row>
    <row r="95" spans="19:30">
      <c r="S95" s="40"/>
      <c r="T95" s="48"/>
      <c r="U95" s="48"/>
      <c r="V95" s="48"/>
      <c r="W95" s="48"/>
      <c r="Z95" s="40"/>
      <c r="AA95" s="48"/>
      <c r="AB95" s="48"/>
      <c r="AC95" s="48"/>
      <c r="AD95" s="48"/>
    </row>
    <row r="96" spans="19:30">
      <c r="S96" s="40"/>
      <c r="T96" s="48"/>
      <c r="U96" s="48"/>
      <c r="V96" s="48"/>
      <c r="W96" s="48"/>
      <c r="Z96" s="40"/>
      <c r="AA96" s="48"/>
      <c r="AB96" s="48"/>
      <c r="AC96" s="48"/>
      <c r="AD96" s="48"/>
    </row>
    <row r="97" spans="19:30">
      <c r="S97" s="40"/>
      <c r="T97" s="48"/>
      <c r="U97" s="48"/>
      <c r="V97" s="48"/>
      <c r="W97" s="48"/>
      <c r="Z97" s="40"/>
      <c r="AA97" s="48"/>
      <c r="AB97" s="48"/>
      <c r="AC97" s="48"/>
      <c r="AD97" s="48"/>
    </row>
    <row r="98" spans="19:30">
      <c r="S98" s="40"/>
      <c r="T98" s="48"/>
      <c r="U98" s="48"/>
      <c r="V98" s="48"/>
      <c r="W98" s="48"/>
      <c r="Z98" s="40"/>
      <c r="AA98" s="48"/>
      <c r="AB98" s="48"/>
      <c r="AC98" s="48"/>
      <c r="AD98" s="48"/>
    </row>
    <row r="99" spans="19:30">
      <c r="S99" s="40"/>
      <c r="T99" s="48"/>
      <c r="U99" s="48"/>
      <c r="V99" s="48"/>
      <c r="W99" s="48"/>
      <c r="Z99" s="40"/>
      <c r="AA99" s="48"/>
      <c r="AB99" s="48"/>
      <c r="AC99" s="48"/>
      <c r="AD99" s="48"/>
    </row>
    <row r="100" spans="19:30">
      <c r="S100" s="40"/>
      <c r="T100" s="48"/>
      <c r="U100" s="48"/>
      <c r="V100" s="48"/>
      <c r="W100" s="48"/>
      <c r="Z100" s="40"/>
      <c r="AA100" s="48"/>
      <c r="AB100" s="48"/>
      <c r="AC100" s="48"/>
      <c r="AD100" s="48"/>
    </row>
    <row r="101" spans="19:30">
      <c r="S101" s="40"/>
      <c r="T101" s="48"/>
      <c r="U101" s="48"/>
      <c r="V101" s="48"/>
      <c r="W101" s="48"/>
      <c r="Z101" s="40"/>
      <c r="AA101" s="48"/>
      <c r="AB101" s="48"/>
      <c r="AC101" s="48"/>
      <c r="AD101" s="48"/>
    </row>
    <row r="102" spans="19:30">
      <c r="S102" s="40"/>
      <c r="T102" s="48"/>
      <c r="U102" s="48"/>
      <c r="V102" s="48"/>
      <c r="W102" s="48"/>
      <c r="Z102" s="40"/>
      <c r="AA102" s="48"/>
      <c r="AB102" s="48"/>
      <c r="AC102" s="48"/>
      <c r="AD102" s="48"/>
    </row>
    <row r="103" spans="19:30">
      <c r="S103" s="40"/>
      <c r="T103" s="48"/>
      <c r="U103" s="48"/>
      <c r="V103" s="48"/>
      <c r="W103" s="48"/>
      <c r="Z103" s="40"/>
      <c r="AA103" s="48"/>
      <c r="AB103" s="48"/>
      <c r="AC103" s="48"/>
      <c r="AD103" s="48"/>
    </row>
    <row r="104" spans="19:30">
      <c r="S104" s="40"/>
      <c r="T104" s="48"/>
      <c r="U104" s="48"/>
      <c r="V104" s="48"/>
      <c r="W104" s="48"/>
      <c r="Z104" s="40"/>
      <c r="AA104" s="48"/>
      <c r="AB104" s="48"/>
      <c r="AC104" s="48"/>
      <c r="AD104" s="48"/>
    </row>
    <row r="105" spans="19:30">
      <c r="S105" s="40"/>
      <c r="T105" s="48"/>
      <c r="U105" s="48"/>
      <c r="V105" s="48"/>
      <c r="W105" s="48"/>
      <c r="Z105" s="40"/>
      <c r="AA105" s="48"/>
      <c r="AB105" s="48"/>
      <c r="AC105" s="48"/>
      <c r="AD105" s="48"/>
    </row>
    <row r="106" spans="19:30">
      <c r="S106" s="40"/>
      <c r="T106" s="48"/>
      <c r="U106" s="48"/>
      <c r="V106" s="48"/>
      <c r="W106" s="48"/>
      <c r="Z106" s="40"/>
      <c r="AA106" s="48"/>
      <c r="AB106" s="48"/>
      <c r="AC106" s="48"/>
      <c r="AD106" s="48"/>
    </row>
    <row r="107" spans="19:30">
      <c r="S107" s="40"/>
      <c r="T107" s="48"/>
      <c r="U107" s="48"/>
      <c r="V107" s="48"/>
      <c r="W107" s="48"/>
      <c r="Z107" s="40"/>
      <c r="AA107" s="48"/>
      <c r="AB107" s="48"/>
      <c r="AC107" s="48"/>
      <c r="AD107" s="48"/>
    </row>
    <row r="108" spans="19:30">
      <c r="S108" s="40"/>
      <c r="T108" s="48"/>
      <c r="U108" s="48"/>
      <c r="V108" s="48"/>
      <c r="W108" s="48"/>
      <c r="Z108" s="40"/>
      <c r="AA108" s="48"/>
      <c r="AB108" s="48"/>
      <c r="AC108" s="48"/>
      <c r="AD108" s="48"/>
    </row>
    <row r="109" spans="19:30">
      <c r="S109" s="40"/>
      <c r="T109" s="48"/>
      <c r="U109" s="48"/>
      <c r="V109" s="48"/>
      <c r="W109" s="48"/>
      <c r="Z109" s="40"/>
      <c r="AA109" s="48"/>
      <c r="AB109" s="48"/>
      <c r="AC109" s="48"/>
      <c r="AD109" s="48"/>
    </row>
    <row r="110" spans="19:30">
      <c r="S110" s="40"/>
      <c r="T110" s="48"/>
      <c r="U110" s="48"/>
      <c r="V110" s="48"/>
      <c r="W110" s="48"/>
      <c r="Z110" s="40"/>
      <c r="AA110" s="48"/>
      <c r="AB110" s="48"/>
      <c r="AC110" s="48"/>
      <c r="AD110" s="48"/>
    </row>
    <row r="111" spans="19:30">
      <c r="S111" s="40"/>
      <c r="T111" s="48"/>
      <c r="U111" s="48"/>
      <c r="V111" s="48"/>
      <c r="W111" s="48"/>
      <c r="Z111" s="40"/>
      <c r="AA111" s="48"/>
      <c r="AB111" s="48"/>
      <c r="AC111" s="48"/>
      <c r="AD111" s="48"/>
    </row>
    <row r="112" spans="19:30">
      <c r="S112" s="40"/>
      <c r="T112" s="48"/>
      <c r="U112" s="48"/>
      <c r="V112" s="48"/>
      <c r="W112" s="48"/>
      <c r="Z112" s="40"/>
      <c r="AA112" s="48"/>
      <c r="AB112" s="48"/>
      <c r="AC112" s="48"/>
      <c r="AD112" s="48"/>
    </row>
    <row r="113" spans="19:30">
      <c r="S113" s="40"/>
      <c r="T113" s="48"/>
      <c r="U113" s="48"/>
      <c r="V113" s="48"/>
      <c r="W113" s="48"/>
      <c r="Z113" s="40"/>
      <c r="AA113" s="48"/>
      <c r="AB113" s="48"/>
      <c r="AC113" s="48"/>
      <c r="AD113" s="48"/>
    </row>
    <row r="114" spans="19:30">
      <c r="S114" s="40"/>
      <c r="T114" s="48"/>
      <c r="U114" s="48"/>
      <c r="V114" s="48"/>
      <c r="W114" s="48"/>
      <c r="Z114" s="40"/>
      <c r="AA114" s="48"/>
      <c r="AB114" s="48"/>
      <c r="AC114" s="48"/>
      <c r="AD114" s="48"/>
    </row>
    <row r="115" spans="19:30">
      <c r="S115" s="40"/>
      <c r="T115" s="48"/>
      <c r="U115" s="48"/>
      <c r="V115" s="48"/>
      <c r="W115" s="48"/>
      <c r="Z115" s="40"/>
      <c r="AA115" s="48"/>
      <c r="AB115" s="48"/>
      <c r="AC115" s="48"/>
      <c r="AD115" s="48"/>
    </row>
    <row r="116" spans="19:30">
      <c r="S116" s="40"/>
      <c r="T116" s="48"/>
      <c r="U116" s="48"/>
      <c r="V116" s="48"/>
      <c r="W116" s="48"/>
      <c r="Z116" s="40"/>
      <c r="AA116" s="48"/>
      <c r="AB116" s="48"/>
      <c r="AC116" s="48"/>
      <c r="AD116" s="48"/>
    </row>
    <row r="117" spans="19:30">
      <c r="S117" s="40"/>
      <c r="T117" s="48"/>
      <c r="U117" s="48"/>
      <c r="V117" s="48"/>
      <c r="W117" s="48"/>
      <c r="Z117" s="40"/>
      <c r="AA117" s="48"/>
      <c r="AB117" s="48"/>
      <c r="AC117" s="48"/>
      <c r="AD117" s="48"/>
    </row>
    <row r="118" spans="19:30">
      <c r="S118" s="40"/>
      <c r="T118" s="48"/>
      <c r="U118" s="48"/>
      <c r="V118" s="48"/>
      <c r="W118" s="48"/>
      <c r="Z118" s="40"/>
      <c r="AA118" s="48"/>
      <c r="AB118" s="48"/>
      <c r="AC118" s="48"/>
      <c r="AD118" s="48"/>
    </row>
    <row r="119" spans="19:30">
      <c r="S119" s="40"/>
      <c r="T119" s="48"/>
      <c r="U119" s="48"/>
      <c r="V119" s="48"/>
      <c r="W119" s="48"/>
      <c r="Z119" s="40"/>
      <c r="AA119" s="48"/>
      <c r="AB119" s="48"/>
      <c r="AC119" s="48"/>
      <c r="AD119" s="48"/>
    </row>
    <row r="120" spans="19:30">
      <c r="S120" s="40"/>
      <c r="T120" s="48"/>
      <c r="U120" s="48"/>
      <c r="V120" s="48"/>
      <c r="W120" s="48"/>
      <c r="Z120" s="40"/>
      <c r="AA120" s="48"/>
      <c r="AB120" s="48"/>
      <c r="AC120" s="48"/>
      <c r="AD120" s="48"/>
    </row>
    <row r="121" spans="19:30">
      <c r="S121" s="40"/>
      <c r="T121" s="48"/>
      <c r="U121" s="48"/>
      <c r="V121" s="48"/>
      <c r="W121" s="48"/>
      <c r="Z121" s="40"/>
      <c r="AA121" s="48"/>
      <c r="AB121" s="48"/>
      <c r="AC121" s="48"/>
      <c r="AD121" s="48"/>
    </row>
    <row r="122" spans="19:30">
      <c r="S122" s="40"/>
      <c r="T122" s="48"/>
      <c r="U122" s="48"/>
      <c r="V122" s="48"/>
      <c r="W122" s="48"/>
      <c r="Z122" s="40"/>
      <c r="AA122" s="48"/>
      <c r="AB122" s="48"/>
      <c r="AC122" s="48"/>
      <c r="AD122" s="48"/>
    </row>
    <row r="123" spans="19:30">
      <c r="S123" s="40"/>
      <c r="T123" s="48"/>
      <c r="U123" s="48"/>
      <c r="V123" s="48"/>
      <c r="W123" s="48"/>
      <c r="Z123" s="40"/>
      <c r="AA123" s="48"/>
      <c r="AB123" s="48"/>
      <c r="AC123" s="48"/>
      <c r="AD123" s="48"/>
    </row>
    <row r="124" spans="19:30">
      <c r="S124" s="40"/>
      <c r="T124" s="48"/>
      <c r="U124" s="48"/>
      <c r="V124" s="48"/>
      <c r="W124" s="48"/>
      <c r="Z124" s="40"/>
      <c r="AA124" s="48"/>
      <c r="AB124" s="48"/>
      <c r="AC124" s="48"/>
      <c r="AD124" s="48"/>
    </row>
    <row r="125" spans="19:30">
      <c r="S125" s="40"/>
      <c r="T125" s="48"/>
      <c r="U125" s="48"/>
      <c r="V125" s="48"/>
      <c r="W125" s="48"/>
      <c r="Z125" s="40"/>
      <c r="AA125" s="48"/>
      <c r="AB125" s="48"/>
      <c r="AC125" s="48"/>
      <c r="AD125" s="48"/>
    </row>
    <row r="126" spans="19:30">
      <c r="S126" s="40"/>
      <c r="T126" s="48"/>
      <c r="U126" s="48"/>
      <c r="V126" s="48"/>
      <c r="W126" s="48"/>
      <c r="Z126" s="40"/>
      <c r="AA126" s="48"/>
      <c r="AB126" s="48"/>
      <c r="AC126" s="48"/>
      <c r="AD126" s="48"/>
    </row>
    <row r="127" spans="19:30">
      <c r="S127" s="40"/>
      <c r="T127" s="48"/>
      <c r="U127" s="48"/>
      <c r="V127" s="48"/>
      <c r="W127" s="48"/>
      <c r="Z127" s="40"/>
      <c r="AA127" s="48"/>
      <c r="AB127" s="48"/>
      <c r="AC127" s="48"/>
      <c r="AD127" s="48"/>
    </row>
    <row r="128" spans="19:30">
      <c r="S128" s="40"/>
      <c r="T128" s="48"/>
      <c r="U128" s="48"/>
      <c r="V128" s="48"/>
      <c r="W128" s="48"/>
      <c r="Z128" s="40"/>
      <c r="AA128" s="48"/>
      <c r="AB128" s="48"/>
      <c r="AC128" s="48"/>
      <c r="AD128" s="48"/>
    </row>
    <row r="129" spans="19:30">
      <c r="S129" s="40"/>
      <c r="T129" s="48"/>
      <c r="U129" s="48"/>
      <c r="V129" s="48"/>
      <c r="W129" s="48"/>
      <c r="Z129" s="40"/>
      <c r="AA129" s="48"/>
      <c r="AB129" s="48"/>
      <c r="AC129" s="48"/>
      <c r="AD129" s="48"/>
    </row>
    <row r="130" spans="19:30">
      <c r="S130" s="40"/>
      <c r="T130" s="48"/>
      <c r="U130" s="48"/>
      <c r="V130" s="48"/>
      <c r="W130" s="48"/>
      <c r="Z130" s="40"/>
      <c r="AA130" s="48"/>
      <c r="AB130" s="48"/>
      <c r="AC130" s="48"/>
      <c r="AD130" s="48"/>
    </row>
    <row r="131" spans="19:30">
      <c r="S131" s="40"/>
      <c r="T131" s="48"/>
      <c r="U131" s="48"/>
      <c r="V131" s="48"/>
      <c r="W131" s="48"/>
      <c r="Z131" s="40"/>
      <c r="AA131" s="48"/>
      <c r="AB131" s="48"/>
      <c r="AC131" s="48"/>
      <c r="AD131" s="48"/>
    </row>
    <row r="132" spans="19:30">
      <c r="S132" s="40"/>
      <c r="T132" s="48"/>
      <c r="U132" s="48"/>
      <c r="V132" s="48"/>
      <c r="W132" s="48"/>
      <c r="Z132" s="40"/>
      <c r="AA132" s="48"/>
      <c r="AB132" s="48"/>
      <c r="AC132" s="48"/>
      <c r="AD132" s="48"/>
    </row>
    <row r="133" spans="19:30">
      <c r="S133" s="40"/>
      <c r="T133" s="48"/>
      <c r="U133" s="48"/>
      <c r="V133" s="48"/>
      <c r="W133" s="48"/>
      <c r="Z133" s="40"/>
      <c r="AA133" s="48"/>
      <c r="AB133" s="48"/>
      <c r="AC133" s="48"/>
      <c r="AD133" s="48"/>
    </row>
    <row r="134" spans="19:30">
      <c r="S134" s="40"/>
      <c r="T134" s="48"/>
      <c r="U134" s="48"/>
      <c r="V134" s="48"/>
      <c r="W134" s="48"/>
      <c r="Z134" s="40"/>
      <c r="AA134" s="48"/>
      <c r="AB134" s="48"/>
      <c r="AC134" s="48"/>
      <c r="AD134" s="48"/>
    </row>
    <row r="135" spans="19:30">
      <c r="S135" s="40"/>
      <c r="T135" s="48"/>
      <c r="U135" s="48"/>
      <c r="V135" s="48"/>
      <c r="W135" s="48"/>
      <c r="Z135" s="40"/>
      <c r="AA135" s="48"/>
      <c r="AB135" s="48"/>
      <c r="AC135" s="48"/>
      <c r="AD135" s="48"/>
    </row>
    <row r="136" spans="19:30">
      <c r="S136" s="40"/>
      <c r="T136" s="48"/>
      <c r="U136" s="48"/>
      <c r="V136" s="48"/>
      <c r="W136" s="48"/>
      <c r="Z136" s="40"/>
      <c r="AA136" s="48"/>
      <c r="AB136" s="48"/>
      <c r="AC136" s="48"/>
      <c r="AD136" s="48"/>
    </row>
    <row r="137" spans="19:30">
      <c r="S137" s="40"/>
      <c r="T137" s="48"/>
      <c r="U137" s="48"/>
      <c r="V137" s="48"/>
      <c r="W137" s="48"/>
      <c r="Z137" s="40"/>
      <c r="AA137" s="48"/>
      <c r="AB137" s="48"/>
      <c r="AC137" s="48"/>
      <c r="AD137" s="48"/>
    </row>
    <row r="138" spans="19:30">
      <c r="S138" s="40"/>
      <c r="T138" s="48"/>
      <c r="U138" s="48"/>
      <c r="V138" s="48"/>
      <c r="W138" s="48"/>
      <c r="Z138" s="40"/>
      <c r="AA138" s="48"/>
      <c r="AB138" s="48"/>
      <c r="AC138" s="48"/>
      <c r="AD138" s="48"/>
    </row>
    <row r="139" spans="19:30">
      <c r="S139" s="40"/>
      <c r="T139" s="48"/>
      <c r="U139" s="48"/>
      <c r="V139" s="48"/>
      <c r="W139" s="48"/>
      <c r="Z139" s="40"/>
      <c r="AA139" s="48"/>
      <c r="AB139" s="48"/>
      <c r="AC139" s="48"/>
      <c r="AD139" s="48"/>
    </row>
    <row r="140" spans="19:30">
      <c r="S140" s="40"/>
      <c r="T140" s="48"/>
      <c r="U140" s="48"/>
      <c r="V140" s="48"/>
      <c r="W140" s="48"/>
      <c r="Z140" s="40"/>
      <c r="AA140" s="48"/>
      <c r="AB140" s="48"/>
      <c r="AC140" s="48"/>
      <c r="AD140" s="48"/>
    </row>
    <row r="141" spans="19:30">
      <c r="S141" s="40"/>
      <c r="T141" s="48"/>
      <c r="U141" s="48"/>
      <c r="V141" s="48"/>
      <c r="W141" s="48"/>
      <c r="Z141" s="40"/>
      <c r="AA141" s="48"/>
      <c r="AB141" s="48"/>
      <c r="AC141" s="48"/>
      <c r="AD141" s="48"/>
    </row>
    <row r="142" spans="19:30">
      <c r="S142" s="40"/>
      <c r="T142" s="48"/>
      <c r="U142" s="48"/>
      <c r="V142" s="48"/>
      <c r="W142" s="48"/>
      <c r="Z142" s="40"/>
      <c r="AA142" s="48"/>
      <c r="AB142" s="48"/>
      <c r="AC142" s="48"/>
      <c r="AD142" s="48"/>
    </row>
    <row r="143" spans="19:30">
      <c r="S143" s="40"/>
      <c r="T143" s="48"/>
      <c r="U143" s="48"/>
      <c r="V143" s="48"/>
      <c r="W143" s="48"/>
      <c r="Z143" s="40"/>
      <c r="AA143" s="48"/>
      <c r="AB143" s="48"/>
      <c r="AC143" s="48"/>
      <c r="AD143" s="48"/>
    </row>
    <row r="144" spans="19:30">
      <c r="S144" s="40"/>
      <c r="T144" s="48"/>
      <c r="U144" s="48"/>
      <c r="V144" s="48"/>
      <c r="W144" s="48"/>
      <c r="Z144" s="40"/>
      <c r="AA144" s="48"/>
      <c r="AB144" s="48"/>
      <c r="AC144" s="48"/>
      <c r="AD144" s="48"/>
    </row>
    <row r="145" spans="19:30">
      <c r="S145" s="40"/>
      <c r="T145" s="48"/>
      <c r="U145" s="48"/>
      <c r="V145" s="48"/>
      <c r="W145" s="48"/>
      <c r="Z145" s="40"/>
      <c r="AA145" s="48"/>
      <c r="AB145" s="48"/>
      <c r="AC145" s="48"/>
      <c r="AD145" s="48"/>
    </row>
    <row r="146" spans="19:30">
      <c r="S146" s="40"/>
      <c r="T146" s="48"/>
      <c r="U146" s="48"/>
      <c r="V146" s="48"/>
      <c r="W146" s="48"/>
      <c r="Z146" s="40"/>
      <c r="AA146" s="48"/>
      <c r="AB146" s="48"/>
      <c r="AC146" s="48"/>
      <c r="AD146" s="48"/>
    </row>
    <row r="147" spans="19:30">
      <c r="S147" s="40"/>
      <c r="T147" s="48"/>
      <c r="U147" s="48"/>
      <c r="V147" s="48"/>
      <c r="W147" s="48"/>
      <c r="Z147" s="40"/>
      <c r="AA147" s="48"/>
      <c r="AB147" s="48"/>
      <c r="AC147" s="48"/>
      <c r="AD147" s="48"/>
    </row>
    <row r="148" spans="19:30">
      <c r="S148" s="40"/>
      <c r="T148" s="48"/>
      <c r="U148" s="48"/>
      <c r="V148" s="48"/>
      <c r="W148" s="48"/>
      <c r="Z148" s="40"/>
      <c r="AA148" s="48"/>
      <c r="AB148" s="48"/>
      <c r="AC148" s="48"/>
      <c r="AD148" s="48"/>
    </row>
    <row r="149" spans="19:30">
      <c r="S149" s="40"/>
      <c r="T149" s="48"/>
      <c r="U149" s="48"/>
      <c r="V149" s="48"/>
      <c r="W149" s="48"/>
      <c r="Z149" s="40"/>
      <c r="AA149" s="48"/>
      <c r="AB149" s="48"/>
      <c r="AC149" s="48"/>
      <c r="AD149" s="48"/>
    </row>
    <row r="150" spans="19:30">
      <c r="S150" s="40"/>
      <c r="T150" s="48"/>
      <c r="U150" s="48"/>
      <c r="V150" s="48"/>
      <c r="W150" s="48"/>
      <c r="Z150" s="40"/>
      <c r="AA150" s="48"/>
      <c r="AB150" s="48"/>
      <c r="AC150" s="48"/>
      <c r="AD150" s="48"/>
    </row>
    <row r="151" spans="19:30">
      <c r="S151" s="40"/>
      <c r="T151" s="48"/>
      <c r="U151" s="48"/>
      <c r="V151" s="48"/>
      <c r="W151" s="48"/>
      <c r="Z151" s="40"/>
      <c r="AA151" s="48"/>
      <c r="AB151" s="48"/>
      <c r="AC151" s="48"/>
      <c r="AD151" s="48"/>
    </row>
    <row r="152" spans="19:30">
      <c r="S152" s="40"/>
      <c r="T152" s="48"/>
      <c r="U152" s="48"/>
      <c r="V152" s="48"/>
      <c r="W152" s="48"/>
      <c r="Z152" s="40"/>
      <c r="AA152" s="48"/>
      <c r="AB152" s="48"/>
      <c r="AC152" s="48"/>
      <c r="AD152" s="48"/>
    </row>
    <row r="153" spans="19:30">
      <c r="S153" s="40"/>
      <c r="T153" s="48"/>
      <c r="U153" s="48"/>
      <c r="V153" s="48"/>
      <c r="W153" s="48"/>
      <c r="Z153" s="40"/>
      <c r="AA153" s="48"/>
      <c r="AB153" s="48"/>
      <c r="AC153" s="48"/>
      <c r="AD153" s="48"/>
    </row>
    <row r="154" spans="19:30">
      <c r="S154" s="40"/>
      <c r="T154" s="48"/>
      <c r="U154" s="48"/>
      <c r="V154" s="48"/>
      <c r="W154" s="48"/>
      <c r="Z154" s="40"/>
      <c r="AA154" s="48"/>
      <c r="AB154" s="48"/>
      <c r="AC154" s="48"/>
      <c r="AD154" s="48"/>
    </row>
    <row r="155" spans="19:30">
      <c r="S155" s="40"/>
      <c r="T155" s="48"/>
      <c r="U155" s="48"/>
      <c r="V155" s="48"/>
      <c r="W155" s="48"/>
      <c r="Z155" s="40"/>
      <c r="AA155" s="48"/>
      <c r="AB155" s="48"/>
      <c r="AC155" s="48"/>
      <c r="AD155" s="48"/>
    </row>
    <row r="156" spans="19:30">
      <c r="S156" s="40"/>
      <c r="T156" s="48"/>
      <c r="U156" s="48"/>
      <c r="V156" s="48"/>
      <c r="W156" s="48"/>
      <c r="Z156" s="40"/>
      <c r="AA156" s="48"/>
      <c r="AB156" s="48"/>
      <c r="AC156" s="48"/>
      <c r="AD156" s="48"/>
    </row>
    <row r="157" spans="19:30">
      <c r="S157" s="40"/>
      <c r="T157" s="48"/>
      <c r="U157" s="48"/>
      <c r="V157" s="48"/>
      <c r="W157" s="48"/>
      <c r="Z157" s="40"/>
      <c r="AA157" s="48"/>
      <c r="AB157" s="48"/>
      <c r="AC157" s="48"/>
      <c r="AD157" s="48"/>
    </row>
    <row r="158" spans="19:30">
      <c r="S158" s="40"/>
      <c r="T158" s="48"/>
      <c r="U158" s="48"/>
      <c r="V158" s="48"/>
      <c r="W158" s="48"/>
      <c r="Z158" s="40"/>
      <c r="AA158" s="48"/>
      <c r="AB158" s="48"/>
      <c r="AC158" s="48"/>
      <c r="AD158" s="48"/>
    </row>
    <row r="159" spans="19:30">
      <c r="S159" s="40"/>
      <c r="T159" s="48"/>
      <c r="U159" s="48"/>
      <c r="V159" s="48"/>
      <c r="W159" s="48"/>
      <c r="Z159" s="40"/>
      <c r="AA159" s="48"/>
      <c r="AB159" s="48"/>
      <c r="AC159" s="48"/>
      <c r="AD159" s="48"/>
    </row>
    <row r="160" spans="19:30">
      <c r="S160" s="40"/>
      <c r="T160" s="48"/>
      <c r="U160" s="48"/>
      <c r="V160" s="48"/>
      <c r="W160" s="48"/>
      <c r="Z160" s="40"/>
      <c r="AA160" s="48"/>
      <c r="AB160" s="48"/>
      <c r="AC160" s="48"/>
      <c r="AD160" s="48"/>
    </row>
    <row r="161" spans="19:30">
      <c r="S161" s="40"/>
      <c r="T161" s="48"/>
      <c r="U161" s="48"/>
      <c r="V161" s="48"/>
      <c r="W161" s="48"/>
      <c r="Z161" s="40"/>
      <c r="AA161" s="48"/>
      <c r="AB161" s="48"/>
      <c r="AC161" s="48"/>
      <c r="AD161" s="48"/>
    </row>
    <row r="162" spans="19:30">
      <c r="S162" s="40"/>
      <c r="T162" s="48"/>
      <c r="U162" s="48"/>
      <c r="V162" s="48"/>
      <c r="W162" s="48"/>
      <c r="Z162" s="40"/>
      <c r="AA162" s="48"/>
      <c r="AB162" s="48"/>
      <c r="AC162" s="48"/>
      <c r="AD162" s="48"/>
    </row>
    <row r="163" spans="19:30">
      <c r="S163" s="40"/>
      <c r="T163" s="48"/>
      <c r="U163" s="48"/>
      <c r="V163" s="48"/>
      <c r="W163" s="48"/>
      <c r="Z163" s="40"/>
      <c r="AA163" s="48"/>
      <c r="AB163" s="48"/>
      <c r="AC163" s="48"/>
      <c r="AD163" s="48"/>
    </row>
    <row r="164" spans="19:30">
      <c r="S164" s="40"/>
      <c r="T164" s="48"/>
      <c r="U164" s="48"/>
      <c r="V164" s="48"/>
      <c r="W164" s="48"/>
      <c r="Z164" s="40"/>
      <c r="AA164" s="48"/>
      <c r="AB164" s="48"/>
      <c r="AC164" s="48"/>
      <c r="AD164" s="48"/>
    </row>
    <row r="165" spans="19:30">
      <c r="S165" s="40"/>
      <c r="T165" s="48"/>
      <c r="U165" s="48"/>
      <c r="V165" s="48"/>
      <c r="W165" s="48"/>
      <c r="Z165" s="40"/>
      <c r="AA165" s="48"/>
      <c r="AB165" s="48"/>
      <c r="AC165" s="48"/>
      <c r="AD165" s="48"/>
    </row>
    <row r="166" spans="19:30">
      <c r="S166" s="40"/>
      <c r="T166" s="48"/>
      <c r="U166" s="48"/>
      <c r="V166" s="48"/>
      <c r="W166" s="48"/>
      <c r="Z166" s="40"/>
      <c r="AA166" s="48"/>
      <c r="AB166" s="48"/>
      <c r="AC166" s="48"/>
      <c r="AD166" s="48"/>
    </row>
    <row r="167" spans="19:30">
      <c r="S167" s="40"/>
      <c r="T167" s="48"/>
      <c r="U167" s="48"/>
      <c r="V167" s="48"/>
      <c r="W167" s="48"/>
      <c r="Z167" s="40"/>
      <c r="AA167" s="48"/>
      <c r="AB167" s="48"/>
      <c r="AC167" s="48"/>
      <c r="AD167" s="48"/>
    </row>
    <row r="168" spans="19:30">
      <c r="S168" s="40"/>
      <c r="T168" s="48"/>
      <c r="U168" s="48"/>
      <c r="V168" s="48"/>
      <c r="W168" s="48"/>
      <c r="Z168" s="40"/>
      <c r="AA168" s="48"/>
      <c r="AB168" s="48"/>
      <c r="AC168" s="48"/>
      <c r="AD168" s="48"/>
    </row>
    <row r="169" spans="19:30">
      <c r="S169" s="40"/>
      <c r="T169" s="48"/>
      <c r="U169" s="48"/>
      <c r="V169" s="48"/>
      <c r="W169" s="48"/>
      <c r="Z169" s="40"/>
      <c r="AA169" s="48"/>
      <c r="AB169" s="48"/>
      <c r="AC169" s="48"/>
      <c r="AD169" s="48"/>
    </row>
    <row r="170" spans="19:30">
      <c r="S170" s="40"/>
      <c r="T170" s="48"/>
      <c r="U170" s="48"/>
      <c r="V170" s="48"/>
      <c r="W170" s="48"/>
      <c r="Z170" s="40"/>
      <c r="AA170" s="48"/>
      <c r="AB170" s="48"/>
      <c r="AC170" s="48"/>
      <c r="AD170" s="48"/>
    </row>
    <row r="171" spans="19:30">
      <c r="S171" s="40"/>
      <c r="T171" s="48"/>
      <c r="U171" s="48"/>
      <c r="V171" s="48"/>
      <c r="W171" s="48"/>
      <c r="Z171" s="40"/>
      <c r="AA171" s="48"/>
      <c r="AB171" s="48"/>
      <c r="AC171" s="48"/>
      <c r="AD171" s="48"/>
    </row>
    <row r="172" spans="19:30">
      <c r="S172" s="40"/>
      <c r="T172" s="48"/>
      <c r="U172" s="48"/>
      <c r="V172" s="48"/>
      <c r="W172" s="48"/>
      <c r="Z172" s="40"/>
      <c r="AA172" s="48"/>
      <c r="AB172" s="48"/>
      <c r="AC172" s="48"/>
      <c r="AD172" s="48"/>
    </row>
    <row r="173" spans="19:30">
      <c r="S173" s="40"/>
      <c r="T173" s="48"/>
      <c r="U173" s="48"/>
      <c r="V173" s="48"/>
      <c r="W173" s="48"/>
      <c r="Z173" s="40"/>
      <c r="AA173" s="48"/>
      <c r="AB173" s="48"/>
      <c r="AC173" s="48"/>
      <c r="AD173" s="48"/>
    </row>
    <row r="174" spans="19:30">
      <c r="S174" s="40"/>
      <c r="T174" s="48"/>
      <c r="U174" s="48"/>
      <c r="V174" s="48"/>
      <c r="W174" s="48"/>
      <c r="Z174" s="40"/>
      <c r="AA174" s="48"/>
      <c r="AB174" s="48"/>
      <c r="AC174" s="48"/>
      <c r="AD174" s="48"/>
    </row>
    <row r="175" spans="19:30">
      <c r="S175" s="40"/>
      <c r="T175" s="48"/>
      <c r="U175" s="48"/>
      <c r="V175" s="48"/>
      <c r="W175" s="48"/>
      <c r="Z175" s="40"/>
      <c r="AA175" s="48"/>
      <c r="AB175" s="48"/>
      <c r="AC175" s="48"/>
      <c r="AD175" s="48"/>
    </row>
    <row r="176" spans="19:30">
      <c r="S176" s="40"/>
      <c r="T176" s="48"/>
      <c r="U176" s="48"/>
      <c r="V176" s="48"/>
      <c r="W176" s="48"/>
      <c r="Z176" s="40"/>
      <c r="AA176" s="48"/>
      <c r="AB176" s="48"/>
      <c r="AC176" s="48"/>
      <c r="AD176" s="48"/>
    </row>
    <row r="177" spans="19:30">
      <c r="S177" s="40"/>
      <c r="T177" s="48"/>
      <c r="U177" s="48"/>
      <c r="V177" s="48"/>
      <c r="W177" s="48"/>
      <c r="Z177" s="40"/>
      <c r="AA177" s="48"/>
      <c r="AB177" s="48"/>
      <c r="AC177" s="48"/>
      <c r="AD177" s="48"/>
    </row>
    <row r="178" spans="19:30">
      <c r="S178" s="40"/>
      <c r="T178" s="48"/>
      <c r="U178" s="48"/>
      <c r="V178" s="48"/>
      <c r="W178" s="48"/>
      <c r="Z178" s="40"/>
      <c r="AA178" s="48"/>
      <c r="AB178" s="48"/>
      <c r="AC178" s="48"/>
      <c r="AD178" s="48"/>
    </row>
    <row r="179" spans="19:30">
      <c r="S179" s="40"/>
      <c r="T179" s="48"/>
      <c r="U179" s="48"/>
      <c r="V179" s="48"/>
      <c r="W179" s="48"/>
      <c r="Z179" s="40"/>
      <c r="AA179" s="48"/>
      <c r="AB179" s="48"/>
      <c r="AC179" s="48"/>
      <c r="AD179" s="48"/>
    </row>
    <row r="180" spans="19:30">
      <c r="S180" s="40"/>
      <c r="T180" s="48"/>
      <c r="U180" s="48"/>
      <c r="V180" s="48"/>
      <c r="W180" s="48"/>
      <c r="Z180" s="40"/>
      <c r="AA180" s="48"/>
      <c r="AB180" s="48"/>
      <c r="AC180" s="48"/>
      <c r="AD180" s="48"/>
    </row>
    <row r="181" spans="19:30">
      <c r="S181" s="40"/>
      <c r="T181" s="48"/>
      <c r="U181" s="48"/>
      <c r="V181" s="48"/>
      <c r="W181" s="48"/>
      <c r="Z181" s="40"/>
      <c r="AA181" s="48"/>
      <c r="AB181" s="48"/>
      <c r="AC181" s="48"/>
      <c r="AD181" s="48"/>
    </row>
    <row r="182" spans="19:30">
      <c r="S182" s="40"/>
      <c r="T182" s="48"/>
      <c r="U182" s="48"/>
      <c r="V182" s="48"/>
      <c r="W182" s="48"/>
      <c r="Z182" s="40"/>
      <c r="AA182" s="48"/>
      <c r="AB182" s="48"/>
      <c r="AC182" s="48"/>
      <c r="AD182" s="48"/>
    </row>
    <row r="183" spans="19:30">
      <c r="S183" s="40"/>
      <c r="T183" s="48"/>
      <c r="U183" s="48"/>
      <c r="V183" s="48"/>
      <c r="W183" s="48"/>
      <c r="Z183" s="40"/>
      <c r="AA183" s="48"/>
      <c r="AB183" s="48"/>
      <c r="AC183" s="48"/>
      <c r="AD183" s="48"/>
    </row>
    <row r="184" spans="19:30">
      <c r="S184" s="40"/>
      <c r="T184" s="48"/>
      <c r="U184" s="48"/>
      <c r="V184" s="48"/>
      <c r="W184" s="48"/>
      <c r="Z184" s="40"/>
      <c r="AA184" s="48"/>
      <c r="AB184" s="48"/>
      <c r="AC184" s="48"/>
      <c r="AD184" s="48"/>
    </row>
    <row r="185" spans="19:30">
      <c r="S185" s="40"/>
      <c r="T185" s="48"/>
      <c r="U185" s="48"/>
      <c r="V185" s="48"/>
      <c r="W185" s="48"/>
      <c r="Z185" s="40"/>
      <c r="AA185" s="48"/>
      <c r="AB185" s="48"/>
      <c r="AC185" s="48"/>
      <c r="AD185" s="48"/>
    </row>
    <row r="186" spans="19:30">
      <c r="S186" s="40"/>
      <c r="T186" s="48"/>
      <c r="U186" s="48"/>
      <c r="V186" s="48"/>
      <c r="W186" s="48"/>
      <c r="Z186" s="40"/>
      <c r="AA186" s="48"/>
      <c r="AB186" s="48"/>
      <c r="AC186" s="48"/>
      <c r="AD186" s="48"/>
    </row>
    <row r="187" spans="19:30">
      <c r="S187" s="40"/>
      <c r="T187" s="48"/>
      <c r="U187" s="48"/>
      <c r="V187" s="48"/>
      <c r="W187" s="48"/>
      <c r="Z187" s="40"/>
      <c r="AA187" s="48"/>
      <c r="AB187" s="48"/>
      <c r="AC187" s="48"/>
      <c r="AD187" s="48"/>
    </row>
    <row r="188" spans="19:30">
      <c r="S188" s="40"/>
      <c r="T188" s="48"/>
      <c r="U188" s="48"/>
      <c r="V188" s="48"/>
      <c r="W188" s="48"/>
      <c r="Z188" s="40"/>
      <c r="AA188" s="48"/>
      <c r="AB188" s="48"/>
      <c r="AC188" s="48"/>
      <c r="AD188" s="48"/>
    </row>
    <row r="189" spans="19:30">
      <c r="S189" s="40"/>
      <c r="T189" s="48"/>
      <c r="U189" s="48"/>
      <c r="V189" s="48"/>
      <c r="W189" s="48"/>
      <c r="Z189" s="40"/>
      <c r="AA189" s="48"/>
      <c r="AB189" s="48"/>
      <c r="AC189" s="48"/>
      <c r="AD189" s="48"/>
    </row>
    <row r="190" spans="19:30">
      <c r="S190" s="40"/>
      <c r="T190" s="48"/>
      <c r="U190" s="48"/>
      <c r="V190" s="48"/>
      <c r="W190" s="48"/>
      <c r="Z190" s="40"/>
      <c r="AA190" s="48"/>
      <c r="AB190" s="48"/>
      <c r="AC190" s="48"/>
      <c r="AD190" s="48"/>
    </row>
    <row r="191" spans="19:30">
      <c r="S191" s="40"/>
      <c r="T191" s="48"/>
      <c r="U191" s="48"/>
      <c r="V191" s="48"/>
      <c r="W191" s="48"/>
      <c r="Z191" s="40"/>
      <c r="AA191" s="48"/>
      <c r="AB191" s="48"/>
      <c r="AC191" s="48"/>
      <c r="AD191" s="48"/>
    </row>
    <row r="192" spans="19:30">
      <c r="S192" s="40"/>
      <c r="T192" s="48"/>
      <c r="U192" s="48"/>
      <c r="V192" s="48"/>
      <c r="W192" s="48"/>
      <c r="Z192" s="40"/>
      <c r="AA192" s="48"/>
      <c r="AB192" s="48"/>
      <c r="AC192" s="48"/>
      <c r="AD192" s="48"/>
    </row>
    <row r="193" spans="19:30">
      <c r="S193" s="40"/>
      <c r="T193" s="48"/>
      <c r="U193" s="48"/>
      <c r="V193" s="48"/>
      <c r="W193" s="48"/>
      <c r="Z193" s="40"/>
      <c r="AA193" s="48"/>
      <c r="AB193" s="48"/>
      <c r="AC193" s="48"/>
      <c r="AD193" s="48"/>
    </row>
    <row r="194" spans="19:30">
      <c r="S194" s="40"/>
      <c r="T194" s="48"/>
      <c r="U194" s="48"/>
      <c r="V194" s="48"/>
      <c r="W194" s="48"/>
      <c r="Z194" s="40"/>
      <c r="AA194" s="48"/>
      <c r="AB194" s="48"/>
      <c r="AC194" s="48"/>
      <c r="AD194" s="48"/>
    </row>
    <row r="195" spans="19:30">
      <c r="S195" s="40"/>
      <c r="T195" s="48"/>
      <c r="U195" s="48"/>
      <c r="V195" s="48"/>
      <c r="W195" s="48"/>
      <c r="Z195" s="40"/>
      <c r="AA195" s="48"/>
      <c r="AB195" s="48"/>
      <c r="AC195" s="48"/>
      <c r="AD195" s="48"/>
    </row>
    <row r="196" spans="19:30">
      <c r="S196" s="40"/>
      <c r="T196" s="48"/>
      <c r="U196" s="48"/>
      <c r="V196" s="48"/>
      <c r="W196" s="48"/>
      <c r="Z196" s="40"/>
      <c r="AA196" s="48"/>
      <c r="AB196" s="48"/>
      <c r="AC196" s="48"/>
      <c r="AD196" s="48"/>
    </row>
    <row r="197" spans="19:30">
      <c r="S197" s="40"/>
      <c r="T197" s="48"/>
      <c r="U197" s="48"/>
      <c r="V197" s="48"/>
      <c r="W197" s="48"/>
      <c r="Z197" s="40"/>
      <c r="AA197" s="48"/>
      <c r="AB197" s="48"/>
      <c r="AC197" s="48"/>
      <c r="AD197" s="48"/>
    </row>
    <row r="198" spans="19:30">
      <c r="S198" s="40"/>
      <c r="T198" s="48"/>
      <c r="U198" s="48"/>
      <c r="V198" s="48"/>
      <c r="W198" s="48"/>
      <c r="Z198" s="40"/>
      <c r="AA198" s="48"/>
      <c r="AB198" s="48"/>
      <c r="AC198" s="48"/>
      <c r="AD198" s="48"/>
    </row>
    <row r="199" spans="19:30">
      <c r="S199" s="40"/>
      <c r="T199" s="48"/>
      <c r="U199" s="48"/>
      <c r="V199" s="48"/>
      <c r="W199" s="48"/>
      <c r="Z199" s="40"/>
      <c r="AA199" s="48"/>
      <c r="AB199" s="48"/>
      <c r="AC199" s="48"/>
      <c r="AD199" s="48"/>
    </row>
    <row r="200" spans="19:30">
      <c r="S200" s="40"/>
      <c r="T200" s="48"/>
      <c r="U200" s="48"/>
      <c r="V200" s="48"/>
      <c r="W200" s="48"/>
      <c r="Z200" s="40"/>
      <c r="AA200" s="48"/>
      <c r="AB200" s="48"/>
      <c r="AC200" s="48"/>
      <c r="AD200" s="48"/>
    </row>
    <row r="201" spans="19:30">
      <c r="S201" s="40"/>
      <c r="T201" s="48"/>
      <c r="U201" s="48"/>
      <c r="V201" s="48"/>
      <c r="W201" s="48"/>
      <c r="Z201" s="40"/>
      <c r="AA201" s="48"/>
      <c r="AB201" s="48"/>
      <c r="AC201" s="48"/>
      <c r="AD201" s="48"/>
    </row>
    <row r="202" spans="19:30">
      <c r="S202" s="40"/>
      <c r="T202" s="48"/>
      <c r="U202" s="48"/>
      <c r="V202" s="48"/>
      <c r="W202" s="48"/>
      <c r="Z202" s="40"/>
      <c r="AA202" s="48"/>
      <c r="AB202" s="48"/>
      <c r="AC202" s="48"/>
      <c r="AD202" s="48"/>
    </row>
    <row r="203" spans="19:30">
      <c r="S203" s="40"/>
      <c r="T203" s="48"/>
      <c r="U203" s="48"/>
      <c r="V203" s="48"/>
      <c r="W203" s="48"/>
      <c r="Z203" s="40"/>
      <c r="AA203" s="48"/>
      <c r="AB203" s="48"/>
      <c r="AC203" s="48"/>
      <c r="AD203" s="48"/>
    </row>
    <row r="204" spans="19:30">
      <c r="S204" s="40"/>
      <c r="T204" s="48"/>
      <c r="U204" s="48"/>
      <c r="V204" s="48"/>
      <c r="W204" s="48"/>
      <c r="Z204" s="40"/>
      <c r="AA204" s="48"/>
      <c r="AB204" s="48"/>
      <c r="AC204" s="48"/>
      <c r="AD204" s="48"/>
    </row>
    <row r="205" spans="19:30">
      <c r="S205" s="40"/>
      <c r="T205" s="48"/>
      <c r="U205" s="48"/>
      <c r="V205" s="48"/>
      <c r="W205" s="48"/>
      <c r="Z205" s="40"/>
      <c r="AA205" s="48"/>
      <c r="AB205" s="48"/>
      <c r="AC205" s="48"/>
      <c r="AD205" s="48"/>
    </row>
    <row r="206" spans="19:30">
      <c r="S206" s="40"/>
      <c r="T206" s="48"/>
      <c r="U206" s="48"/>
      <c r="V206" s="48"/>
      <c r="W206" s="48"/>
      <c r="Z206" s="40"/>
      <c r="AA206" s="48"/>
      <c r="AB206" s="48"/>
      <c r="AC206" s="48"/>
      <c r="AD206" s="48"/>
    </row>
    <row r="207" spans="19:30">
      <c r="S207" s="40"/>
      <c r="T207" s="48"/>
      <c r="U207" s="48"/>
      <c r="V207" s="48"/>
      <c r="W207" s="48"/>
      <c r="Z207" s="40"/>
      <c r="AA207" s="48"/>
      <c r="AB207" s="48"/>
      <c r="AC207" s="48"/>
      <c r="AD207" s="48"/>
    </row>
    <row r="208" spans="19:30">
      <c r="S208" s="40"/>
      <c r="T208" s="48"/>
      <c r="U208" s="48"/>
      <c r="V208" s="48"/>
      <c r="W208" s="48"/>
      <c r="Z208" s="40"/>
      <c r="AA208" s="48"/>
      <c r="AB208" s="48"/>
      <c r="AC208" s="48"/>
      <c r="AD208" s="48"/>
    </row>
    <row r="209" spans="19:30">
      <c r="S209" s="40"/>
      <c r="T209" s="48"/>
      <c r="U209" s="48"/>
      <c r="V209" s="48"/>
      <c r="W209" s="48"/>
      <c r="Z209" s="40"/>
      <c r="AA209" s="48"/>
      <c r="AB209" s="48"/>
      <c r="AC209" s="48"/>
      <c r="AD209" s="48"/>
    </row>
    <row r="210" spans="19:30">
      <c r="S210" s="40"/>
      <c r="T210" s="48"/>
      <c r="U210" s="48"/>
      <c r="V210" s="48"/>
      <c r="W210" s="48"/>
      <c r="Z210" s="40"/>
      <c r="AA210" s="48"/>
      <c r="AB210" s="48"/>
      <c r="AC210" s="48"/>
      <c r="AD210" s="48"/>
    </row>
    <row r="211" spans="19:30">
      <c r="S211" s="40"/>
      <c r="T211" s="48"/>
      <c r="U211" s="48"/>
      <c r="V211" s="48"/>
      <c r="W211" s="48"/>
      <c r="Z211" s="40"/>
      <c r="AA211" s="48"/>
      <c r="AB211" s="48"/>
      <c r="AC211" s="48"/>
      <c r="AD211" s="48"/>
    </row>
    <row r="212" spans="19:30">
      <c r="S212" s="40"/>
      <c r="T212" s="48"/>
      <c r="U212" s="48"/>
      <c r="V212" s="48"/>
      <c r="W212" s="48"/>
      <c r="Z212" s="40"/>
      <c r="AA212" s="48"/>
      <c r="AB212" s="48"/>
      <c r="AC212" s="48"/>
      <c r="AD212" s="48"/>
    </row>
    <row r="213" spans="19:30">
      <c r="S213" s="40"/>
      <c r="T213" s="48"/>
      <c r="U213" s="48"/>
      <c r="V213" s="48"/>
      <c r="W213" s="48"/>
      <c r="Z213" s="40"/>
      <c r="AA213" s="48"/>
      <c r="AB213" s="48"/>
      <c r="AC213" s="48"/>
      <c r="AD213" s="48"/>
    </row>
    <row r="214" spans="19:30">
      <c r="S214" s="40"/>
      <c r="T214" s="48"/>
      <c r="U214" s="48"/>
      <c r="V214" s="48"/>
      <c r="W214" s="48"/>
      <c r="Z214" s="40"/>
      <c r="AA214" s="48"/>
      <c r="AB214" s="48"/>
      <c r="AC214" s="48"/>
      <c r="AD214" s="48"/>
    </row>
    <row r="215" spans="19:30">
      <c r="S215" s="40"/>
      <c r="T215" s="48"/>
      <c r="U215" s="48"/>
      <c r="V215" s="48"/>
      <c r="W215" s="48"/>
      <c r="Z215" s="40"/>
      <c r="AA215" s="48"/>
      <c r="AB215" s="48"/>
      <c r="AC215" s="48"/>
      <c r="AD215" s="48"/>
    </row>
    <row r="216" spans="19:30">
      <c r="S216" s="40"/>
      <c r="T216" s="48"/>
      <c r="U216" s="48"/>
      <c r="V216" s="48"/>
      <c r="W216" s="48"/>
      <c r="Z216" s="40"/>
      <c r="AA216" s="48"/>
      <c r="AB216" s="48"/>
      <c r="AC216" s="48"/>
      <c r="AD216" s="48"/>
    </row>
    <row r="217" spans="19:30">
      <c r="S217" s="40"/>
      <c r="T217" s="48"/>
      <c r="U217" s="48"/>
      <c r="V217" s="48"/>
      <c r="W217" s="48"/>
      <c r="Z217" s="40"/>
      <c r="AA217" s="48"/>
      <c r="AB217" s="48"/>
      <c r="AC217" s="48"/>
      <c r="AD217" s="48"/>
    </row>
    <row r="218" spans="19:30">
      <c r="S218" s="40"/>
      <c r="T218" s="48"/>
      <c r="U218" s="48"/>
      <c r="V218" s="48"/>
      <c r="W218" s="48"/>
      <c r="Z218" s="40"/>
      <c r="AA218" s="48"/>
      <c r="AB218" s="48"/>
      <c r="AC218" s="48"/>
      <c r="AD218" s="48"/>
    </row>
    <row r="219" spans="19:30">
      <c r="S219" s="40"/>
      <c r="T219" s="48"/>
      <c r="U219" s="48"/>
      <c r="V219" s="48"/>
      <c r="W219" s="48"/>
      <c r="Z219" s="40"/>
      <c r="AA219" s="48"/>
      <c r="AB219" s="48"/>
      <c r="AC219" s="48"/>
      <c r="AD219" s="48"/>
    </row>
    <row r="220" spans="19:30">
      <c r="S220" s="40"/>
      <c r="T220" s="48"/>
      <c r="U220" s="48"/>
      <c r="V220" s="48"/>
      <c r="W220" s="48"/>
      <c r="Z220" s="40"/>
      <c r="AA220" s="48"/>
      <c r="AB220" s="48"/>
      <c r="AC220" s="48"/>
      <c r="AD220" s="48"/>
    </row>
    <row r="221" spans="19:30">
      <c r="S221" s="40"/>
      <c r="T221" s="48"/>
      <c r="U221" s="48"/>
      <c r="V221" s="48"/>
      <c r="W221" s="48"/>
      <c r="Z221" s="40"/>
      <c r="AA221" s="48"/>
      <c r="AB221" s="48"/>
      <c r="AC221" s="48"/>
      <c r="AD221" s="48"/>
    </row>
    <row r="222" spans="19:30">
      <c r="S222" s="40"/>
      <c r="T222" s="48"/>
      <c r="U222" s="48"/>
      <c r="V222" s="48"/>
      <c r="W222" s="48"/>
      <c r="Z222" s="40"/>
      <c r="AA222" s="48"/>
      <c r="AB222" s="48"/>
      <c r="AC222" s="48"/>
      <c r="AD222" s="48"/>
    </row>
    <row r="223" spans="19:30">
      <c r="S223" s="40"/>
      <c r="T223" s="48"/>
      <c r="U223" s="48"/>
      <c r="V223" s="48"/>
      <c r="W223" s="48"/>
      <c r="Z223" s="40"/>
      <c r="AA223" s="48"/>
      <c r="AB223" s="48"/>
      <c r="AC223" s="48"/>
      <c r="AD223" s="48"/>
    </row>
    <row r="224" spans="19:30">
      <c r="S224" s="40"/>
      <c r="T224" s="48"/>
      <c r="U224" s="48"/>
      <c r="V224" s="48"/>
      <c r="W224" s="48"/>
      <c r="Z224" s="40"/>
      <c r="AA224" s="48"/>
      <c r="AB224" s="48"/>
      <c r="AC224" s="48"/>
      <c r="AD224" s="48"/>
    </row>
    <row r="225" spans="19:30">
      <c r="S225" s="40"/>
      <c r="T225" s="48"/>
      <c r="U225" s="48"/>
      <c r="V225" s="48"/>
      <c r="W225" s="48"/>
      <c r="Z225" s="40"/>
      <c r="AA225" s="48"/>
      <c r="AB225" s="48"/>
      <c r="AC225" s="48"/>
      <c r="AD225" s="48"/>
    </row>
    <row r="226" spans="19:30">
      <c r="S226" s="40"/>
      <c r="T226" s="48"/>
      <c r="U226" s="48"/>
      <c r="V226" s="48"/>
      <c r="W226" s="48"/>
      <c r="Z226" s="40"/>
      <c r="AA226" s="48"/>
      <c r="AB226" s="48"/>
      <c r="AC226" s="48"/>
      <c r="AD226" s="48"/>
    </row>
    <row r="227" spans="19:30">
      <c r="S227" s="40"/>
      <c r="T227" s="48"/>
      <c r="U227" s="48"/>
      <c r="V227" s="48"/>
      <c r="W227" s="48"/>
      <c r="Z227" s="40"/>
      <c r="AA227" s="48"/>
      <c r="AB227" s="48"/>
      <c r="AC227" s="48"/>
      <c r="AD227" s="48"/>
    </row>
  </sheetData>
  <mergeCells count="1">
    <mergeCell ref="AA11:AB11"/>
  </mergeCells>
  <hyperlinks>
    <hyperlink ref="A1" location="'Table of Contents'!A1" display="Back to TOC" xr:uid="{F00E197D-5674-4517-AC70-7EF4EEC1100B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BD3-E6CE-4ACC-8316-B594E376C0CD}">
  <sheetPr codeName="Sheet19"/>
  <dimension ref="A1:AC15"/>
  <sheetViews>
    <sheetView zoomScaleNormal="100" workbookViewId="0"/>
  </sheetViews>
  <sheetFormatPr defaultRowHeight="12"/>
  <cols>
    <col min="9" max="9" width="3.33203125" style="18" customWidth="1"/>
  </cols>
  <sheetData>
    <row r="1" spans="1:29" ht="12.75">
      <c r="A1" s="51" t="s">
        <v>73</v>
      </c>
    </row>
    <row r="2" spans="1:29">
      <c r="L2" s="31" t="s">
        <v>440</v>
      </c>
    </row>
    <row r="3" spans="1:29">
      <c r="L3" s="36" t="s">
        <v>441</v>
      </c>
    </row>
    <row r="7" spans="1:29">
      <c r="L7" s="32"/>
      <c r="V7" s="32"/>
    </row>
    <row r="10" spans="1:29">
      <c r="M10" s="48"/>
      <c r="N10" s="48"/>
      <c r="O10" s="48"/>
      <c r="P10" s="48"/>
      <c r="Q10" s="48"/>
      <c r="R10" s="48"/>
      <c r="S10" s="48"/>
      <c r="W10" s="48"/>
      <c r="X10" s="48"/>
      <c r="Y10" s="48"/>
      <c r="Z10" s="48"/>
      <c r="AA10" s="48"/>
      <c r="AB10" s="48"/>
      <c r="AC10" s="48"/>
    </row>
    <row r="11" spans="1:29">
      <c r="L11" t="s">
        <v>442</v>
      </c>
      <c r="M11" s="66">
        <v>32.252380952380953</v>
      </c>
      <c r="N11" s="48"/>
      <c r="O11" s="48"/>
      <c r="P11" s="48"/>
      <c r="Q11" s="48"/>
      <c r="R11" s="48"/>
      <c r="S11" s="48"/>
      <c r="W11" s="48"/>
      <c r="X11" s="48"/>
      <c r="Y11" s="48"/>
      <c r="Z11" s="48"/>
      <c r="AA11" s="48"/>
      <c r="AB11" s="48"/>
      <c r="AC11" s="48"/>
    </row>
    <row r="12" spans="1:29">
      <c r="L12" t="s">
        <v>20</v>
      </c>
      <c r="M12" s="66">
        <v>47.454545454545453</v>
      </c>
      <c r="N12" s="48"/>
      <c r="O12" s="48"/>
      <c r="P12" s="48"/>
      <c r="Q12" s="48"/>
      <c r="R12" s="48"/>
      <c r="S12" s="48"/>
      <c r="W12" s="48"/>
      <c r="X12" s="48"/>
      <c r="Y12" s="48"/>
      <c r="Z12" s="48"/>
      <c r="AA12" s="48"/>
      <c r="AB12" s="48"/>
      <c r="AC12" s="48"/>
    </row>
    <row r="13" spans="1:29">
      <c r="L13" t="s">
        <v>443</v>
      </c>
      <c r="M13" s="66">
        <v>30.173553719008265</v>
      </c>
      <c r="N13" s="48"/>
      <c r="O13" s="48"/>
      <c r="P13" s="48"/>
      <c r="Q13" s="48"/>
      <c r="R13" s="48"/>
      <c r="S13" s="48"/>
      <c r="W13" s="48"/>
      <c r="X13" s="48"/>
      <c r="Y13" s="48"/>
      <c r="Z13" s="48"/>
      <c r="AA13" s="48"/>
      <c r="AB13" s="48"/>
      <c r="AC13" s="48"/>
    </row>
    <row r="14" spans="1:29">
      <c r="L14" t="s">
        <v>444</v>
      </c>
      <c r="M14" s="66">
        <v>27.675675675675677</v>
      </c>
      <c r="N14" s="48"/>
      <c r="O14" s="48"/>
      <c r="P14" s="48"/>
      <c r="Q14" s="48"/>
      <c r="R14" s="48"/>
      <c r="S14" s="48"/>
      <c r="W14" s="48"/>
      <c r="X14" s="48"/>
      <c r="Y14" s="48"/>
      <c r="Z14" s="48"/>
      <c r="AA14" s="48"/>
      <c r="AB14" s="48"/>
      <c r="AC14" s="48"/>
    </row>
    <row r="15" spans="1:29">
      <c r="L15" t="s">
        <v>365</v>
      </c>
      <c r="M15" s="66">
        <v>30.228571428571428</v>
      </c>
      <c r="N15" s="48"/>
      <c r="O15" s="48"/>
      <c r="P15" s="48"/>
      <c r="Q15" s="48"/>
      <c r="R15" s="48"/>
      <c r="S15" s="48"/>
      <c r="W15" s="48"/>
      <c r="X15" s="48"/>
      <c r="Y15" s="48"/>
      <c r="Z15" s="48"/>
      <c r="AA15" s="48"/>
      <c r="AB15" s="48"/>
      <c r="AC15" s="48"/>
    </row>
  </sheetData>
  <hyperlinks>
    <hyperlink ref="A1" location="'Table of Contents'!A1" display="Back to TOC" xr:uid="{C487B739-2D68-441B-A395-883F4D265C5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D261-79E9-43AB-9DB2-E8DC1FDDD90D}">
  <sheetPr codeName="Sheet2">
    <tabColor rgb="FFE4CEF0"/>
  </sheetPr>
  <dimension ref="B2:J51"/>
  <sheetViews>
    <sheetView workbookViewId="0"/>
  </sheetViews>
  <sheetFormatPr defaultRowHeight="13.5"/>
  <cols>
    <col min="1" max="1" width="9.33203125" style="16"/>
    <col min="2" max="2" width="16.6640625" style="16" customWidth="1"/>
    <col min="3" max="16384" width="9.33203125" style="16"/>
  </cols>
  <sheetData>
    <row r="2" spans="2:10" ht="14.25" thickBot="1"/>
    <row r="3" spans="2:10">
      <c r="B3" s="19"/>
      <c r="C3" s="20"/>
      <c r="D3" s="20"/>
      <c r="E3" s="20"/>
      <c r="F3" s="20"/>
      <c r="G3" s="20"/>
      <c r="H3" s="20"/>
      <c r="I3" s="20"/>
      <c r="J3" s="21"/>
    </row>
    <row r="4" spans="2:10">
      <c r="B4" s="22"/>
      <c r="C4" s="23"/>
      <c r="D4" s="23"/>
      <c r="E4" s="23"/>
      <c r="F4" s="23"/>
      <c r="G4" s="23"/>
      <c r="H4" s="23"/>
      <c r="I4" s="23"/>
      <c r="J4" s="24"/>
    </row>
    <row r="5" spans="2:10" ht="16.5">
      <c r="B5" s="128" t="s">
        <v>0</v>
      </c>
      <c r="C5" s="129"/>
      <c r="D5" s="129"/>
      <c r="E5" s="129"/>
      <c r="F5" s="129"/>
      <c r="G5" s="129"/>
      <c r="H5" s="129"/>
      <c r="I5" s="129"/>
      <c r="J5" s="130"/>
    </row>
    <row r="6" spans="2:10" ht="16.5">
      <c r="B6" s="128" t="s">
        <v>2</v>
      </c>
      <c r="C6" s="129"/>
      <c r="D6" s="129"/>
      <c r="E6" s="129"/>
      <c r="F6" s="129"/>
      <c r="G6" s="129"/>
      <c r="H6" s="129"/>
      <c r="I6" s="129"/>
      <c r="J6" s="130"/>
    </row>
    <row r="7" spans="2:10" ht="16.5">
      <c r="B7" s="128" t="s">
        <v>1</v>
      </c>
      <c r="C7" s="129"/>
      <c r="D7" s="129"/>
      <c r="E7" s="129"/>
      <c r="F7" s="129"/>
      <c r="G7" s="129"/>
      <c r="H7" s="129"/>
      <c r="I7" s="129"/>
      <c r="J7" s="130"/>
    </row>
    <row r="8" spans="2:10">
      <c r="B8" s="22"/>
      <c r="C8" s="23"/>
      <c r="D8" s="23"/>
      <c r="E8" s="23"/>
      <c r="F8" s="23"/>
      <c r="G8" s="23"/>
      <c r="H8" s="23"/>
      <c r="I8" s="23"/>
      <c r="J8" s="24"/>
    </row>
    <row r="9" spans="2:10">
      <c r="B9" s="22"/>
      <c r="C9" s="23"/>
      <c r="D9" s="23"/>
      <c r="E9" s="23"/>
      <c r="F9" s="23"/>
      <c r="G9" s="23"/>
      <c r="H9" s="23"/>
      <c r="I9" s="23"/>
      <c r="J9" s="24"/>
    </row>
    <row r="10" spans="2:10">
      <c r="B10" s="137" t="s">
        <v>4</v>
      </c>
      <c r="C10" s="138"/>
      <c r="D10" s="138"/>
      <c r="E10" s="138"/>
      <c r="F10" s="138"/>
      <c r="G10" s="138"/>
      <c r="H10" s="138"/>
      <c r="I10" s="138"/>
      <c r="J10" s="139"/>
    </row>
    <row r="11" spans="2:10">
      <c r="B11" s="22"/>
      <c r="C11" s="23"/>
      <c r="D11" s="23"/>
      <c r="E11" s="23"/>
      <c r="F11" s="23"/>
      <c r="G11" s="23"/>
      <c r="H11" s="23"/>
      <c r="I11" s="23"/>
      <c r="J11" s="24"/>
    </row>
    <row r="12" spans="2:10">
      <c r="B12" s="28" t="s">
        <v>5</v>
      </c>
      <c r="C12" s="29"/>
      <c r="D12" s="23"/>
      <c r="E12" s="23"/>
      <c r="F12" s="23"/>
      <c r="G12" s="23"/>
      <c r="H12" s="23"/>
      <c r="I12" s="23"/>
      <c r="J12" s="24"/>
    </row>
    <row r="13" spans="2:10">
      <c r="B13" s="38" t="s">
        <v>19</v>
      </c>
      <c r="C13" s="29" t="s">
        <v>76</v>
      </c>
      <c r="D13" s="23"/>
      <c r="E13" s="23"/>
      <c r="F13" s="23"/>
      <c r="G13" s="23"/>
      <c r="H13" s="23"/>
      <c r="I13" s="23"/>
      <c r="J13" s="24"/>
    </row>
    <row r="14" spans="2:10">
      <c r="B14" s="38" t="s">
        <v>6</v>
      </c>
      <c r="C14" s="29" t="s">
        <v>111</v>
      </c>
      <c r="D14" s="23"/>
      <c r="E14" s="23"/>
      <c r="F14" s="23"/>
      <c r="G14" s="23"/>
      <c r="H14" s="23"/>
      <c r="I14" s="23"/>
      <c r="J14" s="24"/>
    </row>
    <row r="15" spans="2:10">
      <c r="B15" s="38" t="s">
        <v>7</v>
      </c>
      <c r="C15" s="29" t="s">
        <v>77</v>
      </c>
      <c r="D15" s="23"/>
      <c r="E15" s="23"/>
      <c r="F15" s="23"/>
      <c r="G15" s="23"/>
      <c r="H15" s="23"/>
      <c r="I15" s="23"/>
      <c r="J15" s="24"/>
    </row>
    <row r="16" spans="2:10">
      <c r="B16" s="38" t="s">
        <v>8</v>
      </c>
      <c r="C16" s="29" t="s">
        <v>112</v>
      </c>
      <c r="D16" s="23"/>
      <c r="E16" s="23"/>
      <c r="F16" s="23"/>
      <c r="G16" s="23"/>
      <c r="H16" s="23"/>
      <c r="I16" s="23"/>
      <c r="J16" s="24"/>
    </row>
    <row r="17" spans="2:10">
      <c r="B17" s="38" t="s">
        <v>9</v>
      </c>
      <c r="C17" s="29" t="s">
        <v>113</v>
      </c>
      <c r="D17" s="23"/>
      <c r="E17" s="23"/>
      <c r="F17" s="23"/>
      <c r="G17" s="23"/>
      <c r="H17" s="23"/>
      <c r="I17" s="23"/>
      <c r="J17" s="24"/>
    </row>
    <row r="18" spans="2:10">
      <c r="B18" s="38" t="s">
        <v>10</v>
      </c>
      <c r="C18" s="29" t="s">
        <v>115</v>
      </c>
      <c r="D18" s="23"/>
      <c r="E18" s="23"/>
      <c r="F18" s="23"/>
      <c r="G18" s="23"/>
      <c r="H18" s="23"/>
      <c r="I18" s="23"/>
      <c r="J18" s="24"/>
    </row>
    <row r="19" spans="2:10">
      <c r="B19" s="38" t="s">
        <v>11</v>
      </c>
      <c r="C19" s="29" t="s">
        <v>116</v>
      </c>
      <c r="D19" s="23"/>
      <c r="E19" s="23"/>
      <c r="F19" s="23"/>
      <c r="G19" s="23"/>
      <c r="H19" s="23"/>
      <c r="I19" s="23"/>
      <c r="J19" s="24"/>
    </row>
    <row r="20" spans="2:10">
      <c r="B20" s="38" t="s">
        <v>12</v>
      </c>
      <c r="C20" s="29" t="s">
        <v>117</v>
      </c>
      <c r="D20" s="23"/>
      <c r="E20" s="23"/>
      <c r="F20" s="23"/>
      <c r="G20" s="23"/>
      <c r="H20" s="23"/>
      <c r="I20" s="23"/>
      <c r="J20" s="24"/>
    </row>
    <row r="21" spans="2:10">
      <c r="B21" s="38" t="s">
        <v>13</v>
      </c>
      <c r="C21" s="29" t="s">
        <v>118</v>
      </c>
      <c r="D21" s="23"/>
      <c r="E21" s="23"/>
      <c r="F21" s="23"/>
      <c r="G21" s="23"/>
      <c r="H21" s="23"/>
      <c r="I21" s="23"/>
      <c r="J21" s="24"/>
    </row>
    <row r="22" spans="2:10">
      <c r="B22" s="38" t="s">
        <v>14</v>
      </c>
      <c r="C22" s="29" t="s">
        <v>119</v>
      </c>
      <c r="D22" s="23"/>
      <c r="E22" s="23"/>
      <c r="F22" s="23"/>
      <c r="G22" s="23"/>
      <c r="H22" s="23"/>
      <c r="I22" s="23"/>
      <c r="J22" s="24"/>
    </row>
    <row r="23" spans="2:10">
      <c r="B23" s="38" t="s">
        <v>15</v>
      </c>
      <c r="C23" s="29" t="s">
        <v>120</v>
      </c>
      <c r="D23" s="23"/>
      <c r="E23" s="23"/>
      <c r="F23" s="23"/>
      <c r="G23" s="23"/>
      <c r="H23" s="23"/>
      <c r="I23" s="23"/>
      <c r="J23" s="24"/>
    </row>
    <row r="24" spans="2:10">
      <c r="B24" s="38" t="s">
        <v>16</v>
      </c>
      <c r="C24" s="29" t="s">
        <v>121</v>
      </c>
      <c r="D24" s="23"/>
      <c r="E24" s="23"/>
      <c r="F24" s="23"/>
      <c r="G24" s="23"/>
      <c r="H24" s="23"/>
      <c r="I24" s="23"/>
      <c r="J24" s="24"/>
    </row>
    <row r="25" spans="2:10">
      <c r="B25" s="38" t="s">
        <v>17</v>
      </c>
      <c r="C25" s="29" t="s">
        <v>122</v>
      </c>
      <c r="D25" s="23"/>
      <c r="E25" s="23"/>
      <c r="F25" s="23"/>
      <c r="G25" s="23"/>
      <c r="H25" s="23"/>
      <c r="I25" s="23"/>
      <c r="J25" s="24"/>
    </row>
    <row r="26" spans="2:10">
      <c r="B26" s="38" t="s">
        <v>18</v>
      </c>
      <c r="C26" s="29" t="s">
        <v>123</v>
      </c>
      <c r="D26" s="23"/>
      <c r="E26" s="23"/>
      <c r="F26" s="23"/>
      <c r="G26" s="23"/>
      <c r="H26" s="23"/>
      <c r="I26" s="23"/>
      <c r="J26" s="24"/>
    </row>
    <row r="27" spans="2:10">
      <c r="B27" s="38" t="s">
        <v>80</v>
      </c>
      <c r="C27" s="29" t="s">
        <v>124</v>
      </c>
      <c r="D27" s="23"/>
      <c r="E27" s="23"/>
      <c r="F27" s="23"/>
      <c r="G27" s="23"/>
      <c r="H27" s="23"/>
      <c r="I27" s="23"/>
      <c r="J27" s="24"/>
    </row>
    <row r="28" spans="2:10">
      <c r="B28" s="38" t="s">
        <v>81</v>
      </c>
      <c r="C28" s="29" t="s">
        <v>125</v>
      </c>
      <c r="D28" s="23"/>
      <c r="E28" s="23"/>
      <c r="F28" s="23"/>
      <c r="G28" s="23"/>
      <c r="H28" s="23"/>
      <c r="I28" s="23"/>
      <c r="J28" s="24"/>
    </row>
    <row r="29" spans="2:10">
      <c r="B29" s="38" t="s">
        <v>82</v>
      </c>
      <c r="C29" s="29" t="s">
        <v>126</v>
      </c>
      <c r="D29" s="23"/>
      <c r="E29" s="23"/>
      <c r="F29" s="23"/>
      <c r="G29" s="23"/>
      <c r="H29" s="23"/>
      <c r="I29" s="23"/>
      <c r="J29" s="24"/>
    </row>
    <row r="30" spans="2:10">
      <c r="B30" s="38" t="s">
        <v>127</v>
      </c>
      <c r="C30" s="29" t="s">
        <v>128</v>
      </c>
      <c r="D30" s="23"/>
      <c r="E30" s="23"/>
      <c r="F30" s="23"/>
      <c r="G30" s="23"/>
      <c r="H30" s="23"/>
      <c r="I30" s="23"/>
      <c r="J30" s="24"/>
    </row>
    <row r="31" spans="2:10">
      <c r="B31" s="38"/>
      <c r="C31" s="29"/>
      <c r="D31" s="23"/>
      <c r="E31" s="23"/>
      <c r="F31" s="23"/>
      <c r="G31" s="23"/>
      <c r="H31" s="23"/>
      <c r="I31" s="23"/>
      <c r="J31" s="24"/>
    </row>
    <row r="32" spans="2:10">
      <c r="B32" s="28" t="s">
        <v>105</v>
      </c>
      <c r="C32" s="29"/>
      <c r="D32" s="23"/>
      <c r="E32" s="23"/>
      <c r="F32" s="23"/>
      <c r="G32" s="23"/>
      <c r="H32" s="23"/>
      <c r="I32" s="23"/>
      <c r="J32" s="24"/>
    </row>
    <row r="33" spans="2:10">
      <c r="B33" s="38" t="s">
        <v>78</v>
      </c>
      <c r="C33" s="29" t="s">
        <v>114</v>
      </c>
      <c r="D33" s="23"/>
      <c r="E33" s="23"/>
      <c r="F33" s="23"/>
      <c r="G33" s="23"/>
      <c r="H33" s="23"/>
      <c r="I33" s="23"/>
      <c r="J33" s="24"/>
    </row>
    <row r="34" spans="2:10">
      <c r="B34" s="30"/>
      <c r="C34" s="29"/>
      <c r="D34" s="23"/>
      <c r="E34" s="23"/>
      <c r="F34" s="23"/>
      <c r="G34" s="23"/>
      <c r="H34" s="23"/>
      <c r="I34" s="23"/>
      <c r="J34" s="24"/>
    </row>
    <row r="35" spans="2:10">
      <c r="B35" s="28" t="s">
        <v>74</v>
      </c>
      <c r="C35" s="29"/>
      <c r="D35" s="23"/>
      <c r="E35" s="23"/>
      <c r="F35" s="23"/>
      <c r="G35" s="23"/>
      <c r="H35" s="23"/>
      <c r="I35" s="23"/>
      <c r="J35" s="24"/>
    </row>
    <row r="36" spans="2:10">
      <c r="B36" s="38" t="s">
        <v>75</v>
      </c>
      <c r="C36" s="29" t="s">
        <v>131</v>
      </c>
      <c r="D36" s="23"/>
      <c r="E36" s="23"/>
      <c r="F36" s="23"/>
      <c r="G36" s="23"/>
      <c r="H36" s="23"/>
      <c r="I36" s="23"/>
      <c r="J36" s="24"/>
    </row>
    <row r="37" spans="2:10">
      <c r="B37" s="38" t="s">
        <v>129</v>
      </c>
      <c r="C37" s="29" t="s">
        <v>79</v>
      </c>
      <c r="D37" s="23"/>
      <c r="E37" s="23"/>
      <c r="F37" s="23"/>
      <c r="G37" s="23"/>
      <c r="H37" s="23"/>
      <c r="I37" s="23"/>
      <c r="J37" s="24"/>
    </row>
    <row r="38" spans="2:10">
      <c r="B38" s="38" t="s">
        <v>130</v>
      </c>
      <c r="C38" s="29" t="s">
        <v>132</v>
      </c>
      <c r="D38" s="23"/>
      <c r="E38" s="23"/>
      <c r="F38" s="23"/>
      <c r="G38" s="23"/>
      <c r="H38" s="23"/>
      <c r="I38" s="23"/>
      <c r="J38" s="24"/>
    </row>
    <row r="39" spans="2:10">
      <c r="B39" s="38" t="s">
        <v>135</v>
      </c>
      <c r="C39" s="29" t="s">
        <v>133</v>
      </c>
      <c r="D39" s="23"/>
      <c r="E39" s="23"/>
      <c r="F39" s="23"/>
      <c r="G39" s="23"/>
      <c r="H39" s="23"/>
      <c r="I39" s="23"/>
      <c r="J39" s="24"/>
    </row>
    <row r="40" spans="2:10">
      <c r="B40" s="30"/>
      <c r="C40" s="29"/>
      <c r="D40" s="23"/>
      <c r="E40" s="23"/>
      <c r="F40" s="23"/>
      <c r="G40" s="23"/>
      <c r="H40" s="23"/>
      <c r="I40" s="23"/>
      <c r="J40" s="24"/>
    </row>
    <row r="41" spans="2:10">
      <c r="B41" s="28" t="s">
        <v>106</v>
      </c>
      <c r="C41" s="29"/>
      <c r="D41" s="23"/>
      <c r="E41" s="23"/>
      <c r="F41" s="23"/>
      <c r="G41" s="23"/>
      <c r="H41" s="23"/>
      <c r="I41" s="23"/>
      <c r="J41" s="24"/>
    </row>
    <row r="42" spans="2:10">
      <c r="B42" s="38" t="s">
        <v>83</v>
      </c>
      <c r="C42" s="29" t="s">
        <v>134</v>
      </c>
      <c r="D42" s="23"/>
      <c r="E42" s="23"/>
      <c r="F42" s="23"/>
      <c r="G42" s="23"/>
      <c r="H42" s="23"/>
      <c r="I42" s="23"/>
      <c r="J42" s="24"/>
    </row>
    <row r="43" spans="2:10">
      <c r="B43" s="38" t="s">
        <v>136</v>
      </c>
      <c r="C43" s="29" t="s">
        <v>137</v>
      </c>
      <c r="D43" s="23"/>
      <c r="E43" s="23"/>
      <c r="F43" s="23"/>
      <c r="G43" s="23"/>
      <c r="H43" s="23"/>
      <c r="I43" s="23"/>
      <c r="J43" s="24"/>
    </row>
    <row r="44" spans="2:10">
      <c r="B44" s="38" t="s">
        <v>84</v>
      </c>
      <c r="C44" s="29" t="s">
        <v>138</v>
      </c>
      <c r="D44" s="23"/>
      <c r="E44" s="23"/>
      <c r="F44" s="23"/>
      <c r="G44" s="23"/>
      <c r="H44" s="23"/>
      <c r="I44" s="23"/>
      <c r="J44" s="24"/>
    </row>
    <row r="45" spans="2:10">
      <c r="B45" s="38" t="s">
        <v>139</v>
      </c>
      <c r="C45" s="29" t="s">
        <v>140</v>
      </c>
      <c r="D45" s="23"/>
      <c r="E45" s="23"/>
      <c r="F45" s="23"/>
      <c r="G45" s="23"/>
      <c r="H45" s="23"/>
      <c r="I45" s="23"/>
      <c r="J45" s="24"/>
    </row>
    <row r="46" spans="2:10">
      <c r="B46" s="38" t="s">
        <v>85</v>
      </c>
      <c r="C46" s="29" t="s">
        <v>141</v>
      </c>
      <c r="D46" s="23"/>
      <c r="E46" s="23"/>
      <c r="F46" s="23"/>
      <c r="G46" s="23"/>
      <c r="H46" s="23"/>
      <c r="I46" s="23"/>
      <c r="J46" s="24"/>
    </row>
    <row r="47" spans="2:10">
      <c r="B47" s="38" t="s">
        <v>142</v>
      </c>
      <c r="C47" s="29" t="s">
        <v>144</v>
      </c>
      <c r="D47" s="23"/>
      <c r="E47" s="23"/>
      <c r="F47" s="23"/>
      <c r="G47" s="23"/>
      <c r="H47" s="23"/>
      <c r="I47" s="23"/>
      <c r="J47" s="24"/>
    </row>
    <row r="48" spans="2:10">
      <c r="B48" s="38"/>
      <c r="C48" s="29" t="s">
        <v>145</v>
      </c>
      <c r="D48" s="23"/>
      <c r="E48" s="23"/>
      <c r="F48" s="23"/>
      <c r="G48" s="23"/>
      <c r="H48" s="23"/>
      <c r="I48" s="23"/>
      <c r="J48" s="24"/>
    </row>
    <row r="49" spans="2:10">
      <c r="B49" s="38" t="s">
        <v>143</v>
      </c>
      <c r="C49" s="29" t="s">
        <v>146</v>
      </c>
      <c r="D49" s="23"/>
      <c r="E49" s="23"/>
      <c r="F49" s="23"/>
      <c r="G49" s="23"/>
      <c r="H49" s="23"/>
      <c r="I49" s="23"/>
      <c r="J49" s="24"/>
    </row>
    <row r="50" spans="2:10">
      <c r="B50" s="38"/>
      <c r="C50" s="29"/>
      <c r="D50" s="23"/>
      <c r="E50" s="23"/>
      <c r="F50" s="23"/>
      <c r="G50" s="23"/>
      <c r="H50" s="23"/>
      <c r="I50" s="23"/>
      <c r="J50" s="24"/>
    </row>
    <row r="51" spans="2:10" ht="14.25" thickBot="1">
      <c r="B51" s="25"/>
      <c r="C51" s="26"/>
      <c r="D51" s="26"/>
      <c r="E51" s="26"/>
      <c r="F51" s="26"/>
      <c r="G51" s="26"/>
      <c r="H51" s="26"/>
      <c r="I51" s="26"/>
      <c r="J51" s="27"/>
    </row>
  </sheetData>
  <mergeCells count="4">
    <mergeCell ref="B5:J5"/>
    <mergeCell ref="B6:J6"/>
    <mergeCell ref="B7:J7"/>
    <mergeCell ref="B10:J10"/>
  </mergeCells>
  <phoneticPr fontId="14" type="noConversion"/>
  <hyperlinks>
    <hyperlink ref="B13" location="'Figure 1'!A1" display="Figure 1" xr:uid="{B1D0A1BA-DAAA-4B46-A85F-6A2D96D44ED5}"/>
    <hyperlink ref="B14" location="'Figure 2'!A1" display="Figure 2" xr:uid="{992131B0-70CA-453B-BA3E-B65D69BC18E4}"/>
    <hyperlink ref="B15" location="'Figure 3'!A1" display="Figure 3" xr:uid="{F5A629F3-DF66-40C0-9C9F-5FA5F87E69BD}"/>
    <hyperlink ref="B16" location="'Figure 4'!A1" display="Figure 4" xr:uid="{E8E44425-9C35-47E7-A595-998453E79733}"/>
    <hyperlink ref="B17" location="'Figure 5'!A1" display="Figure 5" xr:uid="{D0D021EC-09FB-470C-960D-B82FB7ABECDC}"/>
    <hyperlink ref="B18" location="'Figure 6'!A1" display="Figure 6" xr:uid="{3CB7586B-3835-4066-B9AB-8EC4F838EFDE}"/>
    <hyperlink ref="B19" location="'Figure 7'!A1" display="Figure 7" xr:uid="{05DB706B-C753-45A8-A595-70F4E4B267E3}"/>
    <hyperlink ref="B20" location="'Figure 8'!A1" display="Figure 8" xr:uid="{6497208B-C52B-4347-B8D1-8B5F37436D2A}"/>
    <hyperlink ref="B21" location="'Figure 9'!A1" display="Figure 9" xr:uid="{66791B81-0EBC-4467-9F57-9BA5EA3BBD16}"/>
    <hyperlink ref="B22" location="'Figure 10'!A1" display="Figure 10" xr:uid="{909D8B1D-1503-43C5-BBF8-73EC48DDA5E7}"/>
    <hyperlink ref="B23" location="'Figure 11'!A1" display="Figure 11" xr:uid="{508020A2-358B-4863-8900-0C0763C5C8E2}"/>
    <hyperlink ref="B24" location="'Figure 12'!A1" display="Figure 12" xr:uid="{1EC64D73-021D-4B96-9F02-C5A47EB764BA}"/>
    <hyperlink ref="B25" location="'Figure 13'!A1" display="Figure 13" xr:uid="{A09E45E1-7B54-41B3-9A59-7318D22320C4}"/>
    <hyperlink ref="B26" location="'Figure 14'!A1" display="Figure 14" xr:uid="{F0492375-B367-4F12-AA9D-F2D61C0B13CC}"/>
    <hyperlink ref="B36" location="'Box Figure 1.1'!A1" display="Box Figure 1.1" xr:uid="{891FF36F-997F-436D-B1FB-8F1F77BE9AC0}"/>
    <hyperlink ref="B27" location="'Figure 15'!A1" display="Figure 15" xr:uid="{5561F3CC-8555-4915-BBFD-D69DAD1CE15B}"/>
    <hyperlink ref="B28" location="'Figure 16'!A1" display="Figure 16" xr:uid="{4C50D9AF-7D45-4580-87A0-6421C65B74EE}"/>
    <hyperlink ref="B29" location="'Figure 17'!A1" display="Figure 17" xr:uid="{ED4A227C-DBA0-435B-A7BB-4E65AB64859C}"/>
    <hyperlink ref="B42" location="'Annex Figure 2.1'!A1" display="Annex Figure 2.1" xr:uid="{232B6FA7-DF25-4C50-AC1D-2B6AE70E0853}"/>
    <hyperlink ref="B44" location="'Annex Figure 3.1'!A1" display="Annex Figure 3.1" xr:uid="{E8174598-A2BC-4A01-AF16-CA5B2177A0ED}"/>
    <hyperlink ref="B46" location="'Annex Figure 4.1'!A1" display="Annex Figure 4.1" xr:uid="{CCD2E53B-725B-4C25-AEE4-4FC0CE987DBD}"/>
    <hyperlink ref="B33" location="'Table 1'!A1" display="Table 1" xr:uid="{87E1A91F-8505-4E58-B8B8-0573897FD999}"/>
    <hyperlink ref="B30" location="'Figure 18'!A1" display="Figure 18" xr:uid="{13F1F6B8-7636-4143-B9C9-99A68109F567}"/>
    <hyperlink ref="B37" location="'Box Figure 1.2'!A1" display="Box Figure 1.2" xr:uid="{0E2A245B-8C3D-4FFA-999A-62A1125FAF76}"/>
    <hyperlink ref="B38" location="'Box Figure 2.1'!A1" display="Box Figure 2.1" xr:uid="{90493730-E953-4C6D-938D-983684A4822B}"/>
    <hyperlink ref="B39" location="'Box Figure 2.2'!A1" display="Box Figure 2.2" xr:uid="{4235089C-39BB-4B5C-B516-8D9E036DC6F7}"/>
    <hyperlink ref="B43" location="'Annex Figure 2.2'!A1" display="Annex Figure 2.2" xr:uid="{AA7A69BA-D919-47DD-A1F5-EACD88B9C413}"/>
    <hyperlink ref="B45" location="'Annex Figure 3.2'!A1" display="Annex Figure 3.2" xr:uid="{D7C1E751-4D63-4E55-A7B8-E785004220D7}"/>
    <hyperlink ref="B47" location="'Annex Figure 5.1'!A1" display="Annex Figure 5.1" xr:uid="{EA1A34A3-430D-47DA-B1E2-F1A9EB47B5C7}"/>
    <hyperlink ref="B49" location="'Annex Figure 5.2'!A1" display="Annex Figure 5.2" xr:uid="{EBDB6697-F732-4B3A-B7CA-F8975BA3C9FA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CCE4-860D-4936-ADE8-0A0FD24AA599}">
  <sheetPr codeName="Sheet20"/>
  <dimension ref="A1:AB34"/>
  <sheetViews>
    <sheetView workbookViewId="0"/>
  </sheetViews>
  <sheetFormatPr defaultRowHeight="12"/>
  <cols>
    <col min="9" max="9" width="3.33203125" style="18" customWidth="1"/>
  </cols>
  <sheetData>
    <row r="1" spans="1:28" ht="12.75">
      <c r="A1" s="51" t="s">
        <v>73</v>
      </c>
    </row>
    <row r="2" spans="1:28">
      <c r="K2" s="31" t="s">
        <v>445</v>
      </c>
    </row>
    <row r="3" spans="1:28">
      <c r="K3" s="36" t="s">
        <v>446</v>
      </c>
    </row>
    <row r="10" spans="1:28">
      <c r="K10" s="79"/>
      <c r="L10" s="79"/>
      <c r="M10" s="86"/>
      <c r="N10" s="86"/>
      <c r="O10" s="86"/>
      <c r="P10" s="86"/>
      <c r="Q10" s="86"/>
      <c r="R10" s="86"/>
      <c r="S10" s="86"/>
    </row>
    <row r="11" spans="1:28">
      <c r="K11" s="79"/>
      <c r="L11" s="79" t="s">
        <v>447</v>
      </c>
      <c r="M11" s="86" t="s">
        <v>448</v>
      </c>
      <c r="N11" s="86" t="s">
        <v>449</v>
      </c>
      <c r="O11" s="86" t="s">
        <v>450</v>
      </c>
      <c r="P11" s="86"/>
      <c r="Q11" s="86"/>
      <c r="R11" s="86"/>
      <c r="S11" s="86"/>
    </row>
    <row r="12" spans="1:28">
      <c r="K12" s="79">
        <v>2010</v>
      </c>
      <c r="L12" s="108">
        <v>89.000877324721856</v>
      </c>
      <c r="M12" s="86"/>
      <c r="N12" s="86"/>
      <c r="O12" s="86"/>
      <c r="P12" s="86"/>
      <c r="Q12" s="86"/>
      <c r="R12" s="86"/>
      <c r="S12" s="86"/>
    </row>
    <row r="13" spans="1:28">
      <c r="K13" s="86">
        <v>2011</v>
      </c>
      <c r="L13" s="108">
        <v>91.909318537058667</v>
      </c>
      <c r="M13" s="86"/>
      <c r="N13" s="86"/>
      <c r="O13" s="86"/>
      <c r="P13" s="86"/>
      <c r="Q13" s="69"/>
      <c r="R13" s="69"/>
      <c r="S13" s="69"/>
      <c r="T13" s="43"/>
      <c r="U13" s="43"/>
      <c r="V13" s="43"/>
      <c r="W13" s="43"/>
      <c r="X13" s="43"/>
      <c r="Y13" s="43"/>
      <c r="Z13" s="43"/>
      <c r="AA13" s="43"/>
      <c r="AB13" s="43"/>
    </row>
    <row r="14" spans="1:28">
      <c r="K14" s="79">
        <v>2012</v>
      </c>
      <c r="L14" s="108">
        <v>94.36111772500854</v>
      </c>
      <c r="M14" s="86"/>
      <c r="N14" s="86"/>
      <c r="O14" s="86"/>
      <c r="P14" s="86"/>
      <c r="Q14" s="86"/>
      <c r="R14" s="86"/>
      <c r="S14" s="86"/>
      <c r="U14" s="43"/>
      <c r="V14" s="43"/>
      <c r="W14" s="43"/>
      <c r="X14" s="43"/>
      <c r="Y14" s="43"/>
      <c r="Z14" s="43"/>
    </row>
    <row r="15" spans="1:28">
      <c r="K15" s="86">
        <v>2013</v>
      </c>
      <c r="L15" s="69">
        <v>96.418742734077057</v>
      </c>
      <c r="M15" s="86"/>
      <c r="N15" s="86"/>
      <c r="O15" s="86"/>
      <c r="P15" s="86"/>
      <c r="Q15" s="86"/>
      <c r="R15" s="86"/>
      <c r="S15" s="86"/>
      <c r="U15" s="43"/>
      <c r="V15" s="43"/>
      <c r="W15" s="43"/>
      <c r="X15" s="43"/>
      <c r="Y15" s="43"/>
      <c r="Z15" s="43"/>
      <c r="AA15" s="43"/>
      <c r="AB15" s="43"/>
    </row>
    <row r="16" spans="1:28">
      <c r="K16" s="79">
        <v>2014</v>
      </c>
      <c r="L16" s="69">
        <v>97.753488446003374</v>
      </c>
      <c r="M16" s="86"/>
      <c r="N16" s="86"/>
      <c r="O16" s="86"/>
      <c r="P16" s="86"/>
      <c r="Q16" s="86"/>
      <c r="R16" s="86"/>
      <c r="S16" s="86"/>
      <c r="U16" s="43"/>
      <c r="V16" s="43"/>
      <c r="W16" s="43"/>
      <c r="X16" s="43"/>
      <c r="Y16" s="43"/>
      <c r="Z16" s="43"/>
      <c r="AA16" s="43"/>
      <c r="AB16" s="43"/>
    </row>
    <row r="17" spans="11:28">
      <c r="K17" s="86">
        <v>2015</v>
      </c>
      <c r="L17" s="69">
        <v>98.589874281333095</v>
      </c>
      <c r="M17" s="86"/>
      <c r="N17" s="86"/>
      <c r="O17" s="86"/>
      <c r="P17" s="86"/>
      <c r="Q17" s="86"/>
      <c r="R17" s="86"/>
      <c r="S17" s="86"/>
    </row>
    <row r="18" spans="11:28">
      <c r="K18" s="79">
        <v>2016</v>
      </c>
      <c r="L18" s="69">
        <v>99.132219174691343</v>
      </c>
      <c r="M18" s="86"/>
      <c r="N18" s="86"/>
      <c r="O18" s="86"/>
      <c r="P18" s="86"/>
      <c r="Q18" s="86"/>
      <c r="R18" s="86"/>
      <c r="S18" s="86"/>
    </row>
    <row r="19" spans="11:28">
      <c r="K19" s="86">
        <v>2017</v>
      </c>
      <c r="L19" s="69">
        <v>99.647067529646506</v>
      </c>
      <c r="M19" s="86"/>
      <c r="N19" s="86"/>
      <c r="O19" s="86"/>
      <c r="P19" s="86"/>
      <c r="Q19" s="86"/>
      <c r="R19" s="86"/>
      <c r="S19" s="86"/>
    </row>
    <row r="20" spans="11:28">
      <c r="K20" s="79">
        <v>2018</v>
      </c>
      <c r="L20" s="69">
        <v>99.872673572277222</v>
      </c>
      <c r="M20" s="86"/>
      <c r="N20" s="86"/>
      <c r="O20" s="86"/>
      <c r="P20" s="86"/>
      <c r="Q20" s="86"/>
      <c r="R20" s="86"/>
      <c r="S20" s="86"/>
      <c r="U20" s="43"/>
      <c r="V20" s="43"/>
      <c r="W20" s="43"/>
      <c r="X20" s="43"/>
      <c r="Y20" s="43"/>
      <c r="Z20" s="43"/>
      <c r="AA20" s="43"/>
      <c r="AB20" s="43"/>
    </row>
    <row r="21" spans="11:28">
      <c r="K21" s="86">
        <v>2019</v>
      </c>
      <c r="L21" s="69">
        <v>99.999999999999986</v>
      </c>
      <c r="M21" s="69">
        <v>99.999999999999986</v>
      </c>
      <c r="N21" s="69">
        <v>99.999999999999986</v>
      </c>
      <c r="O21" s="69">
        <v>99.999999999999986</v>
      </c>
      <c r="P21" s="86"/>
      <c r="Q21" s="86"/>
      <c r="R21" s="86"/>
      <c r="S21" s="86"/>
    </row>
    <row r="22" spans="11:28">
      <c r="K22" s="79">
        <v>2020</v>
      </c>
      <c r="L22" s="69">
        <v>100.36453658870708</v>
      </c>
      <c r="M22" s="69">
        <v>101.58099949596439</v>
      </c>
      <c r="N22" s="69">
        <v>100.66456698725491</v>
      </c>
      <c r="O22" s="69">
        <v>100.11211675866659</v>
      </c>
      <c r="P22" s="86"/>
      <c r="Q22" s="86"/>
      <c r="R22" s="86"/>
      <c r="S22" s="86"/>
    </row>
    <row r="23" spans="11:28">
      <c r="K23" s="86">
        <v>2021</v>
      </c>
      <c r="L23" s="69">
        <v>101.61099263912222</v>
      </c>
      <c r="M23" s="69">
        <v>103.54933676628296</v>
      </c>
      <c r="N23" s="69">
        <v>102.42309860844102</v>
      </c>
      <c r="O23" s="69">
        <v>100.86430669640396</v>
      </c>
      <c r="P23" s="86"/>
      <c r="Q23" s="86"/>
      <c r="R23" s="86"/>
      <c r="S23" s="86"/>
    </row>
    <row r="24" spans="11:28">
      <c r="K24" s="79">
        <v>2022</v>
      </c>
      <c r="L24" s="69">
        <v>103.55818755605139</v>
      </c>
      <c r="M24" s="69">
        <v>105.86166749488793</v>
      </c>
      <c r="N24" s="69">
        <v>105.08580676036988</v>
      </c>
      <c r="O24" s="69">
        <v>102.01298794970343</v>
      </c>
      <c r="P24" s="86"/>
      <c r="Q24" s="86"/>
      <c r="R24" s="86"/>
      <c r="S24" s="86"/>
    </row>
    <row r="25" spans="11:28">
      <c r="K25" s="86">
        <v>2023</v>
      </c>
      <c r="L25" s="69">
        <v>105.93573181186963</v>
      </c>
      <c r="M25" s="69">
        <v>108.44173734699403</v>
      </c>
      <c r="N25" s="69">
        <v>108.2900465873161</v>
      </c>
      <c r="O25" s="69">
        <v>103.40046260537842</v>
      </c>
      <c r="P25" s="86"/>
      <c r="Q25" s="86"/>
      <c r="R25" s="86"/>
      <c r="S25" s="86"/>
    </row>
    <row r="26" spans="11:28">
      <c r="K26" s="79">
        <v>2024</v>
      </c>
      <c r="L26" s="69">
        <v>108.53754434498448</v>
      </c>
      <c r="M26" s="69">
        <v>111.18836665753676</v>
      </c>
      <c r="N26" s="69">
        <v>111.8215504391069</v>
      </c>
      <c r="O26" s="69">
        <v>104.88228072204782</v>
      </c>
      <c r="P26" s="86"/>
      <c r="Q26" s="86"/>
      <c r="R26" s="86"/>
      <c r="S26" s="86"/>
    </row>
    <row r="27" spans="11:28">
      <c r="K27" s="86">
        <v>2025</v>
      </c>
      <c r="L27" s="69">
        <v>111.25507133246961</v>
      </c>
      <c r="M27" s="86"/>
      <c r="N27" s="69">
        <v>115.56905733272944</v>
      </c>
      <c r="O27" s="69">
        <v>106.38692296712043</v>
      </c>
      <c r="P27" s="86"/>
      <c r="Q27" s="86"/>
      <c r="R27" s="86"/>
      <c r="S27" s="86"/>
    </row>
    <row r="28" spans="11:28">
      <c r="K28" s="79">
        <v>2026</v>
      </c>
      <c r="L28" s="69">
        <v>114.0504859817018</v>
      </c>
      <c r="M28" s="86"/>
      <c r="N28" s="69">
        <v>119.45964723249136</v>
      </c>
      <c r="O28" s="69">
        <v>107.9032758249086</v>
      </c>
      <c r="P28" s="86"/>
      <c r="Q28" s="86"/>
      <c r="R28" s="86"/>
      <c r="S28" s="86"/>
    </row>
    <row r="29" spans="11:28">
      <c r="K29" s="86"/>
      <c r="L29" s="86"/>
      <c r="M29" s="86"/>
      <c r="N29" s="86"/>
      <c r="O29" s="86"/>
      <c r="P29" s="86"/>
      <c r="Q29" s="86"/>
      <c r="R29" s="86"/>
      <c r="S29" s="86"/>
    </row>
    <row r="30" spans="11:28">
      <c r="K30" s="86"/>
      <c r="L30" s="86"/>
      <c r="M30" s="86"/>
      <c r="N30" s="86"/>
      <c r="O30" s="86"/>
      <c r="P30" s="86"/>
      <c r="Q30" s="86"/>
      <c r="R30" s="86"/>
      <c r="S30" s="86"/>
    </row>
    <row r="31" spans="11:28">
      <c r="K31" s="86"/>
      <c r="L31" s="86"/>
      <c r="M31" s="86"/>
      <c r="N31" s="86"/>
      <c r="O31" s="86"/>
      <c r="P31" s="86"/>
      <c r="Q31" s="86"/>
      <c r="R31" s="86"/>
      <c r="S31" s="86"/>
    </row>
    <row r="32" spans="11:28">
      <c r="K32" s="86"/>
      <c r="L32" s="86"/>
      <c r="M32" s="86"/>
      <c r="N32" s="86"/>
      <c r="O32" s="86"/>
      <c r="P32" s="86"/>
      <c r="Q32" s="86"/>
      <c r="R32" s="86"/>
      <c r="S32" s="86"/>
    </row>
    <row r="33" spans="11:19">
      <c r="K33" s="86"/>
      <c r="L33" s="86"/>
      <c r="M33" s="86"/>
      <c r="N33" s="86"/>
      <c r="O33" s="86"/>
      <c r="P33" s="86"/>
      <c r="Q33" s="86"/>
      <c r="R33" s="86"/>
      <c r="S33" s="86"/>
    </row>
    <row r="34" spans="11:19">
      <c r="L34" s="73"/>
      <c r="M34" s="73"/>
      <c r="N34" s="73"/>
      <c r="O34" s="73"/>
      <c r="P34" s="73"/>
      <c r="Q34" s="73"/>
      <c r="R34" s="73"/>
    </row>
  </sheetData>
  <hyperlinks>
    <hyperlink ref="A1" location="'Table of Contents'!A1" display="Back to TOC" xr:uid="{58B9C3F6-D1CC-4B5B-B0BD-495E9CCEB5AF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6D8B-BBF9-44EB-9A2B-B33BA884CB05}">
  <sheetPr codeName="Sheet21"/>
  <dimension ref="A1"/>
  <sheetViews>
    <sheetView workbookViewId="0"/>
  </sheetViews>
  <sheetFormatPr defaultRowHeight="12"/>
  <sheetData>
    <row r="1" spans="1:1" ht="12.75">
      <c r="A1" s="51" t="s">
        <v>73</v>
      </c>
    </row>
  </sheetData>
  <hyperlinks>
    <hyperlink ref="A1" location="'Table of Contents'!A1" display="Back to TOC" xr:uid="{7CBE29E4-940E-42A5-A2FC-4742046E5305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C304-35FB-47F6-90B4-EE52B501B6EF}">
  <sheetPr codeName="Sheet22"/>
  <dimension ref="A1:AA425"/>
  <sheetViews>
    <sheetView workbookViewId="0"/>
  </sheetViews>
  <sheetFormatPr defaultRowHeight="12"/>
  <cols>
    <col min="9" max="9" width="3.33203125" style="18" customWidth="1"/>
    <col min="11" max="11" width="15" customWidth="1"/>
    <col min="18" max="18" width="9.83203125" bestFit="1" customWidth="1"/>
    <col min="25" max="25" width="9.83203125" bestFit="1" customWidth="1"/>
  </cols>
  <sheetData>
    <row r="1" spans="1:27" ht="12.75">
      <c r="A1" s="51" t="s">
        <v>73</v>
      </c>
    </row>
    <row r="2" spans="1:27">
      <c r="K2" s="31" t="s">
        <v>451</v>
      </c>
    </row>
    <row r="3" spans="1:27">
      <c r="K3" s="36" t="s">
        <v>452</v>
      </c>
    </row>
    <row r="7" spans="1:27">
      <c r="K7" s="32"/>
      <c r="P7" s="32"/>
      <c r="R7" s="32"/>
      <c r="Z7" s="32"/>
    </row>
    <row r="8" spans="1:27">
      <c r="K8" s="33"/>
      <c r="P8" s="33"/>
    </row>
    <row r="9" spans="1:27">
      <c r="Y9" s="59"/>
    </row>
    <row r="10" spans="1:27">
      <c r="R10" s="33"/>
    </row>
    <row r="11" spans="1:27">
      <c r="K11" s="86"/>
      <c r="L11" s="86" t="s">
        <v>27</v>
      </c>
      <c r="M11" s="86" t="s">
        <v>28</v>
      </c>
      <c r="N11" s="86" t="s">
        <v>30</v>
      </c>
      <c r="O11" s="86" t="s">
        <v>31</v>
      </c>
      <c r="P11" s="86" t="s">
        <v>32</v>
      </c>
      <c r="Q11" s="86" t="s">
        <v>34</v>
      </c>
      <c r="R11" s="86" t="s">
        <v>35</v>
      </c>
    </row>
    <row r="12" spans="1:27">
      <c r="K12" s="89">
        <v>43892</v>
      </c>
      <c r="L12" s="140"/>
      <c r="M12" s="140"/>
      <c r="N12" s="140"/>
      <c r="O12" s="140"/>
      <c r="P12" s="86"/>
      <c r="Q12" s="86"/>
      <c r="R12" s="86"/>
    </row>
    <row r="13" spans="1:27">
      <c r="K13" s="89">
        <v>43893</v>
      </c>
      <c r="L13" s="86"/>
      <c r="M13" s="86"/>
      <c r="N13" s="86"/>
      <c r="O13" s="86"/>
      <c r="P13" s="86"/>
      <c r="Q13" s="86"/>
      <c r="R13" s="86"/>
      <c r="S13" s="54"/>
      <c r="T13" s="54"/>
      <c r="U13" s="54"/>
      <c r="V13" s="54"/>
      <c r="Y13" s="40"/>
      <c r="Z13" s="54"/>
      <c r="AA13" s="54"/>
    </row>
    <row r="14" spans="1:27">
      <c r="K14" s="89">
        <v>43894</v>
      </c>
      <c r="L14" s="86"/>
      <c r="M14" s="86"/>
      <c r="N14" s="86"/>
      <c r="O14" s="86"/>
      <c r="P14" s="86"/>
      <c r="Q14" s="86"/>
      <c r="R14" s="86"/>
      <c r="S14" s="54"/>
      <c r="T14" s="54"/>
      <c r="U14" s="54"/>
      <c r="V14" s="54"/>
      <c r="Y14" s="40"/>
      <c r="Z14" s="54"/>
      <c r="AA14" s="54"/>
    </row>
    <row r="15" spans="1:27">
      <c r="K15" s="89">
        <v>43895</v>
      </c>
      <c r="L15" s="86"/>
      <c r="M15" s="86"/>
      <c r="N15" s="86"/>
      <c r="O15" s="86"/>
      <c r="P15" s="86"/>
      <c r="Q15" s="86"/>
      <c r="R15" s="86"/>
      <c r="S15" s="54"/>
      <c r="T15" s="54"/>
      <c r="U15" s="54"/>
      <c r="V15" s="54"/>
      <c r="Y15" s="40"/>
      <c r="Z15" s="54"/>
      <c r="AA15" s="54"/>
    </row>
    <row r="16" spans="1:27">
      <c r="K16" s="89">
        <v>43896</v>
      </c>
      <c r="L16" s="86"/>
      <c r="M16" s="86"/>
      <c r="N16" s="86"/>
      <c r="O16" s="86"/>
      <c r="P16" s="86"/>
      <c r="Q16" s="86"/>
      <c r="R16" s="86"/>
      <c r="S16" s="54"/>
      <c r="T16" s="54"/>
      <c r="U16" s="54"/>
      <c r="V16" s="54"/>
      <c r="Y16" s="40"/>
      <c r="Z16" s="54"/>
      <c r="AA16" s="54"/>
    </row>
    <row r="17" spans="11:27">
      <c r="K17" s="89">
        <v>43899</v>
      </c>
      <c r="L17" s="86"/>
      <c r="M17" s="86"/>
      <c r="N17" s="86"/>
      <c r="O17" s="86"/>
      <c r="P17" s="86"/>
      <c r="Q17" s="86"/>
      <c r="R17" s="86"/>
      <c r="S17" s="54"/>
      <c r="T17" s="54"/>
      <c r="U17" s="54"/>
      <c r="V17" s="54"/>
      <c r="Y17" s="40"/>
      <c r="Z17" s="54"/>
      <c r="AA17" s="54"/>
    </row>
    <row r="18" spans="11:27">
      <c r="K18" s="89">
        <v>43900</v>
      </c>
      <c r="L18" s="86"/>
      <c r="M18" s="86"/>
      <c r="N18" s="86"/>
      <c r="O18" s="86"/>
      <c r="P18" s="86"/>
      <c r="Q18" s="86"/>
      <c r="R18" s="86"/>
      <c r="S18" s="54"/>
      <c r="T18" s="54"/>
      <c r="U18" s="54"/>
      <c r="V18" s="54"/>
      <c r="Y18" s="40"/>
      <c r="Z18" s="54"/>
      <c r="AA18" s="54"/>
    </row>
    <row r="19" spans="11:27">
      <c r="K19" s="89">
        <v>43901</v>
      </c>
      <c r="L19" s="86"/>
      <c r="M19" s="86"/>
      <c r="N19" s="86"/>
      <c r="O19" s="86"/>
      <c r="P19" s="86"/>
      <c r="Q19" s="86"/>
      <c r="R19" s="86"/>
      <c r="S19" s="54"/>
      <c r="T19" s="54"/>
      <c r="U19" s="54"/>
      <c r="V19" s="54"/>
      <c r="Y19" s="40"/>
      <c r="Z19" s="54"/>
      <c r="AA19" s="54"/>
    </row>
    <row r="20" spans="11:27">
      <c r="K20" s="89">
        <v>43902</v>
      </c>
      <c r="L20" s="86"/>
      <c r="M20" s="86"/>
      <c r="N20" s="86"/>
      <c r="O20" s="86"/>
      <c r="P20" s="86"/>
      <c r="Q20" s="86"/>
      <c r="R20" s="86"/>
      <c r="S20" s="54"/>
      <c r="T20" s="54"/>
      <c r="U20" s="54"/>
      <c r="V20" s="54"/>
      <c r="Y20" s="40"/>
      <c r="Z20" s="54"/>
      <c r="AA20" s="54"/>
    </row>
    <row r="21" spans="11:27">
      <c r="K21" s="89">
        <v>43903</v>
      </c>
      <c r="L21" s="86"/>
      <c r="M21" s="86"/>
      <c r="N21" s="86"/>
      <c r="O21" s="86"/>
      <c r="P21" s="86"/>
      <c r="Q21" s="86"/>
      <c r="R21" s="86"/>
      <c r="S21" s="54"/>
      <c r="T21" s="54"/>
      <c r="U21" s="54"/>
      <c r="V21" s="54"/>
      <c r="Y21" s="40"/>
      <c r="Z21" s="54"/>
      <c r="AA21" s="54"/>
    </row>
    <row r="22" spans="11:27">
      <c r="K22" s="89">
        <v>43906</v>
      </c>
      <c r="L22" s="86"/>
      <c r="M22" s="86"/>
      <c r="N22" s="86"/>
      <c r="O22" s="86"/>
      <c r="P22" s="86"/>
      <c r="Q22" s="86"/>
      <c r="R22" s="86"/>
      <c r="S22" s="54"/>
      <c r="T22" s="54"/>
      <c r="U22" s="54"/>
      <c r="V22" s="54"/>
      <c r="Y22" s="40"/>
      <c r="Z22" s="54"/>
      <c r="AA22" s="54"/>
    </row>
    <row r="23" spans="11:27">
      <c r="K23" s="89">
        <v>43907</v>
      </c>
      <c r="L23" s="86"/>
      <c r="M23" s="86"/>
      <c r="N23" s="86"/>
      <c r="O23" s="86"/>
      <c r="P23" s="86"/>
      <c r="Q23" s="86"/>
      <c r="R23" s="86"/>
      <c r="S23" s="54"/>
      <c r="T23" s="54"/>
      <c r="U23" s="54"/>
      <c r="V23" s="54"/>
      <c r="Y23" s="40"/>
      <c r="Z23" s="54"/>
      <c r="AA23" s="54"/>
    </row>
    <row r="24" spans="11:27">
      <c r="K24" s="89">
        <v>43908</v>
      </c>
      <c r="L24" s="86"/>
      <c r="M24" s="86"/>
      <c r="N24" s="86"/>
      <c r="O24" s="86"/>
      <c r="P24" s="86"/>
      <c r="Q24" s="86"/>
      <c r="R24" s="86"/>
      <c r="S24" s="54"/>
      <c r="T24" s="54"/>
      <c r="U24" s="54"/>
      <c r="V24" s="54"/>
      <c r="Y24" s="40"/>
      <c r="Z24" s="54"/>
      <c r="AA24" s="54"/>
    </row>
    <row r="25" spans="11:27">
      <c r="K25" s="89">
        <v>43909</v>
      </c>
      <c r="L25" s="86"/>
      <c r="M25" s="86"/>
      <c r="N25" s="86"/>
      <c r="O25" s="86"/>
      <c r="P25" s="86"/>
      <c r="Q25" s="86"/>
      <c r="R25" s="86"/>
      <c r="S25" s="54"/>
      <c r="T25" s="54"/>
      <c r="U25" s="54"/>
      <c r="V25" s="54"/>
      <c r="Y25" s="40"/>
      <c r="Z25" s="54"/>
      <c r="AA25" s="54"/>
    </row>
    <row r="26" spans="11:27">
      <c r="K26" s="89">
        <v>43910</v>
      </c>
      <c r="L26" s="115">
        <v>1.2594484459212789</v>
      </c>
      <c r="M26" s="115">
        <v>0.47224587072866575</v>
      </c>
      <c r="N26" s="115">
        <v>1.1068100227668607E-2</v>
      </c>
      <c r="O26" s="115">
        <v>5.1622591842656537E-2</v>
      </c>
      <c r="P26" s="115">
        <v>0.17589422682753697</v>
      </c>
      <c r="Q26" s="115">
        <v>1.0912619296208514E-2</v>
      </c>
      <c r="R26" s="115">
        <v>2.304451867956725</v>
      </c>
      <c r="S26" s="54"/>
      <c r="T26" s="54"/>
      <c r="U26" s="54"/>
      <c r="V26" s="54"/>
      <c r="Y26" s="40"/>
      <c r="Z26" s="54"/>
      <c r="AA26" s="54"/>
    </row>
    <row r="27" spans="11:27">
      <c r="K27" s="89">
        <v>43913</v>
      </c>
      <c r="L27" s="115">
        <v>2.2358747691636189</v>
      </c>
      <c r="M27" s="115">
        <v>1.6229294712365414</v>
      </c>
      <c r="N27" s="115">
        <v>3.3204300683005818E-2</v>
      </c>
      <c r="O27" s="115">
        <v>8.6037653071094233E-2</v>
      </c>
      <c r="P27" s="115">
        <v>0.21986778353442124</v>
      </c>
      <c r="Q27" s="115">
        <v>2.1825238592417029E-2</v>
      </c>
      <c r="R27" s="115">
        <v>5.8031817112778832</v>
      </c>
      <c r="S27" s="54"/>
      <c r="T27" s="54"/>
      <c r="U27" s="54"/>
      <c r="V27" s="54"/>
      <c r="Y27" s="40"/>
      <c r="Z27" s="54"/>
      <c r="AA27" s="54"/>
    </row>
    <row r="28" spans="11:27">
      <c r="K28" s="89">
        <v>43914</v>
      </c>
      <c r="L28" s="115">
        <v>2.5047457857086108</v>
      </c>
      <c r="M28" s="115">
        <v>2.0685699407973952</v>
      </c>
      <c r="N28" s="115">
        <v>5.5340501138343039E-2</v>
      </c>
      <c r="O28" s="115">
        <v>9.0339535724648951E-2</v>
      </c>
      <c r="P28" s="115">
        <v>0.21986778353442124</v>
      </c>
      <c r="Q28" s="115">
        <v>2.1825238592417029E-2</v>
      </c>
      <c r="R28" s="115">
        <v>5.8031817112778832</v>
      </c>
      <c r="S28" s="54"/>
      <c r="T28" s="54"/>
      <c r="U28" s="54"/>
      <c r="V28" s="54"/>
      <c r="Y28" s="40"/>
      <c r="Z28" s="54"/>
      <c r="AA28" s="54"/>
    </row>
    <row r="29" spans="11:27">
      <c r="K29" s="89">
        <v>43915</v>
      </c>
      <c r="L29" s="115">
        <v>2.8443723329233381</v>
      </c>
      <c r="M29" s="115">
        <v>2.6006779641536384</v>
      </c>
      <c r="N29" s="115">
        <v>9.9612902049017474E-2</v>
      </c>
      <c r="O29" s="115">
        <v>0.10324518368531307</v>
      </c>
      <c r="P29" s="115">
        <v>0.26384134024130551</v>
      </c>
      <c r="Q29" s="115">
        <v>2.1825238592417029E-2</v>
      </c>
      <c r="R29" s="115">
        <v>7.4516217336118915</v>
      </c>
      <c r="S29" s="54"/>
      <c r="T29" s="54"/>
      <c r="U29" s="54"/>
      <c r="V29" s="54"/>
      <c r="Y29" s="40"/>
      <c r="Z29" s="54"/>
      <c r="AA29" s="54"/>
    </row>
    <row r="30" spans="11:27">
      <c r="K30" s="89">
        <v>43916</v>
      </c>
      <c r="L30" s="115">
        <v>3.2547544108077995</v>
      </c>
      <c r="M30" s="115">
        <v>3.2325562418891773</v>
      </c>
      <c r="N30" s="115">
        <v>0.1438853029596919</v>
      </c>
      <c r="O30" s="115">
        <v>0.10754706633886779</v>
      </c>
      <c r="P30" s="115">
        <v>0.38110415812633014</v>
      </c>
      <c r="Q30" s="115">
        <v>2.1825238592417029E-2</v>
      </c>
      <c r="R30" s="115">
        <v>9.3860156373711856</v>
      </c>
      <c r="S30" s="54"/>
      <c r="T30" s="54"/>
      <c r="U30" s="54"/>
      <c r="V30" s="54"/>
      <c r="Y30" s="40"/>
      <c r="Z30" s="54"/>
      <c r="AA30" s="54"/>
    </row>
    <row r="31" spans="11:27">
      <c r="K31" s="89">
        <v>43917</v>
      </c>
      <c r="L31" s="115">
        <v>3.5943809580225268</v>
      </c>
      <c r="M31" s="115">
        <v>3.831177768164951</v>
      </c>
      <c r="N31" s="115">
        <v>0.1438853029596919</v>
      </c>
      <c r="O31" s="115">
        <v>0.12045271429953193</v>
      </c>
      <c r="P31" s="115">
        <v>0.49836697601135477</v>
      </c>
      <c r="Q31" s="115">
        <v>2.1825238592417029E-2</v>
      </c>
      <c r="R31" s="115">
        <v>11.337230357684909</v>
      </c>
      <c r="S31" s="54"/>
      <c r="T31" s="54"/>
      <c r="U31" s="54"/>
      <c r="V31" s="54"/>
      <c r="Y31" s="40"/>
      <c r="Z31" s="54"/>
      <c r="AA31" s="54"/>
    </row>
    <row r="32" spans="11:27">
      <c r="K32" s="89">
        <v>43920</v>
      </c>
      <c r="L32" s="115">
        <v>4.5425050689969728</v>
      </c>
      <c r="M32" s="115">
        <v>5.9596098615899233</v>
      </c>
      <c r="N32" s="115">
        <v>0.33204300683005822</v>
      </c>
      <c r="O32" s="115">
        <v>0.15486777552796963</v>
      </c>
      <c r="P32" s="115">
        <v>1.0187207303761519</v>
      </c>
      <c r="Q32" s="115">
        <v>4.3650477184834058E-2</v>
      </c>
      <c r="R32" s="115">
        <v>16.618966755775503</v>
      </c>
      <c r="S32" s="54"/>
      <c r="T32" s="54"/>
      <c r="U32" s="54"/>
      <c r="V32" s="54"/>
      <c r="Y32" s="40"/>
      <c r="Z32" s="54"/>
      <c r="AA32" s="54"/>
    </row>
    <row r="33" spans="11:27">
      <c r="K33" s="89">
        <v>43921</v>
      </c>
      <c r="L33" s="115">
        <v>4.7264694487382837</v>
      </c>
      <c r="M33" s="115">
        <v>7.3430907223161554</v>
      </c>
      <c r="N33" s="115">
        <v>0.35417920728539543</v>
      </c>
      <c r="O33" s="115">
        <v>0.16347154083507906</v>
      </c>
      <c r="P33" s="115">
        <v>1.0187207303761519</v>
      </c>
      <c r="Q33" s="115">
        <v>5.4563096481042579E-2</v>
      </c>
      <c r="R33" s="115">
        <v>19.730817818344807</v>
      </c>
      <c r="S33" s="54"/>
      <c r="T33" s="54"/>
      <c r="U33" s="54"/>
      <c r="V33" s="54"/>
      <c r="Y33" s="40"/>
      <c r="Z33" s="54"/>
      <c r="AA33" s="54"/>
    </row>
    <row r="34" spans="11:27">
      <c r="K34" s="89">
        <v>43922</v>
      </c>
      <c r="L34" s="115">
        <v>4.9953404652832756</v>
      </c>
      <c r="M34" s="115">
        <v>8.5070770234079376</v>
      </c>
      <c r="N34" s="115">
        <v>0.35417920728539543</v>
      </c>
      <c r="O34" s="115">
        <v>0.16777342348863375</v>
      </c>
      <c r="P34" s="115">
        <v>1.245917440028387</v>
      </c>
      <c r="Q34" s="115">
        <v>5.4563096481042579E-2</v>
      </c>
      <c r="R34" s="115">
        <v>19.680355368681518</v>
      </c>
      <c r="S34" s="54"/>
      <c r="T34" s="54"/>
      <c r="U34" s="54"/>
      <c r="V34" s="54"/>
    </row>
    <row r="35" spans="11:27">
      <c r="K35" s="89">
        <v>43923</v>
      </c>
      <c r="L35" s="115">
        <v>5.2783625879622145</v>
      </c>
      <c r="M35" s="115">
        <v>9.1456066514354291</v>
      </c>
      <c r="N35" s="115">
        <v>0.45379210933441289</v>
      </c>
      <c r="O35" s="115">
        <v>0.20218848471707146</v>
      </c>
      <c r="P35" s="115">
        <v>1.5903769675656469</v>
      </c>
      <c r="Q35" s="115">
        <v>5.4563096481042579E-2</v>
      </c>
      <c r="R35" s="115">
        <v>21.698853355212954</v>
      </c>
      <c r="S35" s="54"/>
      <c r="T35" s="54"/>
      <c r="U35" s="54"/>
      <c r="V35" s="54"/>
    </row>
    <row r="36" spans="11:27">
      <c r="K36" s="89">
        <v>43924</v>
      </c>
      <c r="L36" s="115">
        <v>5.3915714370337904</v>
      </c>
      <c r="M36" s="115">
        <v>9.8240443812146392</v>
      </c>
      <c r="N36" s="115">
        <v>0.50913261047275593</v>
      </c>
      <c r="O36" s="115">
        <v>0.20649036737062615</v>
      </c>
      <c r="P36" s="115">
        <v>1.583048041447833</v>
      </c>
      <c r="Q36" s="115">
        <v>5.4563096481042579E-2</v>
      </c>
      <c r="R36" s="115">
        <v>23.885559507288679</v>
      </c>
      <c r="S36" s="54"/>
      <c r="T36" s="54"/>
      <c r="U36" s="54"/>
      <c r="V36" s="54"/>
    </row>
    <row r="37" spans="11:27">
      <c r="K37" s="89">
        <v>43927</v>
      </c>
      <c r="L37" s="115">
        <v>6.0283712130614031</v>
      </c>
      <c r="M37" s="115">
        <v>12.018989977559142</v>
      </c>
      <c r="N37" s="115">
        <v>0.76369891570913395</v>
      </c>
      <c r="O37" s="115">
        <v>0.27532048982750151</v>
      </c>
      <c r="P37" s="115">
        <v>2.1253885741660721</v>
      </c>
      <c r="Q37" s="115">
        <v>6.5475715777251087E-2</v>
      </c>
      <c r="R37" s="115">
        <v>32.279146967948577</v>
      </c>
      <c r="S37" s="54"/>
      <c r="T37" s="54"/>
      <c r="U37" s="54"/>
      <c r="V37" s="54"/>
    </row>
    <row r="38" spans="11:27">
      <c r="K38" s="89">
        <v>43928</v>
      </c>
      <c r="L38" s="115">
        <v>6.1274289559990311</v>
      </c>
      <c r="M38" s="115">
        <v>12.870362814929132</v>
      </c>
      <c r="N38" s="115">
        <v>0.86331181775815136</v>
      </c>
      <c r="O38" s="115">
        <v>0.30543366840238451</v>
      </c>
      <c r="P38" s="115">
        <v>2.169362130872956</v>
      </c>
      <c r="Q38" s="115">
        <v>6.5475715777251087E-2</v>
      </c>
      <c r="R38" s="115">
        <v>33.877124540619299</v>
      </c>
      <c r="S38" s="54"/>
      <c r="T38" s="54"/>
      <c r="U38" s="54"/>
      <c r="V38" s="54"/>
    </row>
    <row r="39" spans="11:27">
      <c r="K39" s="89">
        <v>43929</v>
      </c>
      <c r="L39" s="115">
        <v>6.1274289559990311</v>
      </c>
      <c r="M39" s="115">
        <v>13.814854556386463</v>
      </c>
      <c r="N39" s="115">
        <v>1.0182652209455119</v>
      </c>
      <c r="O39" s="115">
        <v>0.3355468469772675</v>
      </c>
      <c r="P39" s="115">
        <v>2.198677835344212</v>
      </c>
      <c r="Q39" s="115">
        <v>5.4563096481042579E-2</v>
      </c>
      <c r="R39" s="115">
        <v>35.996547426477306</v>
      </c>
      <c r="S39" s="54"/>
      <c r="T39" s="54"/>
      <c r="U39" s="54"/>
      <c r="V39" s="54"/>
    </row>
    <row r="40" spans="11:27">
      <c r="K40" s="89">
        <v>43930</v>
      </c>
      <c r="L40" s="115">
        <v>6.3679977602761308</v>
      </c>
      <c r="M40" s="115">
        <v>15.145124614777069</v>
      </c>
      <c r="N40" s="115">
        <v>1.1289462232221978</v>
      </c>
      <c r="O40" s="115">
        <v>0.35705626024504106</v>
      </c>
      <c r="P40" s="115">
        <v>2.337927431582679</v>
      </c>
      <c r="Q40" s="115">
        <v>6.5475715777251087E-2</v>
      </c>
      <c r="R40" s="115">
        <v>40.218572381638893</v>
      </c>
      <c r="S40" s="54"/>
      <c r="T40" s="54"/>
      <c r="U40" s="54"/>
      <c r="V40" s="54"/>
    </row>
    <row r="41" spans="11:27">
      <c r="K41" s="89">
        <v>43931</v>
      </c>
      <c r="L41" s="115">
        <v>5.6604424535787823</v>
      </c>
      <c r="M41" s="115">
        <v>15.796956943388468</v>
      </c>
      <c r="N41" s="115">
        <v>1.2617634259542212</v>
      </c>
      <c r="O41" s="115">
        <v>0.45599956127679941</v>
      </c>
      <c r="P41" s="115">
        <v>2.5797819934705424</v>
      </c>
      <c r="Q41" s="115">
        <v>5.4563096481042579E-2</v>
      </c>
      <c r="R41" s="115">
        <v>40.48770544650975</v>
      </c>
      <c r="S41" s="54"/>
      <c r="T41" s="54"/>
      <c r="U41" s="54"/>
      <c r="V41" s="54"/>
    </row>
    <row r="42" spans="11:27">
      <c r="K42" s="89">
        <v>43934</v>
      </c>
      <c r="L42" s="115">
        <v>6.155731168266926</v>
      </c>
      <c r="M42" s="115">
        <v>18.989605083525927</v>
      </c>
      <c r="N42" s="115">
        <v>1.4609892300522562</v>
      </c>
      <c r="O42" s="115">
        <v>0.58075415822988607</v>
      </c>
      <c r="P42" s="115">
        <v>2.6897158852377534</v>
      </c>
      <c r="Q42" s="115">
        <v>7.6388335073459601E-2</v>
      </c>
      <c r="R42" s="115">
        <v>51.387594573779523</v>
      </c>
      <c r="S42" s="54"/>
      <c r="T42" s="54"/>
      <c r="U42" s="54"/>
      <c r="V42" s="54"/>
    </row>
    <row r="43" spans="11:27">
      <c r="K43" s="89">
        <v>43935</v>
      </c>
      <c r="L43" s="115">
        <v>5.9010112578558802</v>
      </c>
      <c r="M43" s="115">
        <v>19.249007744912095</v>
      </c>
      <c r="N43" s="115">
        <v>1.5495340318736051</v>
      </c>
      <c r="O43" s="115">
        <v>0.6151692194583237</v>
      </c>
      <c r="P43" s="115">
        <v>2.7190315897090094</v>
      </c>
      <c r="Q43" s="115">
        <v>7.6388335073459601E-2</v>
      </c>
      <c r="R43" s="115">
        <v>50.950253343364373</v>
      </c>
      <c r="S43" s="54"/>
      <c r="T43" s="54"/>
      <c r="U43" s="54"/>
      <c r="V43" s="54"/>
    </row>
    <row r="44" spans="11:27">
      <c r="K44" s="89">
        <v>43936</v>
      </c>
      <c r="L44" s="115">
        <v>5.5896869229090473</v>
      </c>
      <c r="M44" s="115">
        <v>20.7921210126452</v>
      </c>
      <c r="N44" s="115">
        <v>1.6159426332396167</v>
      </c>
      <c r="O44" s="115">
        <v>0.66679181130098031</v>
      </c>
      <c r="P44" s="115">
        <v>2.6897158852377534</v>
      </c>
      <c r="Q44" s="115">
        <v>7.6388335073459601E-2</v>
      </c>
      <c r="R44" s="115">
        <v>50.731582728156802</v>
      </c>
      <c r="S44" s="54"/>
      <c r="T44" s="54"/>
      <c r="U44" s="54"/>
      <c r="V44" s="54"/>
    </row>
    <row r="45" spans="11:27">
      <c r="K45" s="89">
        <v>43937</v>
      </c>
      <c r="L45" s="115">
        <v>5.3632692247658964</v>
      </c>
      <c r="M45" s="115">
        <v>21.111385826658946</v>
      </c>
      <c r="N45" s="115">
        <v>1.6712831343779599</v>
      </c>
      <c r="O45" s="115">
        <v>0.7227162857971916</v>
      </c>
      <c r="P45" s="115">
        <v>2.6237555501774268</v>
      </c>
      <c r="Q45" s="115">
        <v>7.6388335073459601E-2</v>
      </c>
      <c r="R45" s="115">
        <v>51.757652537976952</v>
      </c>
      <c r="S45" s="54"/>
      <c r="T45" s="54"/>
      <c r="U45" s="54"/>
      <c r="V45" s="54"/>
    </row>
    <row r="46" spans="11:27">
      <c r="K46" s="89">
        <v>43938</v>
      </c>
      <c r="L46" s="115">
        <v>4.5142028567290788</v>
      </c>
      <c r="M46" s="115">
        <v>21.450604691548552</v>
      </c>
      <c r="N46" s="115">
        <v>1.6270107334672852</v>
      </c>
      <c r="O46" s="115">
        <v>0.76573511233273861</v>
      </c>
      <c r="P46" s="115">
        <v>2.2206646136976542</v>
      </c>
      <c r="Q46" s="115">
        <v>5.4563096481042579E-2</v>
      </c>
      <c r="R46" s="115">
        <v>50.916611710255523</v>
      </c>
      <c r="S46" s="54"/>
      <c r="T46" s="54"/>
      <c r="U46" s="54"/>
      <c r="V46" s="54"/>
    </row>
    <row r="47" spans="11:27">
      <c r="K47" s="89">
        <v>43941</v>
      </c>
      <c r="L47" s="115">
        <v>4.4575984321932909</v>
      </c>
      <c r="M47" s="115">
        <v>25.640955375478963</v>
      </c>
      <c r="N47" s="115">
        <v>2.0586666423463611</v>
      </c>
      <c r="O47" s="115">
        <v>1.0797725460422325</v>
      </c>
      <c r="P47" s="115">
        <v>2.462519175585518</v>
      </c>
      <c r="Q47" s="115">
        <v>5.4563096481042579E-2</v>
      </c>
      <c r="R47" s="115">
        <v>55.273203197852538</v>
      </c>
      <c r="S47" s="54"/>
      <c r="T47" s="54"/>
      <c r="U47" s="54"/>
      <c r="V47" s="54"/>
    </row>
    <row r="48" spans="11:27">
      <c r="K48" s="89">
        <v>43942</v>
      </c>
      <c r="L48" s="115">
        <v>4.160425203380405</v>
      </c>
      <c r="M48" s="115">
        <v>25.009077097743425</v>
      </c>
      <c r="N48" s="115">
        <v>2.1361433439400415</v>
      </c>
      <c r="O48" s="115">
        <v>1.0969800766564515</v>
      </c>
      <c r="P48" s="115">
        <v>2.3599142099361212</v>
      </c>
      <c r="Q48" s="115">
        <v>5.4563096481042579E-2</v>
      </c>
      <c r="R48" s="115">
        <v>58.48597915974841</v>
      </c>
      <c r="S48" s="54"/>
      <c r="T48" s="54"/>
      <c r="U48" s="54"/>
      <c r="V48" s="54"/>
    </row>
    <row r="49" spans="11:22">
      <c r="K49" s="89">
        <v>43943</v>
      </c>
      <c r="L49" s="115">
        <v>4.0330652481748821</v>
      </c>
      <c r="M49" s="115">
        <v>26.073293144455914</v>
      </c>
      <c r="N49" s="115">
        <v>2.1693476446230471</v>
      </c>
      <c r="O49" s="115">
        <v>1.1572064338062176</v>
      </c>
      <c r="P49" s="115">
        <v>2.1327175002838858</v>
      </c>
      <c r="Q49" s="115">
        <v>5.4563096481042579E-2</v>
      </c>
      <c r="R49" s="115">
        <v>58.940141206717982</v>
      </c>
      <c r="S49" s="54"/>
      <c r="T49" s="54"/>
      <c r="U49" s="54"/>
      <c r="V49" s="54"/>
    </row>
    <row r="50" spans="11:22">
      <c r="K50" s="89">
        <v>43944</v>
      </c>
      <c r="L50" s="115">
        <v>3.8207986561656777</v>
      </c>
      <c r="M50" s="115">
        <v>26.971225433869577</v>
      </c>
      <c r="N50" s="115">
        <v>2.2578924464443957</v>
      </c>
      <c r="O50" s="115">
        <v>1.4368288062872736</v>
      </c>
      <c r="P50" s="115">
        <v>2.1766910569907703</v>
      </c>
      <c r="Q50" s="115">
        <v>6.5475715777251087E-2</v>
      </c>
      <c r="R50" s="115">
        <v>62.085633902396147</v>
      </c>
      <c r="S50" s="54"/>
      <c r="T50" s="54"/>
      <c r="U50" s="54"/>
      <c r="V50" s="54"/>
    </row>
    <row r="51" spans="11:22">
      <c r="K51" s="89">
        <v>43945</v>
      </c>
      <c r="L51" s="115">
        <v>3.11324334946833</v>
      </c>
      <c r="M51" s="115">
        <v>26.079944494747867</v>
      </c>
      <c r="N51" s="115">
        <v>2.2689605466720644</v>
      </c>
      <c r="O51" s="115">
        <v>1.5486777552796962</v>
      </c>
      <c r="P51" s="115">
        <v>2.1473753525195138</v>
      </c>
      <c r="Q51" s="115">
        <v>5.4563096481042579E-2</v>
      </c>
      <c r="R51" s="115">
        <v>56.349735457335967</v>
      </c>
      <c r="S51" s="54"/>
      <c r="T51" s="54"/>
      <c r="U51" s="54"/>
      <c r="V51" s="54"/>
    </row>
    <row r="52" spans="11:22">
      <c r="K52" s="89">
        <v>43948</v>
      </c>
      <c r="L52" s="115">
        <v>3.0283367126646485</v>
      </c>
      <c r="M52" s="115">
        <v>28.846906216200331</v>
      </c>
      <c r="N52" s="115">
        <v>2.7116845557788087</v>
      </c>
      <c r="O52" s="115">
        <v>1.9487528420602842</v>
      </c>
      <c r="P52" s="115">
        <v>2.6090976979417984</v>
      </c>
      <c r="Q52" s="115">
        <v>7.6388335073459601E-2</v>
      </c>
      <c r="R52" s="115">
        <v>65.954421709914726</v>
      </c>
      <c r="S52" s="54"/>
      <c r="T52" s="54"/>
      <c r="U52" s="54"/>
      <c r="V52" s="54"/>
    </row>
    <row r="53" spans="11:22">
      <c r="K53" s="89">
        <v>43949</v>
      </c>
      <c r="L53" s="115">
        <v>2.8726745451912321</v>
      </c>
      <c r="M53" s="115">
        <v>28.634063006857833</v>
      </c>
      <c r="N53" s="115">
        <v>2.7891612573724891</v>
      </c>
      <c r="O53" s="115">
        <v>1.9057340155247373</v>
      </c>
      <c r="P53" s="115">
        <v>2.8582811859474759</v>
      </c>
      <c r="Q53" s="115">
        <v>7.6388335073459601E-2</v>
      </c>
      <c r="R53" s="115">
        <v>63.448120043304868</v>
      </c>
      <c r="S53" s="54"/>
      <c r="T53" s="54"/>
      <c r="U53" s="54"/>
      <c r="V53" s="54"/>
    </row>
    <row r="54" spans="11:22">
      <c r="K54" s="89">
        <v>43950</v>
      </c>
      <c r="L54" s="115">
        <v>2.4622924673067703</v>
      </c>
      <c r="M54" s="115">
        <v>28.620760306273926</v>
      </c>
      <c r="N54" s="115">
        <v>3.0326594623811989</v>
      </c>
      <c r="O54" s="115">
        <v>1.9874697859422767</v>
      </c>
      <c r="P54" s="115">
        <v>2.8949258165365466</v>
      </c>
      <c r="Q54" s="115">
        <v>6.5475715777251087E-2</v>
      </c>
      <c r="R54" s="115">
        <v>64.760143734550297</v>
      </c>
      <c r="S54" s="54"/>
      <c r="T54" s="54"/>
      <c r="U54" s="54"/>
      <c r="V54" s="54"/>
    </row>
    <row r="55" spans="11:22">
      <c r="K55" s="89">
        <v>43951</v>
      </c>
      <c r="L55" s="115">
        <v>2.2783280875654599</v>
      </c>
      <c r="M55" s="115">
        <v>28.946676470579625</v>
      </c>
      <c r="N55" s="115">
        <v>3.0769318632918732</v>
      </c>
      <c r="O55" s="115">
        <v>2.0347904951313787</v>
      </c>
      <c r="P55" s="115">
        <v>2.8509522598296617</v>
      </c>
      <c r="Q55" s="115">
        <v>7.6388335073459601E-2</v>
      </c>
      <c r="R55" s="115">
        <v>63.58268657574029</v>
      </c>
      <c r="S55" s="54"/>
      <c r="T55" s="54"/>
      <c r="U55" s="54"/>
      <c r="V55" s="54"/>
    </row>
    <row r="56" spans="11:22">
      <c r="K56" s="89">
        <v>43952</v>
      </c>
      <c r="L56" s="115">
        <v>1.599074993136006</v>
      </c>
      <c r="M56" s="115">
        <v>27.410214553138474</v>
      </c>
      <c r="N56" s="115">
        <v>3.1765447653408905</v>
      </c>
      <c r="O56" s="115">
        <v>2.0993187349346991</v>
      </c>
      <c r="P56" s="115">
        <v>2.9828729299503149</v>
      </c>
      <c r="Q56" s="115">
        <v>5.4563096481042579E-2</v>
      </c>
      <c r="R56" s="115">
        <v>55.84511096070311</v>
      </c>
      <c r="S56" s="54"/>
      <c r="T56" s="54"/>
      <c r="U56" s="54"/>
      <c r="V56" s="54"/>
    </row>
    <row r="57" spans="11:22">
      <c r="K57" s="89">
        <v>43955</v>
      </c>
      <c r="L57" s="115">
        <v>1.7547371606094226</v>
      </c>
      <c r="M57" s="115">
        <v>32.917532594875588</v>
      </c>
      <c r="N57" s="115">
        <v>4.4936486924334549</v>
      </c>
      <c r="O57" s="115">
        <v>2.4219599339513027</v>
      </c>
      <c r="P57" s="115">
        <v>5.6506020368346253</v>
      </c>
      <c r="Q57" s="115">
        <v>6.5475715777251087E-2</v>
      </c>
      <c r="R57" s="115">
        <v>62.657541665246711</v>
      </c>
      <c r="S57" s="54"/>
      <c r="T57" s="54"/>
      <c r="U57" s="54"/>
      <c r="V57" s="54"/>
    </row>
    <row r="58" spans="11:22">
      <c r="K58" s="89">
        <v>43956</v>
      </c>
      <c r="L58" s="115">
        <v>1.8254926912791571</v>
      </c>
      <c r="M58" s="115">
        <v>32.365470520643491</v>
      </c>
      <c r="N58" s="115">
        <v>4.7371468974421642</v>
      </c>
      <c r="O58" s="115">
        <v>2.5079975870223969</v>
      </c>
      <c r="P58" s="115">
        <v>6.2369161262597492</v>
      </c>
      <c r="Q58" s="115">
        <v>7.6388335073459601E-2</v>
      </c>
      <c r="R58" s="115">
        <v>66.425404573438726</v>
      </c>
      <c r="S58" s="54"/>
      <c r="T58" s="54"/>
      <c r="U58" s="54"/>
      <c r="V58" s="54"/>
    </row>
    <row r="59" spans="11:22">
      <c r="K59" s="89">
        <v>43957</v>
      </c>
      <c r="L59" s="115">
        <v>1.6839816299396877</v>
      </c>
      <c r="M59" s="115">
        <v>33.602621674946754</v>
      </c>
      <c r="N59" s="115">
        <v>5.1909390067765768</v>
      </c>
      <c r="O59" s="115">
        <v>2.5897333574399366</v>
      </c>
      <c r="P59" s="115">
        <v>7.585438531937533</v>
      </c>
      <c r="Q59" s="115">
        <v>7.6388335073459601E-2</v>
      </c>
      <c r="R59" s="115">
        <v>66.946849886626012</v>
      </c>
      <c r="S59" s="54"/>
      <c r="T59" s="54"/>
      <c r="U59" s="54"/>
      <c r="V59" s="54"/>
    </row>
    <row r="60" spans="11:22">
      <c r="K60" s="89">
        <v>43958</v>
      </c>
      <c r="L60" s="115">
        <v>1.641528311537847</v>
      </c>
      <c r="M60" s="115">
        <v>33.050559600714656</v>
      </c>
      <c r="N60" s="115">
        <v>5.7332759179323389</v>
      </c>
      <c r="O60" s="115">
        <v>2.6585634798968121</v>
      </c>
      <c r="P60" s="115">
        <v>9.1098551644428536</v>
      </c>
      <c r="Q60" s="115">
        <v>7.6388335073459601E-2</v>
      </c>
      <c r="R60" s="115">
        <v>64.793785367659154</v>
      </c>
      <c r="S60" s="54"/>
      <c r="T60" s="54"/>
      <c r="U60" s="54"/>
      <c r="V60" s="54"/>
    </row>
    <row r="61" spans="11:22">
      <c r="K61" s="89">
        <v>43959</v>
      </c>
      <c r="L61" s="115">
        <v>1.5707727808681122</v>
      </c>
      <c r="M61" s="115">
        <v>29.345757488096812</v>
      </c>
      <c r="N61" s="115">
        <v>5.799684519298351</v>
      </c>
      <c r="O61" s="115">
        <v>2.6284503013219291</v>
      </c>
      <c r="P61" s="115">
        <v>9.4836303964513693</v>
      </c>
      <c r="Q61" s="115">
        <v>6.5475715777251087E-2</v>
      </c>
      <c r="R61" s="115">
        <v>60.605402045606411</v>
      </c>
      <c r="S61" s="54"/>
      <c r="T61" s="54"/>
      <c r="U61" s="54"/>
      <c r="V61" s="54"/>
    </row>
    <row r="62" spans="11:22">
      <c r="K62" s="89">
        <v>43962</v>
      </c>
      <c r="L62" s="115">
        <v>1.8679460096809981</v>
      </c>
      <c r="M62" s="115">
        <v>37.181048132017487</v>
      </c>
      <c r="N62" s="115">
        <v>8.1129174668810897</v>
      </c>
      <c r="O62" s="115">
        <v>3.5275437759148636</v>
      </c>
      <c r="P62" s="115">
        <v>11.77025534520935</v>
      </c>
      <c r="Q62" s="115">
        <v>6.5475715777251087E-2</v>
      </c>
      <c r="R62" s="115">
        <v>66.576791922428598</v>
      </c>
      <c r="S62" s="54"/>
      <c r="T62" s="54"/>
      <c r="U62" s="54"/>
      <c r="V62" s="54"/>
    </row>
    <row r="63" spans="11:22">
      <c r="K63" s="89">
        <v>43963</v>
      </c>
      <c r="L63" s="115">
        <v>1.7405860544754757</v>
      </c>
      <c r="M63" s="115">
        <v>37.247561634937021</v>
      </c>
      <c r="N63" s="115">
        <v>8.4228242732558094</v>
      </c>
      <c r="O63" s="115">
        <v>3.7985623830888104</v>
      </c>
      <c r="P63" s="115">
        <v>11.652992527324326</v>
      </c>
      <c r="Q63" s="115">
        <v>0.16368928944312772</v>
      </c>
      <c r="R63" s="115">
        <v>66.644075188646298</v>
      </c>
      <c r="S63" s="54"/>
      <c r="T63" s="54"/>
      <c r="U63" s="54"/>
      <c r="V63" s="54"/>
    </row>
    <row r="64" spans="11:22">
      <c r="K64" s="89">
        <v>43964</v>
      </c>
      <c r="L64" s="115">
        <v>1.8254926912791571</v>
      </c>
      <c r="M64" s="115">
        <v>37.600083200410531</v>
      </c>
      <c r="N64" s="115">
        <v>8.7105948791751935</v>
      </c>
      <c r="O64" s="115">
        <v>4.121203582105414</v>
      </c>
      <c r="P64" s="115">
        <v>12.723015740525176</v>
      </c>
      <c r="Q64" s="115">
        <v>0.1527766701469192</v>
      </c>
      <c r="R64" s="115">
        <v>63.549044942631426</v>
      </c>
      <c r="S64" s="54"/>
      <c r="T64" s="54"/>
      <c r="U64" s="54"/>
      <c r="V64" s="54"/>
    </row>
    <row r="65" spans="11:22">
      <c r="K65" s="89">
        <v>43965</v>
      </c>
      <c r="L65" s="115">
        <v>2.0236081771544145</v>
      </c>
      <c r="M65" s="115">
        <v>37.054672476470387</v>
      </c>
      <c r="N65" s="115">
        <v>9.2750679907862921</v>
      </c>
      <c r="O65" s="115">
        <v>4.6804483270675261</v>
      </c>
      <c r="P65" s="115">
        <v>12.657055405464849</v>
      </c>
      <c r="Q65" s="115">
        <v>0.1527766701469192</v>
      </c>
      <c r="R65" s="115">
        <v>63.58268657574029</v>
      </c>
      <c r="S65" s="54"/>
      <c r="T65" s="54"/>
      <c r="U65" s="54"/>
      <c r="V65" s="54"/>
    </row>
    <row r="66" spans="11:22">
      <c r="K66" s="89">
        <v>43966</v>
      </c>
      <c r="L66" s="115">
        <v>2.0660614955562555</v>
      </c>
      <c r="M66" s="115">
        <v>36.223253689976254</v>
      </c>
      <c r="N66" s="115">
        <v>9.8174049019420551</v>
      </c>
      <c r="O66" s="115">
        <v>4.7879953934063941</v>
      </c>
      <c r="P66" s="115">
        <v>13.18473808594746</v>
      </c>
      <c r="Q66" s="115">
        <v>0.13095143155450217</v>
      </c>
      <c r="R66" s="115">
        <v>54.617191352229817</v>
      </c>
      <c r="S66" s="54"/>
      <c r="T66" s="54"/>
      <c r="U66" s="54"/>
      <c r="V66" s="54"/>
    </row>
    <row r="67" spans="11:22">
      <c r="K67" s="89">
        <v>43969</v>
      </c>
      <c r="L67" s="115">
        <v>2.2783280875654599</v>
      </c>
      <c r="M67" s="115">
        <v>41.963368991931731</v>
      </c>
      <c r="N67" s="115">
        <v>11.820731043150074</v>
      </c>
      <c r="O67" s="115">
        <v>5.9452018272126113</v>
      </c>
      <c r="P67" s="115">
        <v>15.361429142938231</v>
      </c>
      <c r="Q67" s="115">
        <v>0.13095143155450217</v>
      </c>
      <c r="R67" s="115">
        <v>62.321125334158147</v>
      </c>
      <c r="S67" s="54"/>
      <c r="T67" s="54"/>
      <c r="U67" s="54"/>
      <c r="V67" s="54"/>
    </row>
    <row r="68" spans="11:22">
      <c r="K68" s="89">
        <v>43970</v>
      </c>
      <c r="L68" s="115">
        <v>2.3915369366370354</v>
      </c>
      <c r="M68" s="115">
        <v>43.706022768423416</v>
      </c>
      <c r="N68" s="115">
        <v>12.407340355216508</v>
      </c>
      <c r="O68" s="115">
        <v>6.7797670620022252</v>
      </c>
      <c r="P68" s="115">
        <v>16.248229203193731</v>
      </c>
      <c r="Q68" s="115">
        <v>2.6299412503862523</v>
      </c>
      <c r="R68" s="115">
        <v>58.687828958401553</v>
      </c>
      <c r="S68" s="54"/>
      <c r="T68" s="54"/>
      <c r="U68" s="54"/>
      <c r="V68" s="54"/>
    </row>
    <row r="69" spans="11:22">
      <c r="K69" s="89">
        <v>43971</v>
      </c>
      <c r="L69" s="115">
        <v>2.5188968918425578</v>
      </c>
      <c r="M69" s="115">
        <v>43.26703364915452</v>
      </c>
      <c r="N69" s="115">
        <v>13.016085867738282</v>
      </c>
      <c r="O69" s="115">
        <v>7.1669365008221497</v>
      </c>
      <c r="P69" s="115">
        <v>16.006374641305865</v>
      </c>
      <c r="Q69" s="115">
        <v>2.6190286310900435</v>
      </c>
      <c r="R69" s="115">
        <v>57.947713030006696</v>
      </c>
      <c r="S69" s="54"/>
      <c r="T69" s="54"/>
      <c r="U69" s="54"/>
      <c r="V69" s="54"/>
    </row>
    <row r="70" spans="11:22">
      <c r="K70" s="89">
        <v>43972</v>
      </c>
      <c r="L70" s="115">
        <v>2.5188968918425578</v>
      </c>
      <c r="M70" s="115">
        <v>42.362450009448906</v>
      </c>
      <c r="N70" s="115">
        <v>13.458809876845027</v>
      </c>
      <c r="O70" s="115">
        <v>8.0359167968402012</v>
      </c>
      <c r="P70" s="115">
        <v>17.589422682753696</v>
      </c>
      <c r="Q70" s="115">
        <v>2.8918441134952562</v>
      </c>
      <c r="R70" s="115">
        <v>57.123493018839696</v>
      </c>
      <c r="S70" s="54"/>
      <c r="T70" s="54"/>
      <c r="U70" s="54"/>
      <c r="V70" s="54"/>
    </row>
    <row r="71" spans="11:22">
      <c r="K71" s="89">
        <v>43973</v>
      </c>
      <c r="L71" s="115">
        <v>2.3915369366370354</v>
      </c>
      <c r="M71" s="115">
        <v>38.271869579897789</v>
      </c>
      <c r="N71" s="115">
        <v>12.949677266372271</v>
      </c>
      <c r="O71" s="115">
        <v>8.6596897816056337</v>
      </c>
      <c r="P71" s="115">
        <v>16.849201144854483</v>
      </c>
      <c r="Q71" s="115">
        <v>2.8809314941990483</v>
      </c>
      <c r="R71" s="115">
        <v>51.639906822095945</v>
      </c>
      <c r="S71" s="54"/>
      <c r="T71" s="54"/>
      <c r="U71" s="54"/>
      <c r="V71" s="54"/>
    </row>
    <row r="72" spans="11:22">
      <c r="K72" s="89">
        <v>43976</v>
      </c>
      <c r="L72" s="115">
        <v>2.7736168022536032</v>
      </c>
      <c r="M72" s="115">
        <v>43.852352474846391</v>
      </c>
      <c r="N72" s="115">
        <v>15.451067917825375</v>
      </c>
      <c r="O72" s="115">
        <v>12.892742312703472</v>
      </c>
      <c r="P72" s="115">
        <v>21.393135337899185</v>
      </c>
      <c r="Q72" s="115">
        <v>2.8700188749028395</v>
      </c>
      <c r="R72" s="115">
        <v>61.564188589208854</v>
      </c>
      <c r="S72" s="54"/>
      <c r="T72" s="54"/>
      <c r="U72" s="54"/>
      <c r="V72" s="54"/>
    </row>
    <row r="73" spans="11:22">
      <c r="K73" s="89">
        <v>43977</v>
      </c>
      <c r="L73" s="115">
        <v>2.7594656961196562</v>
      </c>
      <c r="M73" s="115">
        <v>42.947768835140778</v>
      </c>
      <c r="N73" s="115">
        <v>15.594953220785067</v>
      </c>
      <c r="O73" s="115">
        <v>13.576741654618669</v>
      </c>
      <c r="P73" s="115">
        <v>21.547042786373282</v>
      </c>
      <c r="Q73" s="115">
        <v>8.1080761370829268</v>
      </c>
      <c r="R73" s="115">
        <v>62.506154316256861</v>
      </c>
      <c r="S73" s="54"/>
      <c r="T73" s="54"/>
      <c r="U73" s="54"/>
      <c r="V73" s="54"/>
    </row>
    <row r="74" spans="11:22">
      <c r="K74" s="89">
        <v>43978</v>
      </c>
      <c r="L74" s="115">
        <v>3.099092243334383</v>
      </c>
      <c r="M74" s="115">
        <v>44.085149735064746</v>
      </c>
      <c r="N74" s="115">
        <v>15.650293721923411</v>
      </c>
      <c r="O74" s="115">
        <v>14.25213723122676</v>
      </c>
      <c r="P74" s="115">
        <v>21.656976678140492</v>
      </c>
      <c r="Q74" s="115">
        <v>8.1080761370829268</v>
      </c>
      <c r="R74" s="115">
        <v>64.928351900094583</v>
      </c>
      <c r="S74" s="54"/>
      <c r="T74" s="54"/>
      <c r="U74" s="54"/>
      <c r="V74" s="54"/>
    </row>
    <row r="75" spans="11:22">
      <c r="K75" s="89">
        <v>43979</v>
      </c>
      <c r="L75" s="115">
        <v>3.212301092405959</v>
      </c>
      <c r="M75" s="115">
        <v>44.510836153749736</v>
      </c>
      <c r="N75" s="115">
        <v>16.070881530574816</v>
      </c>
      <c r="O75" s="115">
        <v>14.832891389456645</v>
      </c>
      <c r="P75" s="115">
        <v>21.847528757203655</v>
      </c>
      <c r="Q75" s="115">
        <v>8.1080761370829268</v>
      </c>
      <c r="R75" s="115">
        <v>68.309336027534741</v>
      </c>
      <c r="S75" s="54"/>
      <c r="T75" s="54"/>
      <c r="U75" s="54"/>
      <c r="V75" s="54"/>
    </row>
    <row r="76" spans="11:22">
      <c r="K76" s="89">
        <v>43980</v>
      </c>
      <c r="L76" s="115">
        <v>3.1273944556022775</v>
      </c>
      <c r="M76" s="115">
        <v>39.223012671647076</v>
      </c>
      <c r="N76" s="115">
        <v>14.609892300522564</v>
      </c>
      <c r="O76" s="115">
        <v>15.026476108866607</v>
      </c>
      <c r="P76" s="115">
        <v>19.436312064442834</v>
      </c>
      <c r="Q76" s="115">
        <v>8.1080761370829268</v>
      </c>
      <c r="R76" s="115">
        <v>65.853496810588169</v>
      </c>
      <c r="S76" s="54"/>
      <c r="T76" s="54"/>
      <c r="U76" s="54"/>
      <c r="V76" s="54"/>
    </row>
    <row r="77" spans="11:22">
      <c r="K77" s="89">
        <v>43983</v>
      </c>
      <c r="L77" s="115">
        <v>3.9623097175051476</v>
      </c>
      <c r="M77" s="115">
        <v>44.377809147910675</v>
      </c>
      <c r="N77" s="115">
        <v>17.531870760627072</v>
      </c>
      <c r="O77" s="115">
        <v>17.796888537755841</v>
      </c>
      <c r="P77" s="115">
        <v>23.906956996309404</v>
      </c>
      <c r="Q77" s="115">
        <v>8.0098625634170499</v>
      </c>
      <c r="R77" s="115">
        <v>85.012406866082387</v>
      </c>
      <c r="S77" s="54"/>
      <c r="T77" s="54"/>
      <c r="U77" s="54"/>
      <c r="V77" s="54"/>
    </row>
    <row r="78" spans="11:22">
      <c r="K78" s="89">
        <v>43984</v>
      </c>
      <c r="L78" s="115">
        <v>4.103820778844617</v>
      </c>
      <c r="M78" s="115">
        <v>43.606252514044122</v>
      </c>
      <c r="N78" s="115">
        <v>17.88604996791247</v>
      </c>
      <c r="O78" s="115">
        <v>18.257189981686196</v>
      </c>
      <c r="P78" s="115">
        <v>23.980246257487543</v>
      </c>
      <c r="Q78" s="115">
        <v>11.927492890755907</v>
      </c>
      <c r="R78" s="115">
        <v>86.644026071861973</v>
      </c>
      <c r="S78" s="54"/>
      <c r="T78" s="54"/>
      <c r="U78" s="54"/>
      <c r="V78" s="54"/>
    </row>
    <row r="79" spans="11:22">
      <c r="K79" s="89">
        <v>43985</v>
      </c>
      <c r="L79" s="115">
        <v>4.6274117058006548</v>
      </c>
      <c r="M79" s="115">
        <v>44.697073961924424</v>
      </c>
      <c r="N79" s="115">
        <v>17.631483662676093</v>
      </c>
      <c r="O79" s="115">
        <v>18.248586216379088</v>
      </c>
      <c r="P79" s="115">
        <v>24.713138869268946</v>
      </c>
      <c r="Q79" s="115">
        <v>11.927492890755907</v>
      </c>
      <c r="R79" s="115">
        <v>92.363103700367716</v>
      </c>
      <c r="S79" s="54"/>
      <c r="T79" s="54"/>
      <c r="U79" s="54"/>
      <c r="V79" s="54"/>
    </row>
    <row r="80" spans="11:22">
      <c r="K80" s="89">
        <v>43986</v>
      </c>
      <c r="L80" s="115">
        <v>4.9670382530153816</v>
      </c>
      <c r="M80" s="115">
        <v>43.765884921050997</v>
      </c>
      <c r="N80" s="115">
        <v>17.38798545766738</v>
      </c>
      <c r="O80" s="115">
        <v>19.405792650185305</v>
      </c>
      <c r="P80" s="115">
        <v>25.064927322924021</v>
      </c>
      <c r="Q80" s="115">
        <v>11.927492890755907</v>
      </c>
      <c r="R80" s="115">
        <v>97.157036418379874</v>
      </c>
      <c r="S80" s="54"/>
      <c r="T80" s="54"/>
      <c r="U80" s="54"/>
      <c r="V80" s="54"/>
    </row>
    <row r="81" spans="11:22">
      <c r="K81" s="89">
        <v>43987</v>
      </c>
      <c r="L81" s="115">
        <v>5.1227004204887976</v>
      </c>
      <c r="M81" s="115">
        <v>39.795028796755034</v>
      </c>
      <c r="N81" s="115">
        <v>15.893791926932121</v>
      </c>
      <c r="O81" s="115">
        <v>19.672509374705697</v>
      </c>
      <c r="P81" s="115">
        <v>23.254682571823952</v>
      </c>
      <c r="Q81" s="115">
        <v>11.927492890755907</v>
      </c>
      <c r="R81" s="115">
        <v>96.50102457275716</v>
      </c>
      <c r="S81" s="54"/>
      <c r="T81" s="54"/>
      <c r="U81" s="54"/>
      <c r="V81" s="54"/>
    </row>
    <row r="82" spans="11:22">
      <c r="K82" s="89">
        <v>43990</v>
      </c>
      <c r="L82" s="115">
        <v>6.509508821615599</v>
      </c>
      <c r="M82" s="115">
        <v>45.914271065351826</v>
      </c>
      <c r="N82" s="115">
        <v>17.775368965635781</v>
      </c>
      <c r="O82" s="115">
        <v>23.096807966935248</v>
      </c>
      <c r="P82" s="115">
        <v>25.614596781760074</v>
      </c>
      <c r="Q82" s="115">
        <v>9.4285030719241583</v>
      </c>
      <c r="R82" s="115">
        <v>117.52704526579296</v>
      </c>
      <c r="S82" s="54"/>
      <c r="T82" s="54"/>
      <c r="U82" s="54"/>
      <c r="V82" s="54"/>
    </row>
    <row r="83" spans="11:22">
      <c r="K83" s="89">
        <v>43991</v>
      </c>
      <c r="L83" s="115">
        <v>6.7642287320266457</v>
      </c>
      <c r="M83" s="115">
        <v>46.147068325570189</v>
      </c>
      <c r="N83" s="115">
        <v>17.930322368823145</v>
      </c>
      <c r="O83" s="115">
        <v>24.094844742559939</v>
      </c>
      <c r="P83" s="115">
        <v>29.169125948899882</v>
      </c>
      <c r="Q83" s="115">
        <v>13.204269348412303</v>
      </c>
      <c r="R83" s="115">
        <v>122.05184491893428</v>
      </c>
      <c r="S83" s="54"/>
      <c r="T83" s="54"/>
      <c r="U83" s="54"/>
      <c r="V83" s="54"/>
    </row>
    <row r="84" spans="11:22">
      <c r="K84" s="89">
        <v>43992</v>
      </c>
      <c r="L84" s="115">
        <v>7.8963172227424003</v>
      </c>
      <c r="M84" s="115">
        <v>47.563805937756186</v>
      </c>
      <c r="N84" s="115">
        <v>18.085275772010505</v>
      </c>
      <c r="O84" s="115">
        <v>24.559448069143848</v>
      </c>
      <c r="P84" s="115">
        <v>30.459016945635152</v>
      </c>
      <c r="Q84" s="115">
        <v>12.931453866007089</v>
      </c>
      <c r="R84" s="115">
        <v>130.74820707757388</v>
      </c>
      <c r="S84" s="54"/>
      <c r="T84" s="54"/>
      <c r="U84" s="54"/>
      <c r="V84" s="54"/>
    </row>
    <row r="85" spans="11:22">
      <c r="K85" s="89">
        <v>43993</v>
      </c>
      <c r="L85" s="115">
        <v>8.8727435459847417</v>
      </c>
      <c r="M85" s="115">
        <v>49.539256974466234</v>
      </c>
      <c r="N85" s="115">
        <v>18.240229175197864</v>
      </c>
      <c r="O85" s="115">
        <v>25.02835327838131</v>
      </c>
      <c r="P85" s="115">
        <v>30.722858285876463</v>
      </c>
      <c r="Q85" s="115">
        <v>12.931453866007089</v>
      </c>
      <c r="R85" s="115">
        <v>139.93237291629191</v>
      </c>
      <c r="S85" s="54"/>
      <c r="T85" s="54"/>
      <c r="U85" s="54"/>
      <c r="V85" s="54"/>
    </row>
    <row r="86" spans="11:22">
      <c r="K86" s="89">
        <v>43994</v>
      </c>
      <c r="L86" s="115">
        <v>9.3538811545389375</v>
      </c>
      <c r="M86" s="115">
        <v>46.127114274694328</v>
      </c>
      <c r="N86" s="115">
        <v>16.580014141047574</v>
      </c>
      <c r="O86" s="115">
        <v>22.464431216862703</v>
      </c>
      <c r="P86" s="115">
        <v>28.897955682540768</v>
      </c>
      <c r="Q86" s="115">
        <v>12.931453866007089</v>
      </c>
      <c r="R86" s="115">
        <v>135.0375152989532</v>
      </c>
      <c r="S86" s="54"/>
      <c r="T86" s="54"/>
      <c r="U86" s="54"/>
      <c r="V86" s="54"/>
    </row>
    <row r="87" spans="11:22">
      <c r="K87" s="89">
        <v>43997</v>
      </c>
      <c r="L87" s="115">
        <v>11.151071633550201</v>
      </c>
      <c r="M87" s="115">
        <v>53.257361787667989</v>
      </c>
      <c r="N87" s="115">
        <v>19.745490806160795</v>
      </c>
      <c r="O87" s="115">
        <v>27.179294605158667</v>
      </c>
      <c r="P87" s="115">
        <v>35.010280064797676</v>
      </c>
      <c r="Q87" s="115">
        <v>7.6933966038270025</v>
      </c>
      <c r="R87" s="115">
        <v>167.78764513042577</v>
      </c>
      <c r="S87" s="54"/>
      <c r="T87" s="54"/>
      <c r="U87" s="54"/>
      <c r="V87" s="54"/>
    </row>
    <row r="88" spans="11:22">
      <c r="K88" s="89">
        <v>43998</v>
      </c>
      <c r="L88" s="115">
        <v>11.490698180764928</v>
      </c>
      <c r="M88" s="115">
        <v>52.964702374822053</v>
      </c>
      <c r="N88" s="115">
        <v>20.276759617088889</v>
      </c>
      <c r="O88" s="115">
        <v>28.224652089972466</v>
      </c>
      <c r="P88" s="115">
        <v>36.761893406955231</v>
      </c>
      <c r="Q88" s="115">
        <v>11.61102693116586</v>
      </c>
      <c r="R88" s="115">
        <v>172.14423661802277</v>
      </c>
      <c r="S88" s="54"/>
      <c r="T88" s="54"/>
      <c r="U88" s="54"/>
      <c r="V88" s="54"/>
    </row>
    <row r="89" spans="11:22">
      <c r="K89" s="89">
        <v>43999</v>
      </c>
      <c r="L89" s="115">
        <v>12.325613442667798</v>
      </c>
      <c r="M89" s="115">
        <v>53.456902296426577</v>
      </c>
      <c r="N89" s="115">
        <v>20.719483626195636</v>
      </c>
      <c r="O89" s="115">
        <v>29.695895957488172</v>
      </c>
      <c r="P89" s="115">
        <v>40.653553175514489</v>
      </c>
      <c r="Q89" s="115">
        <v>11.61102693116586</v>
      </c>
      <c r="R89" s="115">
        <v>176.04666605865023</v>
      </c>
      <c r="S89" s="54"/>
      <c r="T89" s="54"/>
      <c r="U89" s="54"/>
      <c r="V89" s="54"/>
    </row>
    <row r="90" spans="11:22">
      <c r="K90" s="89">
        <v>44000</v>
      </c>
      <c r="L90" s="115">
        <v>12.976564324829358</v>
      </c>
      <c r="M90" s="115">
        <v>53.969056268906961</v>
      </c>
      <c r="N90" s="115">
        <v>21.272888637579062</v>
      </c>
      <c r="O90" s="115">
        <v>31.235969947460759</v>
      </c>
      <c r="P90" s="115">
        <v>43.878280667352669</v>
      </c>
      <c r="Q90" s="115">
        <v>11.61102693116586</v>
      </c>
      <c r="R90" s="115">
        <v>182.00123511891798</v>
      </c>
      <c r="S90" s="54"/>
      <c r="T90" s="54"/>
      <c r="U90" s="54"/>
      <c r="V90" s="54"/>
    </row>
    <row r="91" spans="11:22">
      <c r="K91" s="89">
        <v>44001</v>
      </c>
      <c r="L91" s="115">
        <v>13.783177374464334</v>
      </c>
      <c r="M91" s="115">
        <v>49.858521788479983</v>
      </c>
      <c r="N91" s="115">
        <v>19.335971097737058</v>
      </c>
      <c r="O91" s="115">
        <v>30.857404273947949</v>
      </c>
      <c r="P91" s="115">
        <v>43.211348390631592</v>
      </c>
      <c r="Q91" s="115">
        <v>11.61102693116586</v>
      </c>
      <c r="R91" s="115">
        <v>175.5588623785718</v>
      </c>
      <c r="S91" s="54"/>
      <c r="T91" s="54"/>
      <c r="U91" s="54"/>
      <c r="V91" s="54"/>
    </row>
    <row r="92" spans="11:22">
      <c r="K92" s="89">
        <v>44004</v>
      </c>
      <c r="L92" s="115">
        <v>16.585096388985832</v>
      </c>
      <c r="M92" s="115">
        <v>63.97268710800433</v>
      </c>
      <c r="N92" s="115">
        <v>23.851755990625847</v>
      </c>
      <c r="O92" s="115">
        <v>35.202305754038207</v>
      </c>
      <c r="P92" s="115">
        <v>57.378162576366122</v>
      </c>
      <c r="Q92" s="115">
        <v>7.6933966038270025</v>
      </c>
      <c r="R92" s="115">
        <v>212.90107512940341</v>
      </c>
      <c r="S92" s="54"/>
      <c r="T92" s="54"/>
      <c r="U92" s="54"/>
      <c r="V92" s="54"/>
    </row>
    <row r="93" spans="11:22">
      <c r="K93" s="89">
        <v>44005</v>
      </c>
      <c r="L93" s="115">
        <v>17.136989528209764</v>
      </c>
      <c r="M93" s="115">
        <v>65.821762489167284</v>
      </c>
      <c r="N93" s="115">
        <v>25.102451316352401</v>
      </c>
      <c r="O93" s="115">
        <v>37.770529698210368</v>
      </c>
      <c r="P93" s="115">
        <v>60.485627250319283</v>
      </c>
      <c r="Q93" s="115">
        <v>11.480075499611358</v>
      </c>
      <c r="R93" s="115">
        <v>213.70847432401598</v>
      </c>
      <c r="S93" s="54"/>
      <c r="T93" s="54"/>
      <c r="U93" s="54"/>
      <c r="V93" s="54"/>
    </row>
    <row r="94" spans="11:22">
      <c r="K94" s="89">
        <v>44006</v>
      </c>
      <c r="L94" s="115">
        <v>18.693611202943931</v>
      </c>
      <c r="M94" s="115">
        <v>68.588724210619745</v>
      </c>
      <c r="N94" s="115">
        <v>26.220329439346933</v>
      </c>
      <c r="O94" s="115">
        <v>37.275813193051576</v>
      </c>
      <c r="P94" s="115">
        <v>63.695696889921834</v>
      </c>
      <c r="Q94" s="115">
        <v>11.480075499611358</v>
      </c>
      <c r="R94" s="115">
        <v>218.43512377581041</v>
      </c>
      <c r="S94" s="54"/>
      <c r="T94" s="54"/>
      <c r="U94" s="54"/>
      <c r="V94" s="54"/>
    </row>
    <row r="95" spans="11:22">
      <c r="K95" s="89">
        <v>44007</v>
      </c>
      <c r="L95" s="115">
        <v>20.604010531026766</v>
      </c>
      <c r="M95" s="115">
        <v>69.393537595946057</v>
      </c>
      <c r="N95" s="115">
        <v>27.526365266211826</v>
      </c>
      <c r="O95" s="115">
        <v>39.293396157568736</v>
      </c>
      <c r="P95" s="115">
        <v>68.855260876862914</v>
      </c>
      <c r="Q95" s="115">
        <v>11.480075499611358</v>
      </c>
      <c r="R95" s="115">
        <v>228.32576390981447</v>
      </c>
      <c r="S95" s="54"/>
      <c r="T95" s="54"/>
      <c r="U95" s="54"/>
      <c r="V95" s="54"/>
    </row>
    <row r="96" spans="11:22">
      <c r="K96" s="89">
        <v>44008</v>
      </c>
      <c r="L96" s="115">
        <v>21.14175256411675</v>
      </c>
      <c r="M96" s="115">
        <v>64.105714113843391</v>
      </c>
      <c r="N96" s="115">
        <v>26.707325849364352</v>
      </c>
      <c r="O96" s="115">
        <v>35.817474973496523</v>
      </c>
      <c r="P96" s="115">
        <v>69.947270868417206</v>
      </c>
      <c r="Q96" s="115">
        <v>11.480075499611358</v>
      </c>
      <c r="R96" s="115">
        <v>219.52847685184827</v>
      </c>
      <c r="S96" s="54"/>
      <c r="T96" s="54"/>
      <c r="U96" s="54"/>
      <c r="V96" s="54"/>
    </row>
    <row r="97" spans="11:22">
      <c r="K97" s="89">
        <v>44011</v>
      </c>
      <c r="L97" s="115">
        <v>26.802195017695531</v>
      </c>
      <c r="M97" s="115">
        <v>75.832044678556599</v>
      </c>
      <c r="N97" s="115">
        <v>33.005074878907784</v>
      </c>
      <c r="O97" s="115">
        <v>41.052866162872611</v>
      </c>
      <c r="P97" s="115">
        <v>87.089629057984254</v>
      </c>
      <c r="Q97" s="115">
        <v>7.7043092231232118</v>
      </c>
      <c r="R97" s="115">
        <v>261.59733905447433</v>
      </c>
      <c r="S97" s="54"/>
      <c r="T97" s="54"/>
      <c r="U97" s="54"/>
      <c r="V97" s="54"/>
    </row>
    <row r="98" spans="11:22">
      <c r="K98" s="89">
        <v>44012</v>
      </c>
      <c r="L98" s="115">
        <v>28.273910055626018</v>
      </c>
      <c r="M98" s="115">
        <v>78.219879433367737</v>
      </c>
      <c r="N98" s="115">
        <v>35.019469120343473</v>
      </c>
      <c r="O98" s="115">
        <v>42.481091203852777</v>
      </c>
      <c r="P98" s="115">
        <v>89.39824078509568</v>
      </c>
      <c r="Q98" s="115">
        <v>11.512813357499985</v>
      </c>
      <c r="R98" s="115">
        <v>263.43080805890708</v>
      </c>
      <c r="S98" s="54"/>
      <c r="T98" s="54"/>
      <c r="U98" s="54"/>
      <c r="V98" s="54"/>
    </row>
    <row r="99" spans="11:22">
      <c r="K99" s="89">
        <v>44013</v>
      </c>
      <c r="L99" s="115">
        <v>31.344700086692509</v>
      </c>
      <c r="M99" s="115">
        <v>79.483635988838813</v>
      </c>
      <c r="N99" s="115">
        <v>37.222021065649528</v>
      </c>
      <c r="O99" s="115">
        <v>44.954673729646736</v>
      </c>
      <c r="P99" s="115">
        <v>92.293166601632223</v>
      </c>
      <c r="Q99" s="115">
        <v>11.512813357499985</v>
      </c>
      <c r="R99" s="115">
        <v>267.06410443466365</v>
      </c>
      <c r="S99" s="54"/>
      <c r="T99" s="54"/>
      <c r="U99" s="54"/>
      <c r="V99" s="54"/>
    </row>
    <row r="100" spans="11:22">
      <c r="K100" s="89">
        <v>44014</v>
      </c>
      <c r="L100" s="115">
        <v>34.118316888946111</v>
      </c>
      <c r="M100" s="115">
        <v>81.073308708615599</v>
      </c>
      <c r="N100" s="115">
        <v>38.948644701165833</v>
      </c>
      <c r="O100" s="115">
        <v>47.707878627921751</v>
      </c>
      <c r="P100" s="115">
        <v>95.188092418168765</v>
      </c>
      <c r="Q100" s="115">
        <v>11.512813357499985</v>
      </c>
      <c r="R100" s="115">
        <v>269.57040610127353</v>
      </c>
      <c r="S100" s="54"/>
      <c r="T100" s="54"/>
      <c r="U100" s="54"/>
      <c r="V100" s="54"/>
    </row>
    <row r="101" spans="11:22">
      <c r="K101" s="89">
        <v>44015</v>
      </c>
      <c r="L101" s="115">
        <v>36.325889445841838</v>
      </c>
      <c r="M101" s="115">
        <v>78.99808741752625</v>
      </c>
      <c r="N101" s="115">
        <v>38.085332883407681</v>
      </c>
      <c r="O101" s="115">
        <v>47.411048724826472</v>
      </c>
      <c r="P101" s="115">
        <v>94.82164611227806</v>
      </c>
      <c r="Q101" s="115">
        <v>11.512813357499985</v>
      </c>
      <c r="R101" s="115">
        <v>245.12975964768867</v>
      </c>
      <c r="S101" s="54"/>
      <c r="T101" s="54"/>
      <c r="U101" s="54"/>
      <c r="V101" s="54"/>
    </row>
    <row r="102" spans="11:22">
      <c r="K102" s="89">
        <v>44018</v>
      </c>
      <c r="L102" s="115">
        <v>48.750560631447264</v>
      </c>
      <c r="M102" s="115">
        <v>96.058800916385806</v>
      </c>
      <c r="N102" s="115">
        <v>45.224257530253929</v>
      </c>
      <c r="O102" s="115">
        <v>57.068775282056805</v>
      </c>
      <c r="P102" s="115">
        <v>109.99985210227095</v>
      </c>
      <c r="Q102" s="115">
        <v>7.5951830301611265</v>
      </c>
      <c r="R102" s="115">
        <v>292.21122518353451</v>
      </c>
      <c r="S102" s="54"/>
      <c r="T102" s="54"/>
      <c r="U102" s="54"/>
      <c r="V102" s="54"/>
    </row>
    <row r="103" spans="11:22">
      <c r="K103" s="89">
        <v>44019</v>
      </c>
      <c r="L103" s="115">
        <v>51.156248674218247</v>
      </c>
      <c r="M103" s="115">
        <v>95.280592932227279</v>
      </c>
      <c r="N103" s="115">
        <v>46.939813065542566</v>
      </c>
      <c r="O103" s="115">
        <v>58.230283598516579</v>
      </c>
      <c r="P103" s="115">
        <v>110.87932323640862</v>
      </c>
      <c r="Q103" s="115">
        <v>11.16360954002131</v>
      </c>
      <c r="R103" s="115">
        <v>297.62752811406051</v>
      </c>
      <c r="S103" s="54"/>
      <c r="T103" s="54"/>
      <c r="U103" s="54"/>
      <c r="V103" s="54"/>
    </row>
    <row r="104" spans="11:22">
      <c r="K104" s="89">
        <v>44020</v>
      </c>
      <c r="L104" s="115">
        <v>55.146860603991279</v>
      </c>
      <c r="M104" s="115">
        <v>99.391127412654271</v>
      </c>
      <c r="N104" s="115">
        <v>48.323325594001133</v>
      </c>
      <c r="O104" s="115">
        <v>58.260396777091458</v>
      </c>
      <c r="P104" s="115">
        <v>111.68550510936818</v>
      </c>
      <c r="Q104" s="115">
        <v>11.16360954002131</v>
      </c>
      <c r="R104" s="115">
        <v>301.09261632427285</v>
      </c>
      <c r="S104" s="54"/>
      <c r="T104" s="54"/>
      <c r="U104" s="54"/>
      <c r="V104" s="54"/>
    </row>
    <row r="105" spans="11:22">
      <c r="K105" s="89">
        <v>44021</v>
      </c>
      <c r="L105" s="115">
        <v>62.646946854983177</v>
      </c>
      <c r="M105" s="115">
        <v>104.57252929008568</v>
      </c>
      <c r="N105" s="115">
        <v>49.972472527923763</v>
      </c>
      <c r="O105" s="115">
        <v>60.867337665145612</v>
      </c>
      <c r="P105" s="115">
        <v>110.85733645805517</v>
      </c>
      <c r="Q105" s="115">
        <v>11.16360954002131</v>
      </c>
      <c r="R105" s="115">
        <v>301.79909061955885</v>
      </c>
      <c r="S105" s="54"/>
      <c r="T105" s="54"/>
      <c r="U105" s="54"/>
      <c r="V105" s="54"/>
    </row>
    <row r="106" spans="11:22">
      <c r="K106" s="89">
        <v>44022</v>
      </c>
      <c r="L106" s="115">
        <v>64.642252819869697</v>
      </c>
      <c r="M106" s="115">
        <v>96.743889996456943</v>
      </c>
      <c r="N106" s="115">
        <v>47.969146386715742</v>
      </c>
      <c r="O106" s="115">
        <v>59.581074751732757</v>
      </c>
      <c r="P106" s="115">
        <v>100.38430103569893</v>
      </c>
      <c r="Q106" s="115">
        <v>11.16360954002131</v>
      </c>
      <c r="R106" s="115">
        <v>277.62757723084479</v>
      </c>
      <c r="S106" s="54"/>
      <c r="T106" s="54"/>
      <c r="U106" s="54"/>
      <c r="V106" s="54"/>
    </row>
    <row r="107" spans="11:22">
      <c r="K107" s="89">
        <v>44025</v>
      </c>
      <c r="L107" s="115">
        <v>80.208469567211338</v>
      </c>
      <c r="M107" s="115">
        <v>116.8642246296149</v>
      </c>
      <c r="N107" s="115">
        <v>55.395841639481382</v>
      </c>
      <c r="O107" s="115">
        <v>65.397220099338725</v>
      </c>
      <c r="P107" s="115">
        <v>107.2661626603263</v>
      </c>
      <c r="Q107" s="115">
        <v>7.376930644236956</v>
      </c>
      <c r="R107" s="115">
        <v>334.04459595439852</v>
      </c>
      <c r="S107" s="54"/>
      <c r="T107" s="54"/>
      <c r="U107" s="54"/>
      <c r="V107" s="54"/>
    </row>
    <row r="108" spans="11:22">
      <c r="K108" s="89">
        <v>44026</v>
      </c>
      <c r="L108" s="115">
        <v>84.43965030126148</v>
      </c>
      <c r="M108" s="115">
        <v>117.55596505997801</v>
      </c>
      <c r="N108" s="115">
        <v>57.03392047317633</v>
      </c>
      <c r="O108" s="115">
        <v>69.058122237513786</v>
      </c>
      <c r="P108" s="115">
        <v>106.5259411224271</v>
      </c>
      <c r="Q108" s="115">
        <v>10.661629052395721</v>
      </c>
      <c r="R108" s="115">
        <v>337.52650498116526</v>
      </c>
      <c r="S108" s="54"/>
      <c r="T108" s="54"/>
      <c r="U108" s="54"/>
      <c r="V108" s="54"/>
    </row>
    <row r="109" spans="11:22">
      <c r="K109" s="89">
        <v>44027</v>
      </c>
      <c r="L109" s="115">
        <v>89.180270856133717</v>
      </c>
      <c r="M109" s="115">
        <v>123.24952090988982</v>
      </c>
      <c r="N109" s="115">
        <v>58.760544108692642</v>
      </c>
      <c r="O109" s="115">
        <v>70.787479064242788</v>
      </c>
      <c r="P109" s="115">
        <v>107.51534614833199</v>
      </c>
      <c r="Q109" s="115">
        <v>10.661629052395721</v>
      </c>
      <c r="R109" s="115">
        <v>339.88141929878526</v>
      </c>
      <c r="S109" s="54"/>
      <c r="T109" s="54"/>
      <c r="U109" s="54"/>
      <c r="V109" s="54"/>
    </row>
    <row r="110" spans="11:22">
      <c r="K110" s="89">
        <v>44028</v>
      </c>
      <c r="L110" s="115">
        <v>94.953922158784067</v>
      </c>
      <c r="M110" s="115">
        <v>126.23597719097673</v>
      </c>
      <c r="N110" s="115">
        <v>60.210465238517223</v>
      </c>
      <c r="O110" s="115">
        <v>73.609514084974677</v>
      </c>
      <c r="P110" s="115">
        <v>109.00311815024824</v>
      </c>
      <c r="Q110" s="115">
        <v>10.661629052395721</v>
      </c>
      <c r="R110" s="115">
        <v>344.28847323604555</v>
      </c>
      <c r="S110" s="54"/>
      <c r="T110" s="54"/>
      <c r="U110" s="54"/>
      <c r="V110" s="54"/>
    </row>
    <row r="111" spans="11:22">
      <c r="K111" s="89">
        <v>44029</v>
      </c>
      <c r="L111" s="115">
        <v>94.812411097444595</v>
      </c>
      <c r="M111" s="115">
        <v>121.69975629186474</v>
      </c>
      <c r="N111" s="115">
        <v>55.71681654608377</v>
      </c>
      <c r="O111" s="115">
        <v>70.550875518297261</v>
      </c>
      <c r="P111" s="115">
        <v>94.74102792498212</v>
      </c>
      <c r="Q111" s="115">
        <v>10.661629052395721</v>
      </c>
      <c r="R111" s="115">
        <v>313.25406669312474</v>
      </c>
      <c r="S111" s="54"/>
      <c r="T111" s="54"/>
      <c r="U111" s="54"/>
      <c r="V111" s="54"/>
    </row>
    <row r="112" spans="11:22">
      <c r="K112" s="89">
        <v>44032</v>
      </c>
      <c r="L112" s="115">
        <v>114.27018203162167</v>
      </c>
      <c r="M112" s="115">
        <v>142.25908004429161</v>
      </c>
      <c r="N112" s="115">
        <v>63.851870213420192</v>
      </c>
      <c r="O112" s="115">
        <v>90.094328413396326</v>
      </c>
      <c r="P112" s="115">
        <v>110.32232485145477</v>
      </c>
      <c r="Q112" s="115">
        <v>6.8531249180189473</v>
      </c>
      <c r="R112" s="115">
        <v>351.15136639025246</v>
      </c>
      <c r="S112" s="54"/>
      <c r="T112" s="54"/>
      <c r="U112" s="54"/>
      <c r="V112" s="54"/>
    </row>
    <row r="113" spans="11:22">
      <c r="K113" s="89">
        <v>44033</v>
      </c>
      <c r="L113" s="115">
        <v>114.02961322734457</v>
      </c>
      <c r="M113" s="115">
        <v>142.40540975071457</v>
      </c>
      <c r="N113" s="115">
        <v>64.704113930950683</v>
      </c>
      <c r="O113" s="115">
        <v>91.277346143123879</v>
      </c>
      <c r="P113" s="115">
        <v>110.54219263498919</v>
      </c>
      <c r="Q113" s="115">
        <v>10.039609752511833</v>
      </c>
      <c r="R113" s="115">
        <v>348.02269451112875</v>
      </c>
      <c r="S113" s="54"/>
      <c r="T113" s="54"/>
      <c r="U113" s="54"/>
      <c r="V113" s="54"/>
    </row>
    <row r="114" spans="11:22">
      <c r="K114" s="89">
        <v>44034</v>
      </c>
      <c r="L114" s="115">
        <v>117.99192294484972</v>
      </c>
      <c r="M114" s="115">
        <v>145.30539847800608</v>
      </c>
      <c r="N114" s="115">
        <v>66.131898860319922</v>
      </c>
      <c r="O114" s="115">
        <v>90.610554331822897</v>
      </c>
      <c r="P114" s="115">
        <v>109.80197109708996</v>
      </c>
      <c r="Q114" s="115">
        <v>10.039609752511833</v>
      </c>
      <c r="R114" s="115">
        <v>347.66945736348572</v>
      </c>
      <c r="S114" s="54"/>
      <c r="T114" s="54"/>
      <c r="U114" s="54"/>
      <c r="V114" s="54"/>
    </row>
    <row r="115" spans="11:22">
      <c r="K115" s="89">
        <v>44035</v>
      </c>
      <c r="L115" s="115">
        <v>124.78445388914426</v>
      </c>
      <c r="M115" s="115">
        <v>149.43588700930894</v>
      </c>
      <c r="N115" s="115">
        <v>67.626092391055195</v>
      </c>
      <c r="O115" s="115">
        <v>89.905045576639921</v>
      </c>
      <c r="P115" s="115">
        <v>108.36550157799842</v>
      </c>
      <c r="Q115" s="115">
        <v>10.039609752511833</v>
      </c>
      <c r="R115" s="115">
        <v>350.24304229631332</v>
      </c>
      <c r="S115" s="54"/>
      <c r="T115" s="54"/>
      <c r="U115" s="54"/>
      <c r="V115" s="54"/>
    </row>
    <row r="116" spans="11:22">
      <c r="K116" s="89">
        <v>44036</v>
      </c>
      <c r="L116" s="115">
        <v>119.26552249690494</v>
      </c>
      <c r="M116" s="115">
        <v>139.33913726612423</v>
      </c>
      <c r="N116" s="115">
        <v>63.80759781250952</v>
      </c>
      <c r="O116" s="115">
        <v>83.073655922795041</v>
      </c>
      <c r="P116" s="115">
        <v>94.499173363094243</v>
      </c>
      <c r="Q116" s="115">
        <v>10.039609752511833</v>
      </c>
      <c r="R116" s="115">
        <v>313.85961608908411</v>
      </c>
      <c r="S116" s="54"/>
      <c r="T116" s="54"/>
      <c r="U116" s="54"/>
      <c r="V116" s="54"/>
    </row>
    <row r="117" spans="11:22">
      <c r="K117" s="89">
        <v>44039</v>
      </c>
      <c r="L117" s="115">
        <v>146.53470401702072</v>
      </c>
      <c r="M117" s="115">
        <v>171.11263761078391</v>
      </c>
      <c r="N117" s="115">
        <v>74.466178331754392</v>
      </c>
      <c r="O117" s="115">
        <v>88.2832358162498</v>
      </c>
      <c r="P117" s="115">
        <v>104.89891952427237</v>
      </c>
      <c r="Q117" s="115">
        <v>6.4711832426516489</v>
      </c>
      <c r="R117" s="115">
        <v>355.77709094272035</v>
      </c>
      <c r="S117" s="54"/>
      <c r="T117" s="54"/>
      <c r="U117" s="54"/>
      <c r="V117" s="54"/>
    </row>
    <row r="118" spans="11:22">
      <c r="K118" s="89">
        <v>44040</v>
      </c>
      <c r="L118" s="115">
        <v>148.69982325551462</v>
      </c>
      <c r="M118" s="115">
        <v>166.96219502860518</v>
      </c>
      <c r="N118" s="115">
        <v>76.148529566360025</v>
      </c>
      <c r="O118" s="115">
        <v>90.51161103079113</v>
      </c>
      <c r="P118" s="115">
        <v>106.13750803818293</v>
      </c>
      <c r="Q118" s="115">
        <v>9.0138235386682339</v>
      </c>
      <c r="R118" s="115">
        <v>352.76616477947761</v>
      </c>
      <c r="S118" s="54"/>
      <c r="T118" s="54"/>
      <c r="U118" s="54"/>
      <c r="V118" s="54"/>
    </row>
    <row r="119" spans="11:22">
      <c r="K119" s="89">
        <v>44041</v>
      </c>
      <c r="L119" s="115">
        <v>145.96865977166286</v>
      </c>
      <c r="M119" s="115">
        <v>168.89108661327157</v>
      </c>
      <c r="N119" s="115">
        <v>77.44349729299725</v>
      </c>
      <c r="O119" s="115">
        <v>90.111535944010555</v>
      </c>
      <c r="P119" s="115">
        <v>106.70916427537244</v>
      </c>
      <c r="Q119" s="115">
        <v>9.0138235386682339</v>
      </c>
      <c r="R119" s="115">
        <v>354.12865092038629</v>
      </c>
      <c r="S119" s="54"/>
      <c r="T119" s="54"/>
      <c r="U119" s="54"/>
      <c r="V119" s="54"/>
    </row>
    <row r="120" spans="11:22">
      <c r="K120" s="89">
        <v>44042</v>
      </c>
      <c r="L120" s="115">
        <v>147.80830356907595</v>
      </c>
      <c r="M120" s="115">
        <v>172.93510759077901</v>
      </c>
      <c r="N120" s="115">
        <v>78.450694413715084</v>
      </c>
      <c r="O120" s="115">
        <v>91.23002543393477</v>
      </c>
      <c r="P120" s="115">
        <v>105.33865509134121</v>
      </c>
      <c r="Q120" s="115">
        <v>9.0138235386682339</v>
      </c>
      <c r="R120" s="115">
        <v>352.12697375040932</v>
      </c>
      <c r="S120" s="54"/>
      <c r="T120" s="54"/>
      <c r="U120" s="54"/>
      <c r="V120" s="54"/>
    </row>
    <row r="121" spans="11:22">
      <c r="K121" s="89">
        <v>44043</v>
      </c>
      <c r="L121" s="115">
        <v>138.45442241453702</v>
      </c>
      <c r="M121" s="115">
        <v>160.58355009862223</v>
      </c>
      <c r="N121" s="115">
        <v>73.647138914906918</v>
      </c>
      <c r="O121" s="115">
        <v>86.239841555811296</v>
      </c>
      <c r="P121" s="115">
        <v>98.464122392831641</v>
      </c>
      <c r="Q121" s="115">
        <v>9.0138235386682339</v>
      </c>
      <c r="R121" s="115">
        <v>304.17082575373325</v>
      </c>
      <c r="S121" s="54"/>
      <c r="T121" s="54"/>
      <c r="U121" s="54"/>
      <c r="V121" s="54"/>
    </row>
    <row r="122" spans="11:22">
      <c r="K122" s="89">
        <v>44046</v>
      </c>
      <c r="L122" s="115">
        <v>154.53007898270076</v>
      </c>
      <c r="M122" s="115">
        <v>178.33600402784489</v>
      </c>
      <c r="N122" s="115">
        <v>83.453475716621298</v>
      </c>
      <c r="O122" s="115">
        <v>88.919914448975888</v>
      </c>
      <c r="P122" s="115">
        <v>107.64726681845264</v>
      </c>
      <c r="Q122" s="115">
        <v>5.7291251305094706</v>
      </c>
      <c r="R122" s="115">
        <v>342.47182504816726</v>
      </c>
      <c r="S122" s="54"/>
      <c r="T122" s="54"/>
      <c r="U122" s="54"/>
      <c r="V122" s="54"/>
    </row>
    <row r="123" spans="11:22">
      <c r="K123" s="89">
        <v>44047</v>
      </c>
      <c r="L123" s="115">
        <v>153.55365265945841</v>
      </c>
      <c r="M123" s="115">
        <v>177.08555017295774</v>
      </c>
      <c r="N123" s="115">
        <v>84.305719434151783</v>
      </c>
      <c r="O123" s="115">
        <v>87.289500923278652</v>
      </c>
      <c r="P123" s="115">
        <v>104.53247321838167</v>
      </c>
      <c r="Q123" s="115">
        <v>8.2390275686374288</v>
      </c>
      <c r="R123" s="115">
        <v>339.46089888492457</v>
      </c>
      <c r="S123" s="54"/>
      <c r="T123" s="54"/>
      <c r="U123" s="54"/>
      <c r="V123" s="54"/>
    </row>
    <row r="124" spans="11:22">
      <c r="K124" s="89">
        <v>44048</v>
      </c>
      <c r="L124" s="115">
        <v>153.83667478213735</v>
      </c>
      <c r="M124" s="115">
        <v>179.03439580849997</v>
      </c>
      <c r="N124" s="115">
        <v>85.711368163065686</v>
      </c>
      <c r="O124" s="115">
        <v>88.489726183620419</v>
      </c>
      <c r="P124" s="115">
        <v>104.29794758261161</v>
      </c>
      <c r="Q124" s="115">
        <v>8.2390275686374288</v>
      </c>
      <c r="R124" s="115">
        <v>334.02777513784406</v>
      </c>
      <c r="S124" s="54"/>
      <c r="T124" s="54"/>
      <c r="U124" s="54"/>
      <c r="V124" s="54"/>
    </row>
    <row r="125" spans="11:22">
      <c r="K125" s="89">
        <v>44049</v>
      </c>
      <c r="L125" s="115">
        <v>157.09142919294516</v>
      </c>
      <c r="M125" s="115">
        <v>175.74862876427517</v>
      </c>
      <c r="N125" s="115">
        <v>87.6482857029077</v>
      </c>
      <c r="O125" s="115">
        <v>88.317650877478229</v>
      </c>
      <c r="P125" s="115">
        <v>102.67825491057471</v>
      </c>
      <c r="Q125" s="115">
        <v>8.2390275686374288</v>
      </c>
      <c r="R125" s="115">
        <v>336.58453925411726</v>
      </c>
      <c r="S125" s="54"/>
      <c r="T125" s="54"/>
      <c r="U125" s="54"/>
      <c r="V125" s="54"/>
    </row>
    <row r="126" spans="11:22">
      <c r="K126" s="89">
        <v>44050</v>
      </c>
      <c r="L126" s="115">
        <v>149.25171639473854</v>
      </c>
      <c r="M126" s="115">
        <v>157.98952348476055</v>
      </c>
      <c r="N126" s="115">
        <v>81.206651370404572</v>
      </c>
      <c r="O126" s="115">
        <v>69.82385734984652</v>
      </c>
      <c r="P126" s="115">
        <v>86.144197588786241</v>
      </c>
      <c r="Q126" s="115">
        <v>8.2390275686374288</v>
      </c>
      <c r="R126" s="115">
        <v>305.02868739800908</v>
      </c>
      <c r="S126" s="54"/>
      <c r="T126" s="54"/>
      <c r="U126" s="54"/>
      <c r="V126" s="54"/>
    </row>
    <row r="127" spans="11:22">
      <c r="K127" s="89">
        <v>44053</v>
      </c>
      <c r="L127" s="115">
        <v>170.67649108153424</v>
      </c>
      <c r="M127" s="115">
        <v>170.95300520377702</v>
      </c>
      <c r="N127" s="115">
        <v>91.754550887372744</v>
      </c>
      <c r="O127" s="115">
        <v>72.090949508269858</v>
      </c>
      <c r="P127" s="115">
        <v>91.809457477856498</v>
      </c>
      <c r="Q127" s="115">
        <v>5.0525427341445424</v>
      </c>
      <c r="R127" s="115">
        <v>340.47014787819023</v>
      </c>
      <c r="S127" s="54"/>
      <c r="T127" s="54"/>
      <c r="U127" s="54"/>
      <c r="V127" s="54"/>
    </row>
    <row r="128" spans="11:22">
      <c r="K128" s="89">
        <v>44054</v>
      </c>
      <c r="L128" s="115">
        <v>171.89348620905366</v>
      </c>
      <c r="M128" s="115">
        <v>166.62297616371558</v>
      </c>
      <c r="N128" s="115">
        <v>91.79882328828343</v>
      </c>
      <c r="O128" s="115">
        <v>72.404986941979359</v>
      </c>
      <c r="P128" s="115">
        <v>90.153120175230512</v>
      </c>
      <c r="Q128" s="115">
        <v>7.376930644236956</v>
      </c>
      <c r="R128" s="115">
        <v>345.80234672594412</v>
      </c>
      <c r="S128" s="54"/>
      <c r="T128" s="54"/>
      <c r="U128" s="54"/>
      <c r="V128" s="54"/>
    </row>
    <row r="129" spans="11:22">
      <c r="K129" s="89">
        <v>44055</v>
      </c>
      <c r="L129" s="115">
        <v>168.79439396571928</v>
      </c>
      <c r="M129" s="115">
        <v>163.68307933467233</v>
      </c>
      <c r="N129" s="115">
        <v>91.499984582136378</v>
      </c>
      <c r="O129" s="115">
        <v>72.688911197113953</v>
      </c>
      <c r="P129" s="115">
        <v>86.151526514904049</v>
      </c>
      <c r="Q129" s="115">
        <v>7.376930644236956</v>
      </c>
      <c r="R129" s="115">
        <v>345.83598835905303</v>
      </c>
      <c r="S129" s="54"/>
      <c r="T129" s="54"/>
      <c r="U129" s="54"/>
      <c r="V129" s="54"/>
    </row>
    <row r="130" spans="11:22">
      <c r="K130" s="89">
        <v>44056</v>
      </c>
      <c r="L130" s="115">
        <v>176.32278242897905</v>
      </c>
      <c r="M130" s="115">
        <v>160.01153397351428</v>
      </c>
      <c r="N130" s="115">
        <v>90.76948996711026</v>
      </c>
      <c r="O130" s="115">
        <v>73.13630699308365</v>
      </c>
      <c r="P130" s="115">
        <v>84.158058610858632</v>
      </c>
      <c r="Q130" s="115">
        <v>7.376930644236956</v>
      </c>
      <c r="R130" s="115">
        <v>344.03616098772915</v>
      </c>
      <c r="S130" s="54"/>
      <c r="T130" s="54"/>
      <c r="U130" s="54"/>
      <c r="V130" s="54"/>
    </row>
    <row r="131" spans="11:22">
      <c r="K131" s="89">
        <v>44057</v>
      </c>
      <c r="L131" s="115">
        <v>156.93576702547173</v>
      </c>
      <c r="M131" s="115">
        <v>135.23525413598918</v>
      </c>
      <c r="N131" s="115">
        <v>80.564701557199797</v>
      </c>
      <c r="O131" s="115">
        <v>69.342046492648393</v>
      </c>
      <c r="P131" s="115">
        <v>71.281135421859361</v>
      </c>
      <c r="Q131" s="115">
        <v>7.376930644236956</v>
      </c>
      <c r="R131" s="115">
        <v>302.10186531753851</v>
      </c>
      <c r="S131" s="54"/>
      <c r="T131" s="54"/>
      <c r="U131" s="54"/>
      <c r="V131" s="54"/>
    </row>
    <row r="132" spans="11:22">
      <c r="K132" s="89">
        <v>44060</v>
      </c>
      <c r="L132" s="115">
        <v>180.2850921464842</v>
      </c>
      <c r="M132" s="115">
        <v>146.64231988668865</v>
      </c>
      <c r="N132" s="115">
        <v>85.74457246374871</v>
      </c>
      <c r="O132" s="115">
        <v>70.950950605077864</v>
      </c>
      <c r="P132" s="115">
        <v>77.210236651170916</v>
      </c>
      <c r="Q132" s="115">
        <v>4.8342903482203718</v>
      </c>
      <c r="R132" s="115">
        <v>341.79899238599012</v>
      </c>
      <c r="S132" s="54"/>
      <c r="T132" s="54"/>
      <c r="U132" s="54"/>
      <c r="V132" s="54"/>
    </row>
    <row r="133" spans="11:22">
      <c r="K133" s="89">
        <v>44061</v>
      </c>
      <c r="L133" s="115">
        <v>181.74265607828076</v>
      </c>
      <c r="M133" s="115">
        <v>139.2859264637886</v>
      </c>
      <c r="N133" s="115">
        <v>84.349991835062468</v>
      </c>
      <c r="O133" s="115">
        <v>69.871178059035628</v>
      </c>
      <c r="P133" s="115">
        <v>78.610061539673396</v>
      </c>
      <c r="Q133" s="115">
        <v>6.9731637302772418</v>
      </c>
      <c r="R133" s="115">
        <v>328.35915995900166</v>
      </c>
      <c r="S133" s="54"/>
      <c r="T133" s="54"/>
      <c r="U133" s="54"/>
      <c r="V133" s="54"/>
    </row>
    <row r="134" spans="11:22">
      <c r="K134" s="89">
        <v>44062</v>
      </c>
      <c r="L134" s="115">
        <v>185.6483613712501</v>
      </c>
      <c r="M134" s="115">
        <v>134.43709210095483</v>
      </c>
      <c r="N134" s="115">
        <v>82.86686640455487</v>
      </c>
      <c r="O134" s="115">
        <v>69.066726002820886</v>
      </c>
      <c r="P134" s="115">
        <v>79.680084752874251</v>
      </c>
      <c r="Q134" s="115">
        <v>6.9731637302772418</v>
      </c>
      <c r="R134" s="115">
        <v>329.06563425428766</v>
      </c>
      <c r="S134" s="54"/>
      <c r="T134" s="54"/>
      <c r="U134" s="54"/>
      <c r="V134" s="54"/>
    </row>
    <row r="135" spans="11:22">
      <c r="K135" s="89">
        <v>44063</v>
      </c>
      <c r="L135" s="115">
        <v>187.5729118054669</v>
      </c>
      <c r="M135" s="115">
        <v>128.77679300250279</v>
      </c>
      <c r="N135" s="115">
        <v>81.151310869266226</v>
      </c>
      <c r="O135" s="115">
        <v>69.664687691665009</v>
      </c>
      <c r="P135" s="115">
        <v>79.189046702980718</v>
      </c>
      <c r="Q135" s="115">
        <v>6.9731637302772418</v>
      </c>
      <c r="R135" s="115">
        <v>312.85036709581846</v>
      </c>
      <c r="S135" s="54"/>
      <c r="T135" s="54"/>
      <c r="U135" s="54"/>
      <c r="V135" s="54"/>
    </row>
    <row r="136" spans="11:22">
      <c r="K136" s="89">
        <v>44064</v>
      </c>
      <c r="L136" s="115">
        <v>180.17188329741265</v>
      </c>
      <c r="M136" s="115">
        <v>111.4101173902134</v>
      </c>
      <c r="N136" s="115">
        <v>70.359913147289333</v>
      </c>
      <c r="O136" s="115">
        <v>66.244690982088997</v>
      </c>
      <c r="P136" s="115">
        <v>70.262414691483215</v>
      </c>
      <c r="Q136" s="115">
        <v>6.9731637302772418</v>
      </c>
      <c r="R136" s="115">
        <v>268.05653261137491</v>
      </c>
      <c r="S136" s="54"/>
      <c r="T136" s="54"/>
      <c r="U136" s="54"/>
      <c r="V136" s="54"/>
    </row>
    <row r="137" spans="11:22">
      <c r="K137" s="89">
        <v>44067</v>
      </c>
      <c r="L137" s="115">
        <v>206.97407831510819</v>
      </c>
      <c r="M137" s="115">
        <v>115.15482760458296</v>
      </c>
      <c r="N137" s="115">
        <v>72.484988391001707</v>
      </c>
      <c r="O137" s="115">
        <v>69.552838742672577</v>
      </c>
      <c r="P137" s="115">
        <v>81.937393997160981</v>
      </c>
      <c r="Q137" s="115">
        <v>4.4632612921492827</v>
      </c>
      <c r="R137" s="115">
        <v>303.80076778953583</v>
      </c>
      <c r="S137" s="54"/>
      <c r="T137" s="54"/>
      <c r="U137" s="54"/>
      <c r="V137" s="54"/>
    </row>
    <row r="138" spans="11:22">
      <c r="K138" s="89">
        <v>44068</v>
      </c>
      <c r="L138" s="115">
        <v>210.68166812220227</v>
      </c>
      <c r="M138" s="115">
        <v>110.12640678386647</v>
      </c>
      <c r="N138" s="115">
        <v>69.563009930897195</v>
      </c>
      <c r="O138" s="115">
        <v>69.44098979368016</v>
      </c>
      <c r="P138" s="115">
        <v>78.998494623917551</v>
      </c>
      <c r="Q138" s="115">
        <v>6.4602706233554406</v>
      </c>
      <c r="R138" s="115">
        <v>305.29782046287994</v>
      </c>
      <c r="S138" s="54"/>
      <c r="T138" s="54"/>
      <c r="U138" s="54"/>
      <c r="V138" s="54"/>
    </row>
    <row r="139" spans="11:22">
      <c r="K139" s="89">
        <v>44069</v>
      </c>
      <c r="L139" s="115">
        <v>215.62040416294977</v>
      </c>
      <c r="M139" s="115">
        <v>106.56128302737964</v>
      </c>
      <c r="N139" s="115">
        <v>66.563554769199001</v>
      </c>
      <c r="O139" s="115">
        <v>70.443328451958408</v>
      </c>
      <c r="P139" s="115">
        <v>79.841321127466159</v>
      </c>
      <c r="Q139" s="115">
        <v>6.4602706233554406</v>
      </c>
      <c r="R139" s="115">
        <v>297.12290361742765</v>
      </c>
      <c r="S139" s="54"/>
      <c r="T139" s="54"/>
      <c r="U139" s="54"/>
      <c r="V139" s="54"/>
    </row>
    <row r="140" spans="11:22">
      <c r="K140" s="89">
        <v>44070</v>
      </c>
      <c r="L140" s="115">
        <v>215.25247540346714</v>
      </c>
      <c r="M140" s="115">
        <v>101.46634870374361</v>
      </c>
      <c r="N140" s="115">
        <v>63.530895306817804</v>
      </c>
      <c r="O140" s="115">
        <v>71.351025691858453</v>
      </c>
      <c r="P140" s="115">
        <v>82.846180835769928</v>
      </c>
      <c r="Q140" s="115">
        <v>6.4602706233554406</v>
      </c>
      <c r="R140" s="115">
        <v>293.05226601125588</v>
      </c>
      <c r="S140" s="54"/>
      <c r="T140" s="54"/>
      <c r="U140" s="54"/>
      <c r="V140" s="54"/>
    </row>
    <row r="141" spans="11:22">
      <c r="K141" s="89">
        <v>44071</v>
      </c>
      <c r="L141" s="115">
        <v>206.79011393536686</v>
      </c>
      <c r="M141" s="115">
        <v>85.742556613566634</v>
      </c>
      <c r="N141" s="115">
        <v>50.282379334298483</v>
      </c>
      <c r="O141" s="115">
        <v>68.546198201740779</v>
      </c>
      <c r="P141" s="115">
        <v>80.16379387664999</v>
      </c>
      <c r="Q141" s="115">
        <v>6.4602706233554406</v>
      </c>
      <c r="R141" s="115">
        <v>256.18103612394833</v>
      </c>
      <c r="S141" s="54"/>
      <c r="T141" s="54"/>
      <c r="U141" s="54"/>
      <c r="V141" s="54"/>
    </row>
    <row r="142" spans="11:22">
      <c r="K142" s="89">
        <v>44074</v>
      </c>
      <c r="L142" s="115">
        <v>237.44140982149597</v>
      </c>
      <c r="M142" s="115">
        <v>90.598042326692351</v>
      </c>
      <c r="N142" s="115">
        <v>49.363727015401984</v>
      </c>
      <c r="O142" s="115">
        <v>69.294725783459299</v>
      </c>
      <c r="P142" s="115">
        <v>92.425087271752872</v>
      </c>
      <c r="Q142" s="115">
        <v>4.1358827132630278</v>
      </c>
      <c r="R142" s="115">
        <v>277.84624784605239</v>
      </c>
      <c r="S142" s="54"/>
      <c r="T142" s="54"/>
      <c r="U142" s="54"/>
      <c r="V142" s="54"/>
    </row>
    <row r="143" spans="11:22">
      <c r="K143" s="89">
        <v>44075</v>
      </c>
      <c r="L143" s="115">
        <v>242.3659947561095</v>
      </c>
      <c r="M143" s="115">
        <v>84.837972973861014</v>
      </c>
      <c r="N143" s="115">
        <v>46.220386550744102</v>
      </c>
      <c r="O143" s="115">
        <v>67.986953456778664</v>
      </c>
      <c r="P143" s="115">
        <v>96.096879256777711</v>
      </c>
      <c r="Q143" s="115">
        <v>6.0346784708033088</v>
      </c>
      <c r="R143" s="115">
        <v>272.07670776788342</v>
      </c>
      <c r="S143" s="54"/>
      <c r="T143" s="54"/>
      <c r="U143" s="54"/>
      <c r="V143" s="54"/>
    </row>
    <row r="144" spans="11:22">
      <c r="K144" s="89">
        <v>44076</v>
      </c>
      <c r="L144" s="115">
        <v>243.05939895667291</v>
      </c>
      <c r="M144" s="115">
        <v>83.095319197369321</v>
      </c>
      <c r="N144" s="115">
        <v>43.287339990411922</v>
      </c>
      <c r="O144" s="115">
        <v>66.076917558600371</v>
      </c>
      <c r="P144" s="115">
        <v>98.823239772604524</v>
      </c>
      <c r="Q144" s="115">
        <v>6.0346784708033088</v>
      </c>
      <c r="R144" s="115">
        <v>263.04392927815519</v>
      </c>
      <c r="S144" s="54"/>
      <c r="T144" s="54"/>
      <c r="U144" s="54"/>
      <c r="V144" s="54"/>
    </row>
    <row r="145" spans="11:22">
      <c r="K145" s="89">
        <v>44077</v>
      </c>
      <c r="L145" s="115">
        <v>248.02643720968828</v>
      </c>
      <c r="M145" s="115">
        <v>80.75404389460185</v>
      </c>
      <c r="N145" s="115">
        <v>40.797017439186483</v>
      </c>
      <c r="O145" s="115">
        <v>64.227108017571837</v>
      </c>
      <c r="P145" s="115">
        <v>100.34032747899204</v>
      </c>
      <c r="Q145" s="115">
        <v>6.0346784708033088</v>
      </c>
      <c r="R145" s="115">
        <v>260.92450639229719</v>
      </c>
      <c r="S145" s="54"/>
      <c r="T145" s="54"/>
      <c r="U145" s="54"/>
      <c r="V145" s="54"/>
    </row>
    <row r="146" spans="11:22">
      <c r="K146" s="89">
        <v>44078</v>
      </c>
      <c r="L146" s="115">
        <v>234.85175739898366</v>
      </c>
      <c r="M146" s="115">
        <v>65.795157087999456</v>
      </c>
      <c r="N146" s="115">
        <v>32.163899261604975</v>
      </c>
      <c r="O146" s="115">
        <v>60.639337884507214</v>
      </c>
      <c r="P146" s="115">
        <v>93.832241086373173</v>
      </c>
      <c r="Q146" s="115">
        <v>6.0346784708033088</v>
      </c>
      <c r="R146" s="115">
        <v>219.56211848495715</v>
      </c>
      <c r="S146" s="54"/>
      <c r="T146" s="54"/>
      <c r="U146" s="54"/>
      <c r="V146" s="54"/>
    </row>
    <row r="147" spans="11:22">
      <c r="K147" s="89">
        <v>44081</v>
      </c>
      <c r="L147" s="115">
        <v>270.80971808534287</v>
      </c>
      <c r="M147" s="115">
        <v>84.970999979700082</v>
      </c>
      <c r="N147" s="115">
        <v>32.661963771850061</v>
      </c>
      <c r="O147" s="115">
        <v>60.144621379348422</v>
      </c>
      <c r="P147" s="115">
        <v>96.331404892547766</v>
      </c>
      <c r="Q147" s="115">
        <v>3.8958050887464402</v>
      </c>
      <c r="R147" s="115">
        <v>248.74623520689084</v>
      </c>
      <c r="S147" s="54"/>
      <c r="T147" s="54"/>
      <c r="U147" s="54"/>
      <c r="V147" s="54"/>
    </row>
    <row r="148" spans="11:22">
      <c r="K148" s="89">
        <v>44082</v>
      </c>
      <c r="L148" s="115">
        <v>275.77675633835827</v>
      </c>
      <c r="M148" s="115">
        <v>79.842808904604283</v>
      </c>
      <c r="N148" s="115">
        <v>30.924272036106093</v>
      </c>
      <c r="O148" s="115">
        <v>59.538055925197206</v>
      </c>
      <c r="P148" s="115">
        <v>94.68972544215741</v>
      </c>
      <c r="Q148" s="115">
        <v>5.5326979831777177</v>
      </c>
      <c r="R148" s="115">
        <v>246.47542497204299</v>
      </c>
      <c r="S148" s="54"/>
      <c r="T148" s="54"/>
      <c r="U148" s="54"/>
      <c r="V148" s="54"/>
    </row>
    <row r="149" spans="11:22">
      <c r="K149" s="89">
        <v>44083</v>
      </c>
      <c r="L149" s="115">
        <v>285.13063749289722</v>
      </c>
      <c r="M149" s="115">
        <v>79.330654932123906</v>
      </c>
      <c r="N149" s="115">
        <v>29.197648400589785</v>
      </c>
      <c r="O149" s="115">
        <v>58.673377511832712</v>
      </c>
      <c r="P149" s="115">
        <v>93.649017933427814</v>
      </c>
      <c r="Q149" s="115">
        <v>5.5326979831777177</v>
      </c>
      <c r="R149" s="115">
        <v>255.45774101210787</v>
      </c>
      <c r="S149" s="54"/>
      <c r="T149" s="54"/>
      <c r="U149" s="54"/>
      <c r="V149" s="54"/>
    </row>
    <row r="150" spans="11:22">
      <c r="K150" s="89">
        <v>44084</v>
      </c>
      <c r="L150" s="115">
        <v>288.89483172452714</v>
      </c>
      <c r="M150" s="115">
        <v>78.811849609351569</v>
      </c>
      <c r="N150" s="115">
        <v>27.537433366439497</v>
      </c>
      <c r="O150" s="115">
        <v>57.494661664758716</v>
      </c>
      <c r="P150" s="115">
        <v>91.0325913093682</v>
      </c>
      <c r="Q150" s="115">
        <v>5.5326979831777177</v>
      </c>
      <c r="R150" s="115">
        <v>257.74537206351016</v>
      </c>
      <c r="S150" s="54"/>
      <c r="T150" s="54"/>
      <c r="U150" s="54"/>
      <c r="V150" s="54"/>
    </row>
    <row r="151" spans="11:22">
      <c r="K151" s="89">
        <v>44085</v>
      </c>
      <c r="L151" s="115">
        <v>276.03147624876931</v>
      </c>
      <c r="M151" s="115">
        <v>70.663945501709094</v>
      </c>
      <c r="N151" s="115">
        <v>21.715612646685809</v>
      </c>
      <c r="O151" s="115">
        <v>53.67028798574858</v>
      </c>
      <c r="P151" s="115">
        <v>77.466749065294408</v>
      </c>
      <c r="Q151" s="115">
        <v>5.5326979831777177</v>
      </c>
      <c r="R151" s="115">
        <v>216.06338864163598</v>
      </c>
      <c r="S151" s="54"/>
      <c r="T151" s="54"/>
      <c r="U151" s="54"/>
      <c r="V151" s="54"/>
    </row>
    <row r="152" spans="11:22">
      <c r="K152" s="89">
        <v>44088</v>
      </c>
      <c r="L152" s="115">
        <v>312.11679689033406</v>
      </c>
      <c r="M152" s="115">
        <v>79.10450902219749</v>
      </c>
      <c r="N152" s="115">
        <v>22.390766760573594</v>
      </c>
      <c r="O152" s="115">
        <v>53.863872705158549</v>
      </c>
      <c r="P152" s="115">
        <v>93.392505519304322</v>
      </c>
      <c r="Q152" s="115">
        <v>3.5356886519715589</v>
      </c>
      <c r="R152" s="115">
        <v>232.51414723186721</v>
      </c>
      <c r="S152" s="54"/>
      <c r="T152" s="54"/>
      <c r="U152" s="54"/>
      <c r="V152" s="54"/>
    </row>
    <row r="153" spans="11:22">
      <c r="K153" s="89">
        <v>44089</v>
      </c>
      <c r="L153" s="115">
        <v>308.91864690406203</v>
      </c>
      <c r="M153" s="115">
        <v>81.452435675256922</v>
      </c>
      <c r="N153" s="115">
        <v>21.560659243498446</v>
      </c>
      <c r="O153" s="115">
        <v>51.493535363049901</v>
      </c>
      <c r="P153" s="115">
        <v>87.734574556351888</v>
      </c>
      <c r="Q153" s="115">
        <v>5.0961932113293757</v>
      </c>
      <c r="R153" s="115">
        <v>231.2862276233939</v>
      </c>
      <c r="S153" s="54"/>
      <c r="T153" s="54"/>
      <c r="U153" s="54"/>
      <c r="V153" s="54"/>
    </row>
    <row r="154" spans="11:22">
      <c r="K154" s="89">
        <v>44090</v>
      </c>
      <c r="L154" s="115">
        <v>314.4941827208371</v>
      </c>
      <c r="M154" s="115">
        <v>83.52100561605431</v>
      </c>
      <c r="N154" s="115">
        <v>20.796960327789314</v>
      </c>
      <c r="O154" s="115">
        <v>47.613237209543549</v>
      </c>
      <c r="P154" s="115">
        <v>87.881153078708167</v>
      </c>
      <c r="Q154" s="115">
        <v>5.0961932113293757</v>
      </c>
      <c r="R154" s="115">
        <v>226.8118904199159</v>
      </c>
      <c r="S154" s="54"/>
      <c r="T154" s="54"/>
      <c r="U154" s="54"/>
      <c r="V154" s="54"/>
    </row>
    <row r="155" spans="11:22">
      <c r="K155" s="89">
        <v>44091</v>
      </c>
      <c r="L155" s="115">
        <v>316.03665328943737</v>
      </c>
      <c r="M155" s="115">
        <v>84.77811082123344</v>
      </c>
      <c r="N155" s="115">
        <v>20.298895817544228</v>
      </c>
      <c r="O155" s="115">
        <v>46.215125347138269</v>
      </c>
      <c r="P155" s="115">
        <v>82.890154392476802</v>
      </c>
      <c r="Q155" s="115">
        <v>5.0961932113293757</v>
      </c>
      <c r="R155" s="115">
        <v>227.31651491654875</v>
      </c>
      <c r="S155" s="54"/>
      <c r="T155" s="54"/>
      <c r="U155" s="54"/>
      <c r="V155" s="54"/>
    </row>
    <row r="156" spans="11:22">
      <c r="K156" s="89">
        <v>44092</v>
      </c>
      <c r="L156" s="115">
        <v>298.40437504653949</v>
      </c>
      <c r="M156" s="115">
        <v>79.92927645839967</v>
      </c>
      <c r="N156" s="115">
        <v>17.897118068140138</v>
      </c>
      <c r="O156" s="115">
        <v>44.180334852006887</v>
      </c>
      <c r="P156" s="115">
        <v>70.335703952661348</v>
      </c>
      <c r="Q156" s="115">
        <v>5.0961932113293757</v>
      </c>
      <c r="R156" s="115">
        <v>200.11725454803764</v>
      </c>
      <c r="S156" s="54"/>
      <c r="T156" s="54"/>
      <c r="U156" s="54"/>
      <c r="V156" s="54"/>
    </row>
    <row r="157" spans="11:22">
      <c r="K157" s="89">
        <v>44095</v>
      </c>
      <c r="L157" s="115">
        <v>331.39060344476979</v>
      </c>
      <c r="M157" s="115">
        <v>91.81523943011976</v>
      </c>
      <c r="N157" s="115">
        <v>21.892702250328504</v>
      </c>
      <c r="O157" s="115">
        <v>46.408710066548231</v>
      </c>
      <c r="P157" s="115">
        <v>75.531912570191508</v>
      </c>
      <c r="Q157" s="115">
        <v>3.1973974537890948</v>
      </c>
      <c r="R157" s="115">
        <v>223.01038587861501</v>
      </c>
      <c r="S157" s="54"/>
      <c r="T157" s="54"/>
      <c r="U157" s="54"/>
      <c r="V157" s="54"/>
    </row>
    <row r="158" spans="11:22">
      <c r="K158" s="89">
        <v>44096</v>
      </c>
      <c r="L158" s="115">
        <v>330.90946583621559</v>
      </c>
      <c r="M158" s="115">
        <v>90.737720682823365</v>
      </c>
      <c r="N158" s="115">
        <v>22.689605466720643</v>
      </c>
      <c r="O158" s="115">
        <v>47.230369653377174</v>
      </c>
      <c r="P158" s="115">
        <v>71.676897432221324</v>
      </c>
      <c r="Q158" s="115">
        <v>4.4196108149644484</v>
      </c>
      <c r="R158" s="115">
        <v>222.03477851845815</v>
      </c>
      <c r="S158" s="54"/>
      <c r="T158" s="54"/>
      <c r="U158" s="54"/>
      <c r="V158" s="54"/>
    </row>
    <row r="159" spans="11:22">
      <c r="K159" s="89">
        <v>44097</v>
      </c>
      <c r="L159" s="115">
        <v>333.9802558672821</v>
      </c>
      <c r="M159" s="115">
        <v>87.185899626920445</v>
      </c>
      <c r="N159" s="115">
        <v>24.360888601098605</v>
      </c>
      <c r="O159" s="115">
        <v>47.682067332000422</v>
      </c>
      <c r="P159" s="115">
        <v>69.749389863236232</v>
      </c>
      <c r="Q159" s="115">
        <v>4.4196108149644484</v>
      </c>
      <c r="R159" s="115">
        <v>219.94899726570901</v>
      </c>
      <c r="S159" s="54"/>
      <c r="T159" s="54"/>
      <c r="U159" s="54"/>
      <c r="V159" s="54"/>
    </row>
    <row r="160" spans="11:22">
      <c r="K160" s="89">
        <v>44098</v>
      </c>
      <c r="L160" s="115">
        <v>336.49915275912468</v>
      </c>
      <c r="M160" s="115">
        <v>89.746669489322358</v>
      </c>
      <c r="N160" s="115">
        <v>25.633720127280494</v>
      </c>
      <c r="O160" s="115">
        <v>46.860407745171472</v>
      </c>
      <c r="P160" s="115">
        <v>68.855260876862914</v>
      </c>
      <c r="Q160" s="115">
        <v>4.4196108149644484</v>
      </c>
      <c r="R160" s="115">
        <v>220.85732135964815</v>
      </c>
      <c r="S160" s="54"/>
      <c r="T160" s="54"/>
      <c r="U160" s="54"/>
      <c r="V160" s="54"/>
    </row>
    <row r="161" spans="11:22">
      <c r="K161" s="89">
        <v>44099</v>
      </c>
      <c r="L161" s="115">
        <v>311.83377476765509</v>
      </c>
      <c r="M161" s="115">
        <v>71.162796773605564</v>
      </c>
      <c r="N161" s="115">
        <v>24.537978204741304</v>
      </c>
      <c r="O161" s="115">
        <v>47.535803321779568</v>
      </c>
      <c r="P161" s="115">
        <v>66.150887139389525</v>
      </c>
      <c r="Q161" s="115">
        <v>4.4196108149644484</v>
      </c>
      <c r="R161" s="115">
        <v>199.37713861964275</v>
      </c>
      <c r="S161" s="54"/>
      <c r="T161" s="54"/>
      <c r="U161" s="54"/>
      <c r="V161" s="54"/>
    </row>
    <row r="162" spans="11:22">
      <c r="K162" s="89">
        <v>44102</v>
      </c>
      <c r="L162" s="115">
        <v>337.03689479221464</v>
      </c>
      <c r="M162" s="115">
        <v>76.723325617678313</v>
      </c>
      <c r="N162" s="115">
        <v>25.434494323182459</v>
      </c>
      <c r="O162" s="115">
        <v>49.652329587328481</v>
      </c>
      <c r="P162" s="115">
        <v>75.627188609723092</v>
      </c>
      <c r="Q162" s="115">
        <v>2.7827179205331714</v>
      </c>
      <c r="R162" s="115">
        <v>216.48390905549672</v>
      </c>
      <c r="S162" s="54"/>
      <c r="T162" s="54"/>
      <c r="U162" s="54"/>
      <c r="V162" s="54"/>
    </row>
    <row r="163" spans="11:22">
      <c r="K163" s="89">
        <v>44103</v>
      </c>
      <c r="L163" s="115">
        <v>330.85286141167984</v>
      </c>
      <c r="M163" s="115">
        <v>72.918753250681164</v>
      </c>
      <c r="N163" s="115">
        <v>26.331010441623615</v>
      </c>
      <c r="O163" s="115">
        <v>48.809160587231759</v>
      </c>
      <c r="P163" s="115">
        <v>76.961053163165246</v>
      </c>
      <c r="Q163" s="115">
        <v>3.8412419922653971</v>
      </c>
      <c r="R163" s="115">
        <v>215.49148087878541</v>
      </c>
      <c r="S163" s="54"/>
      <c r="T163" s="54"/>
      <c r="U163" s="54"/>
      <c r="V163" s="54"/>
    </row>
    <row r="164" spans="11:22">
      <c r="K164" s="89">
        <v>44104</v>
      </c>
      <c r="L164" s="115">
        <v>328.46132447504277</v>
      </c>
      <c r="M164" s="115">
        <v>69.792618613463247</v>
      </c>
      <c r="N164" s="115">
        <v>26.441691443900304</v>
      </c>
      <c r="O164" s="115">
        <v>49.213537556665898</v>
      </c>
      <c r="P164" s="115">
        <v>81.336422055500222</v>
      </c>
      <c r="Q164" s="115">
        <v>3.8412419922653971</v>
      </c>
      <c r="R164" s="115">
        <v>216.65211722104098</v>
      </c>
      <c r="S164" s="54"/>
      <c r="T164" s="54"/>
      <c r="U164" s="54"/>
      <c r="V164" s="54"/>
    </row>
    <row r="165" spans="11:22">
      <c r="K165" s="89">
        <v>44105</v>
      </c>
      <c r="L165" s="115">
        <v>323.48013511589346</v>
      </c>
      <c r="M165" s="115">
        <v>69.8125726643391</v>
      </c>
      <c r="N165" s="115">
        <v>26.585576746859996</v>
      </c>
      <c r="O165" s="115">
        <v>49.041462250523715</v>
      </c>
      <c r="P165" s="115">
        <v>84.641767734634357</v>
      </c>
      <c r="Q165" s="115">
        <v>3.8412419922653971</v>
      </c>
      <c r="R165" s="115">
        <v>218.87246500622558</v>
      </c>
      <c r="S165" s="54"/>
      <c r="T165" s="54"/>
      <c r="U165" s="54"/>
      <c r="V165" s="54"/>
    </row>
    <row r="166" spans="11:22">
      <c r="K166" s="89">
        <v>44106</v>
      </c>
      <c r="L166" s="115">
        <v>289.64484034962629</v>
      </c>
      <c r="M166" s="115">
        <v>61.458476697646084</v>
      </c>
      <c r="N166" s="115">
        <v>25.013906514531051</v>
      </c>
      <c r="O166" s="115">
        <v>46.967954811510346</v>
      </c>
      <c r="P166" s="115">
        <v>70.716808110787682</v>
      </c>
      <c r="Q166" s="115">
        <v>3.8412419922653971</v>
      </c>
      <c r="R166" s="115">
        <v>197.77916104697206</v>
      </c>
      <c r="S166" s="54"/>
      <c r="T166" s="54"/>
      <c r="U166" s="54"/>
      <c r="V166" s="54"/>
    </row>
    <row r="167" spans="11:22">
      <c r="K167" s="89">
        <v>44109</v>
      </c>
      <c r="L167" s="115">
        <v>325.36223223170839</v>
      </c>
      <c r="M167" s="115">
        <v>68.182991842810608</v>
      </c>
      <c r="N167" s="115">
        <v>27.12791365801576</v>
      </c>
      <c r="O167" s="115">
        <v>49.463046750572076</v>
      </c>
      <c r="P167" s="115">
        <v>83.549757743080079</v>
      </c>
      <c r="Q167" s="115">
        <v>2.2807374329075798</v>
      </c>
      <c r="R167" s="115">
        <v>220.13402624780772</v>
      </c>
      <c r="S167" s="54"/>
      <c r="T167" s="54"/>
      <c r="U167" s="54"/>
      <c r="V167" s="54"/>
    </row>
    <row r="168" spans="11:22">
      <c r="K168" s="89">
        <v>44110</v>
      </c>
      <c r="L168" s="115">
        <v>320.18292738668379</v>
      </c>
      <c r="M168" s="115">
        <v>65.515800375737442</v>
      </c>
      <c r="N168" s="115">
        <v>27.349275662569131</v>
      </c>
      <c r="O168" s="115">
        <v>51.390290179364591</v>
      </c>
      <c r="P168" s="115">
        <v>80.632845148190086</v>
      </c>
      <c r="Q168" s="115">
        <v>3.30652364675118</v>
      </c>
      <c r="R168" s="115">
        <v>220.95824625897473</v>
      </c>
      <c r="S168" s="54"/>
      <c r="T168" s="54"/>
      <c r="U168" s="54"/>
      <c r="V168" s="54"/>
    </row>
    <row r="169" spans="11:22">
      <c r="K169" s="89">
        <v>44111</v>
      </c>
      <c r="L169" s="115">
        <v>320.932936011783</v>
      </c>
      <c r="M169" s="115">
        <v>66.593319123033822</v>
      </c>
      <c r="N169" s="115">
        <v>27.537433366439497</v>
      </c>
      <c r="O169" s="115">
        <v>51.79466714879873</v>
      </c>
      <c r="P169" s="115">
        <v>79.855978979701803</v>
      </c>
      <c r="Q169" s="115">
        <v>3.30652364675118</v>
      </c>
      <c r="R169" s="115">
        <v>221.39558748938987</v>
      </c>
      <c r="S169" s="54"/>
      <c r="T169" s="54"/>
      <c r="U169" s="54"/>
      <c r="V169" s="54"/>
    </row>
    <row r="170" spans="11:22">
      <c r="K170" s="89">
        <v>44112</v>
      </c>
      <c r="L170" s="115">
        <v>317.74893713164494</v>
      </c>
      <c r="M170" s="115">
        <v>67.44469196040383</v>
      </c>
      <c r="N170" s="115">
        <v>27.625978168260843</v>
      </c>
      <c r="O170" s="115">
        <v>52.207647883539984</v>
      </c>
      <c r="P170" s="115">
        <v>81.065251789141101</v>
      </c>
      <c r="Q170" s="115">
        <v>3.30652364675118</v>
      </c>
      <c r="R170" s="115">
        <v>221.61425810459744</v>
      </c>
      <c r="S170" s="54"/>
      <c r="T170" s="54"/>
      <c r="U170" s="54"/>
      <c r="V170" s="54"/>
    </row>
    <row r="171" spans="11:22">
      <c r="K171" s="89">
        <v>44113</v>
      </c>
      <c r="L171" s="115">
        <v>289.40427154534916</v>
      </c>
      <c r="M171" s="115">
        <v>57.693812432400662</v>
      </c>
      <c r="N171" s="115">
        <v>23.829619790170511</v>
      </c>
      <c r="O171" s="115">
        <v>48.413387383104727</v>
      </c>
      <c r="P171" s="115">
        <v>76.785158936337709</v>
      </c>
      <c r="Q171" s="115">
        <v>3.30652364675118</v>
      </c>
      <c r="R171" s="115">
        <v>202.37124396633106</v>
      </c>
      <c r="S171" s="54"/>
      <c r="T171" s="54"/>
      <c r="U171" s="54"/>
      <c r="V171" s="54"/>
    </row>
    <row r="172" spans="11:22">
      <c r="K172" s="89">
        <v>44116</v>
      </c>
      <c r="L172" s="115">
        <v>318.88102562236071</v>
      </c>
      <c r="M172" s="115">
        <v>63.680027695158401</v>
      </c>
      <c r="N172" s="115">
        <v>26.353146642078958</v>
      </c>
      <c r="O172" s="115">
        <v>48.193991367773428</v>
      </c>
      <c r="P172" s="115">
        <v>88.731308508374596</v>
      </c>
      <c r="Q172" s="115">
        <v>2.0843102855758264</v>
      </c>
      <c r="R172" s="115">
        <v>227.38379818276647</v>
      </c>
      <c r="S172" s="54"/>
      <c r="T172" s="54"/>
      <c r="U172" s="54"/>
      <c r="V172" s="54"/>
    </row>
    <row r="173" spans="11:22">
      <c r="K173" s="89">
        <v>44117</v>
      </c>
      <c r="L173" s="115">
        <v>313.85738294480956</v>
      </c>
      <c r="M173" s="115">
        <v>61.664668556696626</v>
      </c>
      <c r="N173" s="115">
        <v>25.224200418856757</v>
      </c>
      <c r="O173" s="115">
        <v>47.053992464581441</v>
      </c>
      <c r="P173" s="115">
        <v>89.24433333662158</v>
      </c>
      <c r="Q173" s="115">
        <v>3.0555334029383845</v>
      </c>
      <c r="R173" s="115">
        <v>223.81778507322761</v>
      </c>
      <c r="S173" s="54"/>
      <c r="T173" s="54"/>
      <c r="U173" s="54"/>
      <c r="V173" s="54"/>
    </row>
    <row r="174" spans="11:22">
      <c r="K174" s="89">
        <v>44118</v>
      </c>
      <c r="L174" s="115">
        <v>315.86684001583001</v>
      </c>
      <c r="M174" s="115">
        <v>63.453881785231999</v>
      </c>
      <c r="N174" s="115">
        <v>26.021103635248895</v>
      </c>
      <c r="O174" s="115">
        <v>48.013312296324131</v>
      </c>
      <c r="P174" s="115">
        <v>89.889278834989213</v>
      </c>
      <c r="Q174" s="115">
        <v>3.0555334029383845</v>
      </c>
      <c r="R174" s="115">
        <v>225.43258346245275</v>
      </c>
      <c r="S174" s="54"/>
      <c r="T174" s="54"/>
      <c r="U174" s="54"/>
      <c r="V174" s="54"/>
    </row>
    <row r="175" spans="11:22">
      <c r="K175" s="89">
        <v>44119</v>
      </c>
      <c r="L175" s="115">
        <v>316.07910660783921</v>
      </c>
      <c r="M175" s="115">
        <v>62.981635914503329</v>
      </c>
      <c r="N175" s="115">
        <v>26.906551653462383</v>
      </c>
      <c r="O175" s="115">
        <v>46.834596449250142</v>
      </c>
      <c r="P175" s="115">
        <v>89.772016017104193</v>
      </c>
      <c r="Q175" s="115">
        <v>3.0555334029383845</v>
      </c>
      <c r="R175" s="115">
        <v>226.27362429017418</v>
      </c>
      <c r="S175" s="54"/>
      <c r="T175" s="54"/>
      <c r="U175" s="54"/>
      <c r="V175" s="54"/>
    </row>
    <row r="176" spans="11:22">
      <c r="K176" s="89">
        <v>44120</v>
      </c>
      <c r="L176" s="115">
        <v>291.99392396786146</v>
      </c>
      <c r="M176" s="115">
        <v>58.425460964515501</v>
      </c>
      <c r="N176" s="115">
        <v>27.183254159154099</v>
      </c>
      <c r="O176" s="115">
        <v>43.741542821344311</v>
      </c>
      <c r="P176" s="115">
        <v>81.746841918097815</v>
      </c>
      <c r="Q176" s="115">
        <v>3.0555334029383845</v>
      </c>
      <c r="R176" s="115">
        <v>205.56719911167252</v>
      </c>
      <c r="S176" s="54"/>
      <c r="T176" s="54"/>
      <c r="U176" s="54"/>
      <c r="V176" s="54"/>
    </row>
    <row r="177" spans="11:22">
      <c r="K177" s="89">
        <v>44123</v>
      </c>
      <c r="L177" s="115">
        <v>317.98950593592207</v>
      </c>
      <c r="M177" s="115">
        <v>64.96373830150533</v>
      </c>
      <c r="N177" s="115">
        <v>31.488745147717189</v>
      </c>
      <c r="O177" s="115">
        <v>45.733314489940142</v>
      </c>
      <c r="P177" s="115">
        <v>97.350125622923912</v>
      </c>
      <c r="Q177" s="115">
        <v>1.9970093312061583</v>
      </c>
      <c r="R177" s="115">
        <v>224.18784303742501</v>
      </c>
      <c r="S177" s="54"/>
      <c r="T177" s="54"/>
      <c r="U177" s="54"/>
      <c r="V177" s="54"/>
    </row>
    <row r="178" spans="11:22">
      <c r="K178" s="89">
        <v>44124</v>
      </c>
      <c r="L178" s="115">
        <v>313.61681414053243</v>
      </c>
      <c r="M178" s="115">
        <v>64.943784250629477</v>
      </c>
      <c r="N178" s="115">
        <v>32.075354459783625</v>
      </c>
      <c r="O178" s="115">
        <v>45.053617030678495</v>
      </c>
      <c r="P178" s="115">
        <v>97.709243002696795</v>
      </c>
      <c r="Q178" s="115">
        <v>2.8809314941990483</v>
      </c>
      <c r="R178" s="115">
        <v>221.09281279141015</v>
      </c>
      <c r="S178" s="54"/>
      <c r="T178" s="54"/>
      <c r="U178" s="54"/>
      <c r="V178" s="54"/>
    </row>
    <row r="179" spans="11:22">
      <c r="K179" s="89">
        <v>44125</v>
      </c>
      <c r="L179" s="115">
        <v>319.77254530879935</v>
      </c>
      <c r="M179" s="115">
        <v>64.318557323185885</v>
      </c>
      <c r="N179" s="115">
        <v>32.595555170484047</v>
      </c>
      <c r="O179" s="115">
        <v>43.044637831468442</v>
      </c>
      <c r="P179" s="115">
        <v>98.793924068133279</v>
      </c>
      <c r="Q179" s="115">
        <v>2.8809314941990483</v>
      </c>
      <c r="R179" s="115">
        <v>220.23495114713427</v>
      </c>
      <c r="S179" s="54"/>
      <c r="T179" s="54"/>
      <c r="U179" s="54"/>
      <c r="V179" s="54"/>
    </row>
    <row r="180" spans="11:22">
      <c r="K180" s="89">
        <v>44126</v>
      </c>
      <c r="L180" s="115">
        <v>322.46125547424924</v>
      </c>
      <c r="M180" s="115">
        <v>63.340808830268791</v>
      </c>
      <c r="N180" s="115">
        <v>33.126823981412144</v>
      </c>
      <c r="O180" s="115">
        <v>43.371580913138601</v>
      </c>
      <c r="P180" s="115">
        <v>97.034981799857903</v>
      </c>
      <c r="Q180" s="115">
        <v>2.8809314941990483</v>
      </c>
      <c r="R180" s="115">
        <v>223.12813159449601</v>
      </c>
      <c r="S180" s="54"/>
      <c r="T180" s="54"/>
      <c r="U180" s="54"/>
      <c r="V180" s="54"/>
    </row>
    <row r="181" spans="11:22">
      <c r="K181" s="89">
        <v>44127</v>
      </c>
      <c r="L181" s="115">
        <v>292.88544365430016</v>
      </c>
      <c r="M181" s="115">
        <v>52.006907932780813</v>
      </c>
      <c r="N181" s="115">
        <v>31.898264856140926</v>
      </c>
      <c r="O181" s="115">
        <v>41.814299392551803</v>
      </c>
      <c r="P181" s="115">
        <v>84.20203216756552</v>
      </c>
      <c r="Q181" s="115">
        <v>2.8809314941990483</v>
      </c>
      <c r="R181" s="115">
        <v>200.95829537575906</v>
      </c>
      <c r="S181" s="54"/>
      <c r="T181" s="54"/>
      <c r="U181" s="54"/>
      <c r="V181" s="54"/>
    </row>
    <row r="182" spans="11:22">
      <c r="K182" s="89">
        <v>44130</v>
      </c>
      <c r="L182" s="115">
        <v>315.82438669742817</v>
      </c>
      <c r="M182" s="115">
        <v>63.001589965379189</v>
      </c>
      <c r="N182" s="115">
        <v>36.42511784925739</v>
      </c>
      <c r="O182" s="115">
        <v>43.12207171923243</v>
      </c>
      <c r="P182" s="115">
        <v>97.504033071398013</v>
      </c>
      <c r="Q182" s="115">
        <v>1.8551452803554476</v>
      </c>
      <c r="R182" s="115">
        <v>221.1769168741823</v>
      </c>
      <c r="S182" s="54"/>
      <c r="T182" s="54"/>
      <c r="U182" s="54"/>
      <c r="V182" s="54"/>
    </row>
    <row r="183" spans="11:22">
      <c r="K183" s="89">
        <v>44131</v>
      </c>
      <c r="L183" s="115">
        <v>308.84789137339226</v>
      </c>
      <c r="M183" s="115">
        <v>58.930963586703932</v>
      </c>
      <c r="N183" s="115">
        <v>37.111340063372843</v>
      </c>
      <c r="O183" s="115">
        <v>42.446676142624341</v>
      </c>
      <c r="P183" s="115">
        <v>99.724697685095663</v>
      </c>
      <c r="Q183" s="115">
        <v>2.7281548240521287</v>
      </c>
      <c r="R183" s="115">
        <v>220.72275482721273</v>
      </c>
      <c r="S183" s="54"/>
      <c r="T183" s="54"/>
      <c r="U183" s="54"/>
      <c r="V183" s="54"/>
    </row>
    <row r="184" spans="11:22">
      <c r="K184" s="89">
        <v>44132</v>
      </c>
      <c r="L184" s="115">
        <v>307.43278075999757</v>
      </c>
      <c r="M184" s="115">
        <v>57.853444839407537</v>
      </c>
      <c r="N184" s="115">
        <v>37.875038979081971</v>
      </c>
      <c r="O184" s="115">
        <v>42.330525310978366</v>
      </c>
      <c r="P184" s="115">
        <v>99.138383595670533</v>
      </c>
      <c r="Q184" s="115">
        <v>2.7281548240521287</v>
      </c>
      <c r="R184" s="115">
        <v>221.91703280257715</v>
      </c>
      <c r="S184" s="54"/>
      <c r="T184" s="54"/>
      <c r="U184" s="54"/>
      <c r="V184" s="54"/>
    </row>
    <row r="185" spans="11:22">
      <c r="K185" s="89">
        <v>44133</v>
      </c>
      <c r="L185" s="115">
        <v>304.48935068413664</v>
      </c>
      <c r="M185" s="115">
        <v>56.243818068754898</v>
      </c>
      <c r="N185" s="115">
        <v>38.671942195474116</v>
      </c>
      <c r="O185" s="115">
        <v>42.395053550781682</v>
      </c>
      <c r="P185" s="115">
        <v>99.658737350035338</v>
      </c>
      <c r="Q185" s="115">
        <v>2.7281548240521287</v>
      </c>
      <c r="R185" s="115">
        <v>222.10206178467587</v>
      </c>
      <c r="S185" s="54"/>
      <c r="T185" s="54"/>
      <c r="U185" s="54"/>
      <c r="V185" s="54"/>
    </row>
    <row r="186" spans="11:22">
      <c r="K186" s="89">
        <v>44134</v>
      </c>
      <c r="L186" s="115">
        <v>277.97017778912004</v>
      </c>
      <c r="M186" s="115">
        <v>49.811962336436309</v>
      </c>
      <c r="N186" s="115">
        <v>36.480458350395729</v>
      </c>
      <c r="O186" s="115">
        <v>40.923809683265972</v>
      </c>
      <c r="P186" s="115">
        <v>91.428353319730164</v>
      </c>
      <c r="Q186" s="115">
        <v>2.7281548240521287</v>
      </c>
      <c r="R186" s="115">
        <v>202.94315172918166</v>
      </c>
      <c r="S186" s="54"/>
      <c r="T186" s="54"/>
      <c r="U186" s="54"/>
      <c r="V186" s="54"/>
    </row>
    <row r="187" spans="11:22">
      <c r="K187" s="89">
        <v>44137</v>
      </c>
      <c r="L187" s="115">
        <v>297.44209982943107</v>
      </c>
      <c r="M187" s="115">
        <v>57.088539555832938</v>
      </c>
      <c r="N187" s="115">
        <v>41.32828625011458</v>
      </c>
      <c r="O187" s="115">
        <v>41.831506923166017</v>
      </c>
      <c r="P187" s="115">
        <v>99.3289356747337</v>
      </c>
      <c r="Q187" s="115">
        <v>1.7569317066895709</v>
      </c>
      <c r="R187" s="115">
        <v>229.08270065476378</v>
      </c>
      <c r="S187" s="54"/>
      <c r="T187" s="54"/>
      <c r="U187" s="54"/>
      <c r="V187" s="54"/>
    </row>
    <row r="188" spans="11:22">
      <c r="K188" s="89">
        <v>44138</v>
      </c>
      <c r="L188" s="115">
        <v>287.83349876448108</v>
      </c>
      <c r="M188" s="115">
        <v>54.447953489927578</v>
      </c>
      <c r="N188" s="115">
        <v>40.265748628258393</v>
      </c>
      <c r="O188" s="115">
        <v>40.390376234225187</v>
      </c>
      <c r="P188" s="115">
        <v>96.96169253867977</v>
      </c>
      <c r="Q188" s="115">
        <v>1.7569317066895709</v>
      </c>
      <c r="R188" s="115">
        <v>226.4754740888273</v>
      </c>
      <c r="S188" s="54"/>
      <c r="T188" s="54"/>
      <c r="U188" s="54"/>
      <c r="V188" s="54"/>
    </row>
    <row r="189" spans="11:22">
      <c r="K189" s="89">
        <v>44139</v>
      </c>
      <c r="L189" s="115">
        <v>284.56459324753934</v>
      </c>
      <c r="M189" s="115">
        <v>54.620888597518359</v>
      </c>
      <c r="N189" s="115">
        <v>38.915440400482822</v>
      </c>
      <c r="O189" s="115">
        <v>40.3602630556503</v>
      </c>
      <c r="P189" s="115">
        <v>95.532551945706018</v>
      </c>
      <c r="Q189" s="115">
        <v>1.7569317066895709</v>
      </c>
      <c r="R189" s="115">
        <v>221.04235034174687</v>
      </c>
      <c r="S189" s="54"/>
      <c r="T189" s="54"/>
      <c r="U189" s="54"/>
      <c r="V189" s="54"/>
    </row>
    <row r="190" spans="11:22">
      <c r="K190" s="89">
        <v>44140</v>
      </c>
      <c r="L190" s="115">
        <v>283.29099369548408</v>
      </c>
      <c r="M190" s="115">
        <v>55.698407344814747</v>
      </c>
      <c r="N190" s="115">
        <v>38.926508500710497</v>
      </c>
      <c r="O190" s="115">
        <v>40.515130831178269</v>
      </c>
      <c r="P190" s="115">
        <v>92.754888947054511</v>
      </c>
      <c r="Q190" s="115">
        <v>2.5972033924976268</v>
      </c>
      <c r="R190" s="115">
        <v>219.83125154982801</v>
      </c>
      <c r="S190" s="54"/>
      <c r="T190" s="54"/>
      <c r="U190" s="54"/>
      <c r="V190" s="54"/>
    </row>
    <row r="191" spans="11:22">
      <c r="K191" s="89">
        <v>44141</v>
      </c>
      <c r="L191" s="115">
        <v>259.55958870885507</v>
      </c>
      <c r="M191" s="115">
        <v>50.769756778477543</v>
      </c>
      <c r="N191" s="115">
        <v>34.753834714879424</v>
      </c>
      <c r="O191" s="115">
        <v>38.299661264597596</v>
      </c>
      <c r="P191" s="115">
        <v>74.718401771114145</v>
      </c>
      <c r="Q191" s="115">
        <v>2.5972033924976268</v>
      </c>
      <c r="R191" s="115">
        <v>211.58905143815798</v>
      </c>
      <c r="S191" s="54"/>
      <c r="T191" s="54"/>
      <c r="U191" s="54"/>
      <c r="V191" s="54"/>
    </row>
    <row r="192" spans="11:22">
      <c r="K192" s="89">
        <v>44144</v>
      </c>
      <c r="L192" s="115">
        <v>278.28150212406689</v>
      </c>
      <c r="M192" s="115">
        <v>57.401153019554734</v>
      </c>
      <c r="N192" s="115">
        <v>39.114666204580857</v>
      </c>
      <c r="O192" s="115">
        <v>39.323509336143623</v>
      </c>
      <c r="P192" s="115">
        <v>75.788424984315</v>
      </c>
      <c r="Q192" s="115">
        <v>1.7132812295047368</v>
      </c>
      <c r="R192" s="115">
        <v>245.44935516222282</v>
      </c>
      <c r="S192" s="54"/>
      <c r="T192" s="54"/>
      <c r="U192" s="54"/>
      <c r="V192" s="54"/>
    </row>
    <row r="193" spans="11:22">
      <c r="K193" s="89">
        <v>44145</v>
      </c>
      <c r="L193" s="115">
        <v>270.86632250987867</v>
      </c>
      <c r="M193" s="115">
        <v>58.086242099625899</v>
      </c>
      <c r="N193" s="115">
        <v>39.446709211410919</v>
      </c>
      <c r="O193" s="115">
        <v>41.788488096630473</v>
      </c>
      <c r="P193" s="115">
        <v>71.281135421859361</v>
      </c>
      <c r="Q193" s="115">
        <v>2.4771645802393332</v>
      </c>
      <c r="R193" s="115">
        <v>250.0750797146907</v>
      </c>
      <c r="S193" s="54"/>
      <c r="T193" s="54"/>
      <c r="U193" s="54"/>
      <c r="V193" s="54"/>
    </row>
    <row r="194" spans="11:22">
      <c r="K194" s="89">
        <v>44146</v>
      </c>
      <c r="L194" s="115">
        <v>271.02198467735207</v>
      </c>
      <c r="M194" s="115">
        <v>55.818131650069908</v>
      </c>
      <c r="N194" s="115">
        <v>39.845160819606988</v>
      </c>
      <c r="O194" s="115">
        <v>41.465846897613865</v>
      </c>
      <c r="P194" s="115">
        <v>70.797426298083636</v>
      </c>
      <c r="Q194" s="115">
        <v>2.4771645802393332</v>
      </c>
      <c r="R194" s="115">
        <v>256.3156026563837</v>
      </c>
      <c r="S194" s="54"/>
      <c r="T194" s="54"/>
      <c r="U194" s="54"/>
      <c r="V194" s="54"/>
    </row>
    <row r="195" spans="11:22">
      <c r="K195" s="89">
        <v>44147</v>
      </c>
      <c r="L195" s="115">
        <v>270.4700915381282</v>
      </c>
      <c r="M195" s="115">
        <v>58.285782608384487</v>
      </c>
      <c r="N195" s="115">
        <v>39.944773721656006</v>
      </c>
      <c r="O195" s="115">
        <v>41.474450662920972</v>
      </c>
      <c r="P195" s="115">
        <v>72.988775207310042</v>
      </c>
      <c r="Q195" s="115">
        <v>2.4771645802393332</v>
      </c>
      <c r="R195" s="115">
        <v>260.48716516188205</v>
      </c>
      <c r="S195" s="54"/>
      <c r="T195" s="54"/>
      <c r="U195" s="54"/>
      <c r="V195" s="54"/>
    </row>
    <row r="196" spans="11:22">
      <c r="K196" s="89">
        <v>44148</v>
      </c>
      <c r="L196" s="115">
        <v>249.95098764390508</v>
      </c>
      <c r="M196" s="115">
        <v>51.288562101249887</v>
      </c>
      <c r="N196" s="115">
        <v>36.192687744476352</v>
      </c>
      <c r="O196" s="115">
        <v>39.702075009656433</v>
      </c>
      <c r="P196" s="115">
        <v>59.459577593825315</v>
      </c>
      <c r="Q196" s="115">
        <v>2.4771645802393332</v>
      </c>
      <c r="R196" s="115">
        <v>247.70334458051627</v>
      </c>
      <c r="S196" s="54"/>
      <c r="T196" s="54"/>
      <c r="U196" s="54"/>
      <c r="V196" s="54"/>
    </row>
    <row r="197" spans="11:22">
      <c r="K197" s="89">
        <v>44151</v>
      </c>
      <c r="L197" s="115">
        <v>272.69181520115779</v>
      </c>
      <c r="M197" s="115">
        <v>61.159165934508202</v>
      </c>
      <c r="N197" s="115">
        <v>39.612730714825943</v>
      </c>
      <c r="O197" s="115">
        <v>40.70011178528113</v>
      </c>
      <c r="P197" s="115">
        <v>63.146027431085777</v>
      </c>
      <c r="Q197" s="115">
        <v>1.6041550365426518</v>
      </c>
      <c r="R197" s="115">
        <v>290.07498148112205</v>
      </c>
      <c r="S197" s="54"/>
      <c r="T197" s="54"/>
      <c r="U197" s="54"/>
      <c r="V197" s="54"/>
    </row>
    <row r="198" spans="11:22">
      <c r="K198" s="89">
        <v>44152</v>
      </c>
      <c r="L198" s="115">
        <v>269.39460747194818</v>
      </c>
      <c r="M198" s="115">
        <v>60.706874114655392</v>
      </c>
      <c r="N198" s="115">
        <v>39.347096309361895</v>
      </c>
      <c r="O198" s="115">
        <v>40.480715769949832</v>
      </c>
      <c r="P198" s="115">
        <v>60.749468590560582</v>
      </c>
      <c r="Q198" s="115">
        <v>2.3025626714999965</v>
      </c>
      <c r="R198" s="115">
        <v>293.92694847208617</v>
      </c>
      <c r="S198" s="54"/>
      <c r="T198" s="54"/>
      <c r="U198" s="54"/>
      <c r="V198" s="54"/>
    </row>
    <row r="199" spans="11:22">
      <c r="K199" s="89">
        <v>44153</v>
      </c>
      <c r="L199" s="115">
        <v>275.1258054561967</v>
      </c>
      <c r="M199" s="115">
        <v>61.485082098813898</v>
      </c>
      <c r="N199" s="115">
        <v>38.959712801393493</v>
      </c>
      <c r="O199" s="115">
        <v>41.259356530243238</v>
      </c>
      <c r="P199" s="115">
        <v>53.77965985251943</v>
      </c>
      <c r="Q199" s="115">
        <v>2.3025626714999965</v>
      </c>
      <c r="R199" s="115">
        <v>299.2086848701768</v>
      </c>
      <c r="S199" s="54"/>
      <c r="T199" s="54"/>
      <c r="U199" s="54"/>
      <c r="V199" s="54"/>
    </row>
    <row r="200" spans="11:22">
      <c r="K200" s="89">
        <v>44154</v>
      </c>
      <c r="L200" s="115">
        <v>274.03617028388283</v>
      </c>
      <c r="M200" s="115">
        <v>65.522451726029388</v>
      </c>
      <c r="N200" s="115">
        <v>38.494852591831417</v>
      </c>
      <c r="O200" s="115">
        <v>41.844412571126682</v>
      </c>
      <c r="P200" s="115">
        <v>48.370912377572672</v>
      </c>
      <c r="Q200" s="115">
        <v>2.3025626714999965</v>
      </c>
      <c r="R200" s="115">
        <v>306.50891925479885</v>
      </c>
      <c r="S200" s="54"/>
      <c r="T200" s="54"/>
      <c r="U200" s="54"/>
      <c r="V200" s="54"/>
    </row>
    <row r="201" spans="11:22">
      <c r="K201" s="89">
        <v>44155</v>
      </c>
      <c r="L201" s="115">
        <v>256.99823849861065</v>
      </c>
      <c r="M201" s="115">
        <v>61.145863233924288</v>
      </c>
      <c r="N201" s="115">
        <v>33.602752291201895</v>
      </c>
      <c r="O201" s="115">
        <v>41.526073254763631</v>
      </c>
      <c r="P201" s="115">
        <v>37.714653802271052</v>
      </c>
      <c r="Q201" s="115">
        <v>2.3025626714999965</v>
      </c>
      <c r="R201" s="115">
        <v>292.24486681664331</v>
      </c>
      <c r="S201" s="54"/>
      <c r="T201" s="54"/>
      <c r="U201" s="54"/>
      <c r="V201" s="54"/>
    </row>
    <row r="202" spans="11:22">
      <c r="K202" s="89">
        <v>44158</v>
      </c>
      <c r="L202" s="115">
        <v>285.49856625237987</v>
      </c>
      <c r="M202" s="115">
        <v>73.038477555936325</v>
      </c>
      <c r="N202" s="115">
        <v>36.690752254721431</v>
      </c>
      <c r="O202" s="115">
        <v>44.046976489746697</v>
      </c>
      <c r="P202" s="115">
        <v>47.806585066500993</v>
      </c>
      <c r="Q202" s="115">
        <v>2.3025626714999965</v>
      </c>
      <c r="R202" s="115">
        <v>337.52650498116526</v>
      </c>
    </row>
    <row r="203" spans="11:22">
      <c r="K203" s="89">
        <v>44159</v>
      </c>
      <c r="L203" s="115">
        <v>282.01739414342887</v>
      </c>
      <c r="M203" s="115">
        <v>72.054077712727278</v>
      </c>
      <c r="N203" s="115">
        <v>36.602207452900089</v>
      </c>
      <c r="O203" s="115">
        <v>43.887806831565165</v>
      </c>
      <c r="P203" s="115">
        <v>44.611173279134064</v>
      </c>
      <c r="Q203" s="115">
        <v>2.9464072099762988</v>
      </c>
      <c r="R203" s="115">
        <v>351.65599088688532</v>
      </c>
    </row>
    <row r="204" spans="11:22">
      <c r="K204" s="89">
        <v>44160</v>
      </c>
      <c r="L204" s="115">
        <v>285.18724191743297</v>
      </c>
      <c r="M204" s="115">
        <v>70.318075286527531</v>
      </c>
      <c r="N204" s="115">
        <v>36.259096345842359</v>
      </c>
      <c r="O204" s="115">
        <v>43.621090107044779</v>
      </c>
      <c r="P204" s="115">
        <v>49.609500891483243</v>
      </c>
      <c r="Q204" s="115">
        <v>2.1061355241682436</v>
      </c>
      <c r="R204" s="115">
        <v>369.46923561802521</v>
      </c>
    </row>
    <row r="205" spans="11:22">
      <c r="K205" s="89">
        <v>44161</v>
      </c>
      <c r="L205" s="115">
        <v>287.62123217247188</v>
      </c>
      <c r="M205" s="115">
        <v>77.301993093078224</v>
      </c>
      <c r="N205" s="115">
        <v>36.104142942654995</v>
      </c>
      <c r="O205" s="115">
        <v>43.806071061147634</v>
      </c>
      <c r="P205" s="115">
        <v>52.072020067068763</v>
      </c>
      <c r="Q205" s="115">
        <v>2.1061355241682436</v>
      </c>
      <c r="R205" s="115">
        <v>378.92253452161418</v>
      </c>
    </row>
    <row r="206" spans="11:22">
      <c r="K206" s="89">
        <v>44162</v>
      </c>
      <c r="L206" s="115">
        <v>276.03147624876931</v>
      </c>
      <c r="M206" s="115">
        <v>74.322188162283254</v>
      </c>
      <c r="N206" s="115">
        <v>32.05321825932829</v>
      </c>
      <c r="O206" s="115">
        <v>42.037997290536644</v>
      </c>
      <c r="P206" s="115">
        <v>48.085084258977929</v>
      </c>
      <c r="Q206" s="115">
        <v>2.1061355241682436</v>
      </c>
      <c r="R206" s="115">
        <v>360.18414487998064</v>
      </c>
    </row>
    <row r="207" spans="11:22">
      <c r="K207" s="89">
        <v>44165</v>
      </c>
      <c r="L207" s="115">
        <v>298.19210845453023</v>
      </c>
      <c r="M207" s="115">
        <v>85.516410703640233</v>
      </c>
      <c r="N207" s="115">
        <v>36.048802441516656</v>
      </c>
      <c r="O207" s="115">
        <v>42.730600397758948</v>
      </c>
      <c r="P207" s="115">
        <v>54.593170651596793</v>
      </c>
      <c r="Q207" s="115">
        <v>1.3422521734336474</v>
      </c>
      <c r="R207" s="115">
        <v>412.17728884971956</v>
      </c>
    </row>
    <row r="208" spans="11:22">
      <c r="K208" s="89">
        <v>44166</v>
      </c>
      <c r="L208" s="115">
        <v>288.73916955705369</v>
      </c>
      <c r="M208" s="115">
        <v>86.713653756191775</v>
      </c>
      <c r="N208" s="115">
        <v>36.170551544021009</v>
      </c>
      <c r="O208" s="115">
        <v>42.859656877365587</v>
      </c>
      <c r="P208" s="115">
        <v>51.91811261859467</v>
      </c>
      <c r="Q208" s="115">
        <v>1.9315336154289071</v>
      </c>
      <c r="R208" s="115">
        <v>417.93000811133419</v>
      </c>
    </row>
    <row r="209" spans="11:18">
      <c r="K209" s="89">
        <v>44167</v>
      </c>
      <c r="L209" s="115">
        <v>288.69671623865185</v>
      </c>
      <c r="M209" s="115">
        <v>90.198961309175161</v>
      </c>
      <c r="N209" s="115">
        <v>36.491526450623397</v>
      </c>
      <c r="O209" s="115">
        <v>42.661770275302075</v>
      </c>
      <c r="P209" s="115">
        <v>56.256836880340586</v>
      </c>
      <c r="Q209" s="115">
        <v>1.9315336154289071</v>
      </c>
      <c r="R209" s="115">
        <v>437.12255979993728</v>
      </c>
    </row>
    <row r="210" spans="11:18">
      <c r="K210" s="89">
        <v>44168</v>
      </c>
      <c r="L210" s="115">
        <v>288.42784522210684</v>
      </c>
      <c r="M210" s="115">
        <v>89.493918178228142</v>
      </c>
      <c r="N210" s="115">
        <v>36.746092755859777</v>
      </c>
      <c r="O210" s="115">
        <v>42.717694749798291</v>
      </c>
      <c r="P210" s="115">
        <v>56.293481510929645</v>
      </c>
      <c r="Q210" s="115">
        <v>1.9315336154289071</v>
      </c>
      <c r="R210" s="115">
        <v>449.82227629853088</v>
      </c>
    </row>
    <row r="211" spans="11:18">
      <c r="K211" s="89">
        <v>44169</v>
      </c>
      <c r="L211" s="115">
        <v>270.18706941544923</v>
      </c>
      <c r="M211" s="115">
        <v>82.988897592698066</v>
      </c>
      <c r="N211" s="115">
        <v>33.746637594161584</v>
      </c>
      <c r="O211" s="115">
        <v>42.042299173190194</v>
      </c>
      <c r="P211" s="115">
        <v>47.791927214265364</v>
      </c>
      <c r="Q211" s="115">
        <v>1.9315336154289071</v>
      </c>
      <c r="R211" s="115">
        <v>436.33198142187916</v>
      </c>
    </row>
    <row r="212" spans="11:18">
      <c r="K212" s="89">
        <v>44172</v>
      </c>
      <c r="L212" s="115">
        <v>294.781691876249</v>
      </c>
      <c r="M212" s="115">
        <v>96.052149566093846</v>
      </c>
      <c r="N212" s="115">
        <v>39.026121402759507</v>
      </c>
      <c r="O212" s="115">
        <v>42.777921106948057</v>
      </c>
      <c r="P212" s="115">
        <v>55.223458297728797</v>
      </c>
      <c r="Q212" s="115">
        <v>1.2331259804715622</v>
      </c>
      <c r="R212" s="115">
        <v>513.18629225906363</v>
      </c>
    </row>
    <row r="213" spans="11:18">
      <c r="K213" s="89">
        <v>44173</v>
      </c>
      <c r="L213" s="115">
        <v>288.93728504292892</v>
      </c>
      <c r="M213" s="115">
        <v>96.264992775436326</v>
      </c>
      <c r="N213" s="115">
        <v>39.690207416419632</v>
      </c>
      <c r="O213" s="115">
        <v>43.414599739674152</v>
      </c>
      <c r="P213" s="115">
        <v>60.236443762313606</v>
      </c>
      <c r="Q213" s="115">
        <v>1.7678443259857795</v>
      </c>
      <c r="R213" s="115">
        <v>527.04664509991278</v>
      </c>
    </row>
    <row r="214" spans="11:18">
      <c r="K214" s="89">
        <v>44174</v>
      </c>
      <c r="L214" s="115">
        <v>289.4891781821529</v>
      </c>
      <c r="M214" s="115">
        <v>92.972574380919582</v>
      </c>
      <c r="N214" s="115">
        <v>40.199340026892386</v>
      </c>
      <c r="O214" s="115">
        <v>43.281241377413949</v>
      </c>
      <c r="P214" s="115">
        <v>68.188328600141844</v>
      </c>
      <c r="Q214" s="115">
        <v>1.7678443259857795</v>
      </c>
      <c r="R214" s="115">
        <v>536.38219828762078</v>
      </c>
    </row>
    <row r="215" spans="11:18">
      <c r="K215" s="89">
        <v>44175</v>
      </c>
      <c r="L215" s="115">
        <v>288.64011181411604</v>
      </c>
      <c r="M215" s="115">
        <v>99.351219310902536</v>
      </c>
      <c r="N215" s="115">
        <v>40.907698441463175</v>
      </c>
      <c r="O215" s="115">
        <v>43.143581132500202</v>
      </c>
      <c r="P215" s="115">
        <v>70.768110593612377</v>
      </c>
      <c r="Q215" s="115">
        <v>1.7678443259857795</v>
      </c>
      <c r="R215" s="115">
        <v>557.35775653099324</v>
      </c>
    </row>
    <row r="216" spans="11:18">
      <c r="K216" s="89">
        <v>44176</v>
      </c>
      <c r="L216" s="115">
        <v>263.94643161037862</v>
      </c>
      <c r="M216" s="115">
        <v>90.611345027276258</v>
      </c>
      <c r="N216" s="115">
        <v>38.118537184090684</v>
      </c>
      <c r="O216" s="115">
        <v>42.240185775253714</v>
      </c>
      <c r="P216" s="115">
        <v>62.273885223065911</v>
      </c>
      <c r="Q216" s="115">
        <v>1.7678443259857795</v>
      </c>
      <c r="R216" s="115">
        <v>540.30144854480261</v>
      </c>
    </row>
    <row r="217" spans="11:18">
      <c r="K217" s="89">
        <v>44179</v>
      </c>
      <c r="L217" s="115">
        <v>282.72494945012625</v>
      </c>
      <c r="M217" s="115">
        <v>106.90715324256121</v>
      </c>
      <c r="N217" s="115">
        <v>44.228128509763756</v>
      </c>
      <c r="O217" s="115">
        <v>43.259731964146184</v>
      </c>
      <c r="P217" s="115">
        <v>69.119102217104214</v>
      </c>
      <c r="Q217" s="115">
        <v>1.1239997875094769</v>
      </c>
      <c r="R217" s="115">
        <v>633.95975511986126</v>
      </c>
    </row>
    <row r="218" spans="11:18">
      <c r="K218" s="89">
        <v>44180</v>
      </c>
      <c r="L218" s="115">
        <v>277.0220536781456</v>
      </c>
      <c r="M218" s="115">
        <v>109.0887961383218</v>
      </c>
      <c r="N218" s="115">
        <v>45.091440327521909</v>
      </c>
      <c r="O218" s="115">
        <v>43.418901622327702</v>
      </c>
      <c r="P218" s="115">
        <v>64.692430841944542</v>
      </c>
      <c r="Q218" s="115">
        <v>1.1239997875094769</v>
      </c>
      <c r="R218" s="115">
        <v>646.8445006005536</v>
      </c>
    </row>
    <row r="219" spans="11:18">
      <c r="K219" s="89">
        <v>44181</v>
      </c>
      <c r="L219" s="115">
        <v>276.24374284077851</v>
      </c>
      <c r="M219" s="115">
        <v>104.18009962286045</v>
      </c>
      <c r="N219" s="115">
        <v>46.142909849150421</v>
      </c>
      <c r="O219" s="115">
        <v>43.633995755005436</v>
      </c>
      <c r="P219" s="115">
        <v>63.292605953442063</v>
      </c>
      <c r="Q219" s="115">
        <v>1.6805433716161113</v>
      </c>
      <c r="R219" s="115">
        <v>667.11358454864012</v>
      </c>
    </row>
    <row r="220" spans="11:18">
      <c r="K220" s="89">
        <v>44182</v>
      </c>
      <c r="L220" s="115">
        <v>273.04559285450654</v>
      </c>
      <c r="M220" s="115">
        <v>103.28216733344679</v>
      </c>
      <c r="N220" s="115">
        <v>46.88447256440422</v>
      </c>
      <c r="O220" s="115">
        <v>44.322296979574197</v>
      </c>
      <c r="P220" s="115">
        <v>61.123243822569101</v>
      </c>
      <c r="Q220" s="115">
        <v>1.6805433716161113</v>
      </c>
      <c r="R220" s="115">
        <v>698.92174865306481</v>
      </c>
    </row>
    <row r="221" spans="11:18">
      <c r="K221" s="89">
        <v>44183</v>
      </c>
      <c r="L221" s="115">
        <v>252.37082679281002</v>
      </c>
      <c r="M221" s="115">
        <v>92.726474420117327</v>
      </c>
      <c r="N221" s="115">
        <v>43.973562204527376</v>
      </c>
      <c r="O221" s="115">
        <v>43.01882653554712</v>
      </c>
      <c r="P221" s="115">
        <v>58.33092297168195</v>
      </c>
      <c r="Q221" s="115">
        <v>1.6805433716161113</v>
      </c>
      <c r="R221" s="115">
        <v>681.31035372057806</v>
      </c>
    </row>
    <row r="222" spans="11:18">
      <c r="K222" s="89">
        <v>44186</v>
      </c>
      <c r="L222" s="115">
        <v>279.07396406756789</v>
      </c>
      <c r="M222" s="115">
        <v>111.4101173902134</v>
      </c>
      <c r="N222" s="115">
        <v>51.378121256837673</v>
      </c>
      <c r="O222" s="115">
        <v>43.418901622327702</v>
      </c>
      <c r="P222" s="115">
        <v>65.498612714904084</v>
      </c>
      <c r="Q222" s="115">
        <v>1.0912619296208517</v>
      </c>
      <c r="R222" s="115">
        <v>785.98629513878745</v>
      </c>
    </row>
    <row r="223" spans="11:18">
      <c r="K223" s="89">
        <v>44187</v>
      </c>
      <c r="L223" s="115">
        <v>275.43712979114355</v>
      </c>
      <c r="M223" s="115">
        <v>111.29704443525021</v>
      </c>
      <c r="N223" s="115">
        <v>52.363182177100185</v>
      </c>
      <c r="O223" s="115">
        <v>43.625391989698329</v>
      </c>
      <c r="P223" s="115">
        <v>61.885452138821762</v>
      </c>
      <c r="Q223" s="115">
        <v>1.0912619296208517</v>
      </c>
      <c r="R223" s="115">
        <v>805.09474274461843</v>
      </c>
    </row>
    <row r="224" spans="11:18">
      <c r="K224" s="89">
        <v>44188</v>
      </c>
      <c r="L224" s="115">
        <v>275.05504992552699</v>
      </c>
      <c r="M224" s="115">
        <v>109.66081226342976</v>
      </c>
      <c r="N224" s="115">
        <v>53.270766395769009</v>
      </c>
      <c r="O224" s="115">
        <v>43.892108714218729</v>
      </c>
      <c r="P224" s="115">
        <v>60.654192551028999</v>
      </c>
      <c r="Q224" s="115">
        <v>1.669630752319903</v>
      </c>
      <c r="R224" s="115">
        <v>824.92648546228975</v>
      </c>
    </row>
    <row r="225" spans="11:18">
      <c r="K225" s="89">
        <v>44189</v>
      </c>
      <c r="L225" s="115">
        <v>273.18710391584597</v>
      </c>
      <c r="M225" s="115">
        <v>112.90001985561088</v>
      </c>
      <c r="N225" s="115">
        <v>54.244759215803846</v>
      </c>
      <c r="O225" s="115">
        <v>43.40169409171348</v>
      </c>
      <c r="P225" s="115">
        <v>60.654192551028999</v>
      </c>
      <c r="Q225" s="115">
        <v>1.669630752319903</v>
      </c>
      <c r="R225" s="115">
        <v>842.16782243057912</v>
      </c>
    </row>
    <row r="226" spans="11:18">
      <c r="K226" s="89">
        <v>44190</v>
      </c>
      <c r="L226" s="115">
        <v>234.4696775333671</v>
      </c>
      <c r="M226" s="115">
        <v>105.73651559117747</v>
      </c>
      <c r="N226" s="115">
        <v>50.326651735209154</v>
      </c>
      <c r="O226" s="115">
        <v>40.463508239335617</v>
      </c>
      <c r="P226" s="115">
        <v>55.963679835628021</v>
      </c>
      <c r="Q226" s="115">
        <v>1.669630752319903</v>
      </c>
      <c r="R226" s="115">
        <v>797.81132917655077</v>
      </c>
    </row>
    <row r="227" spans="11:18">
      <c r="K227" s="89">
        <v>44193</v>
      </c>
      <c r="L227" s="115">
        <v>259.41807764751559</v>
      </c>
      <c r="M227" s="115">
        <v>118.22775143946527</v>
      </c>
      <c r="N227" s="115">
        <v>53.835239507380109</v>
      </c>
      <c r="O227" s="115">
        <v>38.579283637078653</v>
      </c>
      <c r="P227" s="115">
        <v>58.675382499219218</v>
      </c>
      <c r="Q227" s="115">
        <v>1.1349124068056857</v>
      </c>
      <c r="R227" s="115">
        <v>883.74888095312679</v>
      </c>
    </row>
    <row r="228" spans="11:18">
      <c r="K228" s="89">
        <v>44194</v>
      </c>
      <c r="L228" s="115">
        <v>256.29068319191333</v>
      </c>
      <c r="M228" s="115">
        <v>120.41604568551782</v>
      </c>
      <c r="N228" s="115">
        <v>54.709619425365922</v>
      </c>
      <c r="O228" s="115">
        <v>39.405245106561161</v>
      </c>
      <c r="P228" s="115">
        <v>59.510880076650011</v>
      </c>
      <c r="Q228" s="115">
        <v>1.735106468097154</v>
      </c>
      <c r="R228" s="115">
        <v>930.22479709301319</v>
      </c>
    </row>
    <row r="229" spans="11:18">
      <c r="K229" s="89">
        <v>44195</v>
      </c>
      <c r="L229" s="115">
        <v>258.95109114509535</v>
      </c>
      <c r="M229" s="115">
        <v>118.77981351369739</v>
      </c>
      <c r="N229" s="115">
        <v>55.4954545415304</v>
      </c>
      <c r="O229" s="115">
        <v>40.351659290343193</v>
      </c>
      <c r="P229" s="115">
        <v>56.46937573775719</v>
      </c>
      <c r="Q229" s="115">
        <v>1.735106468097154</v>
      </c>
      <c r="R229" s="115">
        <v>964.16920489985011</v>
      </c>
    </row>
    <row r="230" spans="11:18">
      <c r="K230" s="89">
        <v>44196</v>
      </c>
      <c r="L230" s="115">
        <v>260.01242410514135</v>
      </c>
      <c r="M230" s="115">
        <v>121.93920490237507</v>
      </c>
      <c r="N230" s="115">
        <v>56.214881056328856</v>
      </c>
      <c r="O230" s="115">
        <v>40.743130611816675</v>
      </c>
      <c r="P230" s="115">
        <v>59.503551150532203</v>
      </c>
      <c r="Q230" s="115">
        <v>1.735106468097154</v>
      </c>
      <c r="R230" s="115">
        <v>992.61320569338898</v>
      </c>
    </row>
    <row r="231" spans="11:18">
      <c r="K231" s="89">
        <v>44197</v>
      </c>
      <c r="L231" s="115">
        <v>228.56866627551125</v>
      </c>
      <c r="M231" s="115">
        <v>113.29910087312808</v>
      </c>
      <c r="N231" s="115">
        <v>51.300644555243991</v>
      </c>
      <c r="O231" s="115">
        <v>37.989925713541659</v>
      </c>
      <c r="P231" s="115">
        <v>61.064612413626584</v>
      </c>
      <c r="Q231" s="115">
        <v>1.735106468097154</v>
      </c>
      <c r="R231" s="115">
        <v>927.06248358078051</v>
      </c>
    </row>
    <row r="232" spans="11:18">
      <c r="K232" s="89">
        <v>44200</v>
      </c>
      <c r="L232" s="115">
        <v>259.53128649658714</v>
      </c>
      <c r="M232" s="115">
        <v>130.21348466556466</v>
      </c>
      <c r="N232" s="115">
        <v>54.84243662809795</v>
      </c>
      <c r="O232" s="115">
        <v>36.884341871578101</v>
      </c>
      <c r="P232" s="115">
        <v>61.966070326117716</v>
      </c>
      <c r="Q232" s="115">
        <v>1.735106468097154</v>
      </c>
      <c r="R232" s="115">
        <v>996.51563513401629</v>
      </c>
    </row>
    <row r="233" spans="11:18">
      <c r="K233" s="89">
        <v>44201</v>
      </c>
      <c r="L233" s="115">
        <v>259.36147322297978</v>
      </c>
      <c r="M233" s="115">
        <v>128.13161202418334</v>
      </c>
      <c r="N233" s="115">
        <v>54.87564092878096</v>
      </c>
      <c r="O233" s="115">
        <v>36.957473876688525</v>
      </c>
      <c r="P233" s="115">
        <v>62.332516632008421</v>
      </c>
      <c r="Q233" s="115">
        <v>1.735106468097154</v>
      </c>
      <c r="R233" s="115">
        <v>1006.271708735585</v>
      </c>
    </row>
    <row r="234" spans="11:18">
      <c r="K234" s="89">
        <v>44202</v>
      </c>
      <c r="L234" s="115">
        <v>263.91812939811069</v>
      </c>
      <c r="M234" s="115">
        <v>126.86120411842032</v>
      </c>
      <c r="N234" s="115">
        <v>55.384773539253715</v>
      </c>
      <c r="O234" s="115">
        <v>37.714605223714152</v>
      </c>
      <c r="P234" s="115">
        <v>69.07512866039734</v>
      </c>
      <c r="Q234" s="115">
        <v>1.735106468097154</v>
      </c>
      <c r="R234" s="115">
        <v>1037.188369562625</v>
      </c>
    </row>
    <row r="235" spans="11:18">
      <c r="K235" s="89">
        <v>44203</v>
      </c>
      <c r="L235" s="115">
        <v>267.95119464628561</v>
      </c>
      <c r="M235" s="115">
        <v>130.12701711176925</v>
      </c>
      <c r="N235" s="115">
        <v>55.71681654608377</v>
      </c>
      <c r="O235" s="115">
        <v>38.768566473835058</v>
      </c>
      <c r="P235" s="115">
        <v>65.271416005251851</v>
      </c>
      <c r="Q235" s="115">
        <v>1.735106468097154</v>
      </c>
      <c r="R235" s="115">
        <v>1056.027684103585</v>
      </c>
    </row>
    <row r="236" spans="11:18">
      <c r="K236" s="89">
        <v>44204</v>
      </c>
      <c r="L236" s="115">
        <v>250.77175179967398</v>
      </c>
      <c r="M236" s="115">
        <v>116.30551120509085</v>
      </c>
      <c r="N236" s="115">
        <v>49.618293320638372</v>
      </c>
      <c r="O236" s="115">
        <v>39.564414764742686</v>
      </c>
      <c r="P236" s="115">
        <v>61.321124827750076</v>
      </c>
      <c r="Q236" s="115">
        <v>1.735106468097154</v>
      </c>
      <c r="R236" s="115">
        <v>992.41135589473572</v>
      </c>
    </row>
    <row r="237" spans="11:18">
      <c r="K237" s="89">
        <v>44207</v>
      </c>
      <c r="L237" s="115">
        <v>272.50785082141653</v>
      </c>
      <c r="M237" s="115">
        <v>142.01963143378129</v>
      </c>
      <c r="N237" s="115">
        <v>57.177805776136026</v>
      </c>
      <c r="O237" s="115">
        <v>41.47875254557453</v>
      </c>
      <c r="P237" s="115">
        <v>81.446355947267449</v>
      </c>
      <c r="Q237" s="115">
        <v>1.735106468097154</v>
      </c>
      <c r="R237" s="115">
        <v>1079.0722027831521</v>
      </c>
    </row>
    <row r="238" spans="11:18">
      <c r="K238" s="89">
        <v>44208</v>
      </c>
      <c r="L238" s="115">
        <v>271.0078335712181</v>
      </c>
      <c r="M238" s="115">
        <v>148.27190070821715</v>
      </c>
      <c r="N238" s="115">
        <v>57.675870286381112</v>
      </c>
      <c r="O238" s="115">
        <v>46.141993342027838</v>
      </c>
      <c r="P238" s="115">
        <v>86.25413148055344</v>
      </c>
      <c r="Q238" s="115">
        <v>1.7569317066895709</v>
      </c>
      <c r="R238" s="115">
        <v>1090.5271788567181</v>
      </c>
    </row>
    <row r="239" spans="11:18">
      <c r="K239" s="89">
        <v>44209</v>
      </c>
      <c r="L239" s="115">
        <v>271.22010016322736</v>
      </c>
      <c r="M239" s="115">
        <v>151.17854078580064</v>
      </c>
      <c r="N239" s="115">
        <v>57.9968451929835</v>
      </c>
      <c r="O239" s="115">
        <v>47.716482393228866</v>
      </c>
      <c r="P239" s="115">
        <v>95.078158526401552</v>
      </c>
      <c r="Q239" s="115">
        <v>1.7569317066895709</v>
      </c>
      <c r="R239" s="115">
        <v>1088.8787388343842</v>
      </c>
    </row>
    <row r="240" spans="11:18">
      <c r="K240" s="89">
        <v>44210</v>
      </c>
      <c r="L240" s="115">
        <v>286.58820142469375</v>
      </c>
      <c r="M240" s="115">
        <v>149.33611675492963</v>
      </c>
      <c r="N240" s="115">
        <v>58.273547698675216</v>
      </c>
      <c r="O240" s="115">
        <v>51.007422623198217</v>
      </c>
      <c r="P240" s="115">
        <v>97.504033071398013</v>
      </c>
      <c r="Q240" s="115">
        <v>1.7569317066895709</v>
      </c>
      <c r="R240" s="115">
        <v>1087.0452698299514</v>
      </c>
    </row>
    <row r="241" spans="11:18">
      <c r="K241" s="89">
        <v>44211</v>
      </c>
      <c r="L241" s="115">
        <v>260.73413051797269</v>
      </c>
      <c r="M241" s="115">
        <v>143.42971769567532</v>
      </c>
      <c r="N241" s="115">
        <v>55.916042350181804</v>
      </c>
      <c r="O241" s="115">
        <v>52.134515878429546</v>
      </c>
      <c r="P241" s="115">
        <v>93.070032770120505</v>
      </c>
      <c r="Q241" s="115">
        <v>1.7569317066895709</v>
      </c>
      <c r="R241" s="115">
        <v>1007.3482409950684</v>
      </c>
    </row>
    <row r="242" spans="11:18">
      <c r="K242" s="89">
        <v>44214</v>
      </c>
      <c r="L242" s="115">
        <v>271.94180657605864</v>
      </c>
      <c r="M242" s="115">
        <v>177.59770414543812</v>
      </c>
      <c r="N242" s="115">
        <v>63.6747806097775</v>
      </c>
      <c r="O242" s="115">
        <v>55.317909042060037</v>
      </c>
      <c r="P242" s="115">
        <v>102.79551772845974</v>
      </c>
      <c r="Q242" s="115">
        <v>1.1567376453981026</v>
      </c>
      <c r="R242" s="115">
        <v>1027.4491167776107</v>
      </c>
    </row>
    <row r="243" spans="11:18">
      <c r="K243" s="89">
        <v>44215</v>
      </c>
      <c r="L243" s="115">
        <v>265.51720439124676</v>
      </c>
      <c r="M243" s="115">
        <v>179.66627408623549</v>
      </c>
      <c r="N243" s="115">
        <v>64.32779852320995</v>
      </c>
      <c r="O243" s="115">
        <v>56.401983470755823</v>
      </c>
      <c r="P243" s="115">
        <v>111.07720424158961</v>
      </c>
      <c r="Q243" s="115">
        <v>1.7241938488009456</v>
      </c>
      <c r="R243" s="115">
        <v>988.89580523486029</v>
      </c>
    </row>
    <row r="244" spans="11:18">
      <c r="K244" s="89">
        <v>44216</v>
      </c>
      <c r="L244" s="115">
        <v>260.25299290941848</v>
      </c>
      <c r="M244" s="115">
        <v>181.8346142814122</v>
      </c>
      <c r="N244" s="115">
        <v>64.77052253231669</v>
      </c>
      <c r="O244" s="115">
        <v>57.266661884120325</v>
      </c>
      <c r="P244" s="115">
        <v>110.45424552157542</v>
      </c>
      <c r="Q244" s="115">
        <v>1.7241938488009456</v>
      </c>
      <c r="R244" s="115">
        <v>958.56787298722543</v>
      </c>
    </row>
    <row r="245" spans="11:18">
      <c r="K245" s="89">
        <v>44217</v>
      </c>
      <c r="L245" s="115">
        <v>271.07858910188787</v>
      </c>
      <c r="M245" s="115">
        <v>182.60617091527874</v>
      </c>
      <c r="N245" s="115">
        <v>65.002952637097735</v>
      </c>
      <c r="O245" s="115">
        <v>60.910356491681164</v>
      </c>
      <c r="P245" s="115">
        <v>110.44691659545759</v>
      </c>
      <c r="Q245" s="115">
        <v>1.7241938488009456</v>
      </c>
      <c r="R245" s="115">
        <v>942.28532256253845</v>
      </c>
    </row>
    <row r="246" spans="11:18">
      <c r="K246" s="89">
        <v>44218</v>
      </c>
      <c r="L246" s="115">
        <v>238.75746269195304</v>
      </c>
      <c r="M246" s="115">
        <v>171.41194837392177</v>
      </c>
      <c r="N246" s="115">
        <v>61.815339771529175</v>
      </c>
      <c r="O246" s="115">
        <v>61.516921945832379</v>
      </c>
      <c r="P246" s="115">
        <v>115.67976984357682</v>
      </c>
      <c r="Q246" s="115">
        <v>1.7241938488009456</v>
      </c>
      <c r="R246" s="115">
        <v>867.33176399600438</v>
      </c>
    </row>
    <row r="247" spans="11:18">
      <c r="K247" s="89">
        <v>44221</v>
      </c>
      <c r="L247" s="115">
        <v>242.74807462172606</v>
      </c>
      <c r="M247" s="115">
        <v>194.97103110801945</v>
      </c>
      <c r="N247" s="115">
        <v>67.781045794242559</v>
      </c>
      <c r="O247" s="115">
        <v>64.575560512509782</v>
      </c>
      <c r="P247" s="115">
        <v>133.10795615173862</v>
      </c>
      <c r="Q247" s="115">
        <v>1.1676502646943112</v>
      </c>
      <c r="R247" s="115">
        <v>881.20893765340804</v>
      </c>
    </row>
    <row r="248" spans="11:18">
      <c r="K248" s="89">
        <v>44222</v>
      </c>
      <c r="L248" s="115">
        <v>230.76208772627299</v>
      </c>
      <c r="M248" s="115">
        <v>199.05496018727862</v>
      </c>
      <c r="N248" s="115">
        <v>67.437934687184821</v>
      </c>
      <c r="O248" s="115">
        <v>65.633823645284238</v>
      </c>
      <c r="P248" s="115">
        <v>131.78142052441427</v>
      </c>
      <c r="Q248" s="115">
        <v>1.7023686102085283</v>
      </c>
      <c r="R248" s="115">
        <v>822.16787154736346</v>
      </c>
    </row>
    <row r="249" spans="11:18">
      <c r="K249" s="89">
        <v>44223</v>
      </c>
      <c r="L249" s="115">
        <v>221.59217095147537</v>
      </c>
      <c r="M249" s="115">
        <v>199.28775744749697</v>
      </c>
      <c r="N249" s="115">
        <v>66.862393475346053</v>
      </c>
      <c r="O249" s="115">
        <v>66.347936165774314</v>
      </c>
      <c r="P249" s="115">
        <v>138.43608543938942</v>
      </c>
      <c r="Q249" s="115">
        <v>1.7023686102085283</v>
      </c>
      <c r="R249" s="115">
        <v>778.95519381903625</v>
      </c>
    </row>
    <row r="250" spans="11:18">
      <c r="K250" s="89">
        <v>44224</v>
      </c>
      <c r="L250" s="115">
        <v>212.59206745028513</v>
      </c>
      <c r="M250" s="115">
        <v>200.0194059796118</v>
      </c>
      <c r="N250" s="115">
        <v>66.253647962824289</v>
      </c>
      <c r="O250" s="115">
        <v>66.812539492358226</v>
      </c>
      <c r="P250" s="115">
        <v>142.43767909971589</v>
      </c>
      <c r="Q250" s="115">
        <v>1.7023686102085283</v>
      </c>
      <c r="R250" s="115">
        <v>736.26396140389636</v>
      </c>
    </row>
    <row r="251" spans="11:18">
      <c r="K251" s="89">
        <v>44225</v>
      </c>
      <c r="L251" s="115">
        <v>187.00686756010901</v>
      </c>
      <c r="M251" s="115">
        <v>180.45113342068595</v>
      </c>
      <c r="N251" s="115">
        <v>58.262479598447548</v>
      </c>
      <c r="O251" s="115">
        <v>64.928314890101262</v>
      </c>
      <c r="P251" s="115">
        <v>127.58927478502464</v>
      </c>
      <c r="Q251" s="115">
        <v>1.7023686102085283</v>
      </c>
      <c r="R251" s="115">
        <v>620.68813085841714</v>
      </c>
    </row>
    <row r="252" spans="11:18">
      <c r="K252" s="89">
        <v>44228</v>
      </c>
      <c r="L252" s="115">
        <v>190.70030626106916</v>
      </c>
      <c r="M252" s="115">
        <v>201.5226111455932</v>
      </c>
      <c r="N252" s="115">
        <v>62.601174887693645</v>
      </c>
      <c r="O252" s="115">
        <v>63.022580874576519</v>
      </c>
      <c r="P252" s="115">
        <v>132.19916931312966</v>
      </c>
      <c r="Q252" s="115">
        <v>1.10217454891706</v>
      </c>
      <c r="R252" s="115">
        <v>605.71760412497565</v>
      </c>
    </row>
    <row r="253" spans="11:18">
      <c r="K253" s="89">
        <v>44229</v>
      </c>
      <c r="L253" s="115">
        <v>181.88416713962022</v>
      </c>
      <c r="M253" s="115">
        <v>196.46093357341692</v>
      </c>
      <c r="N253" s="115">
        <v>61.505432965154455</v>
      </c>
      <c r="O253" s="115">
        <v>61.572846420328588</v>
      </c>
      <c r="P253" s="115">
        <v>131.49559240581954</v>
      </c>
      <c r="Q253" s="115">
        <v>1.6041550365426518</v>
      </c>
      <c r="R253" s="115">
        <v>568.4258538238073</v>
      </c>
    </row>
    <row r="254" spans="11:18">
      <c r="K254" s="89">
        <v>44230</v>
      </c>
      <c r="L254" s="115">
        <v>173.98784991687782</v>
      </c>
      <c r="M254" s="115">
        <v>198.14372519728101</v>
      </c>
      <c r="N254" s="115">
        <v>60.498235844436614</v>
      </c>
      <c r="O254" s="115">
        <v>60.351111746719049</v>
      </c>
      <c r="P254" s="115">
        <v>140.27564589496075</v>
      </c>
      <c r="Q254" s="115">
        <v>1.6041550365426518</v>
      </c>
      <c r="R254" s="115">
        <v>539.89774894749632</v>
      </c>
    </row>
    <row r="255" spans="11:18">
      <c r="K255" s="89">
        <v>44231</v>
      </c>
      <c r="L255" s="115">
        <v>167.05380791124381</v>
      </c>
      <c r="M255" s="115">
        <v>199.40083040246014</v>
      </c>
      <c r="N255" s="115">
        <v>59.258608618937728</v>
      </c>
      <c r="O255" s="115">
        <v>60.678054828389207</v>
      </c>
      <c r="P255" s="115">
        <v>145.20801317224959</v>
      </c>
      <c r="Q255" s="115">
        <v>1.6041550365426518</v>
      </c>
      <c r="R255" s="115">
        <v>519.71276908218192</v>
      </c>
    </row>
    <row r="256" spans="11:18">
      <c r="K256" s="89">
        <v>44232</v>
      </c>
      <c r="L256" s="115">
        <v>147.48282812799516</v>
      </c>
      <c r="M256" s="115">
        <v>169.3433784331244</v>
      </c>
      <c r="N256" s="115">
        <v>50.780443844543569</v>
      </c>
      <c r="O256" s="115">
        <v>56.565455011590899</v>
      </c>
      <c r="P256" s="115">
        <v>134.22928184776416</v>
      </c>
      <c r="Q256" s="115">
        <v>1.6041550365426518</v>
      </c>
      <c r="R256" s="115">
        <v>439.46065330100288</v>
      </c>
    </row>
    <row r="257" spans="11:18">
      <c r="K257" s="89">
        <v>44235</v>
      </c>
      <c r="L257" s="115">
        <v>149.40737856221196</v>
      </c>
      <c r="M257" s="115">
        <v>183.09837083688325</v>
      </c>
      <c r="N257" s="115">
        <v>54.023397211250476</v>
      </c>
      <c r="O257" s="115">
        <v>55.795418016604607</v>
      </c>
      <c r="P257" s="115">
        <v>144.13798995904875</v>
      </c>
      <c r="Q257" s="115">
        <v>1.036698833139809</v>
      </c>
      <c r="R257" s="115">
        <v>439.35972840167631</v>
      </c>
    </row>
    <row r="258" spans="11:18">
      <c r="K258" s="89">
        <v>44236</v>
      </c>
      <c r="L258" s="115">
        <v>143.49221619822214</v>
      </c>
      <c r="M258" s="115">
        <v>175.69541796193954</v>
      </c>
      <c r="N258" s="115">
        <v>52.739497584840912</v>
      </c>
      <c r="O258" s="115">
        <v>54.500551337884644</v>
      </c>
      <c r="P258" s="115">
        <v>144.43847592987913</v>
      </c>
      <c r="Q258" s="115">
        <v>1.5605045593578175</v>
      </c>
      <c r="R258" s="115">
        <v>415.45734807783322</v>
      </c>
    </row>
    <row r="259" spans="11:18">
      <c r="K259" s="89">
        <v>44237</v>
      </c>
      <c r="L259" s="115">
        <v>139.54405758685093</v>
      </c>
      <c r="M259" s="115">
        <v>171.60483753238842</v>
      </c>
      <c r="N259" s="115">
        <v>51.555210860480372</v>
      </c>
      <c r="O259" s="115">
        <v>53.132552654054237</v>
      </c>
      <c r="P259" s="115">
        <v>142.35706091241991</v>
      </c>
      <c r="Q259" s="115">
        <v>1.5605045593578175</v>
      </c>
      <c r="R259" s="115">
        <v>397.22358293283253</v>
      </c>
    </row>
    <row r="260" spans="11:18">
      <c r="K260" s="89">
        <v>44238</v>
      </c>
      <c r="L260" s="115">
        <v>133.69965075353085</v>
      </c>
      <c r="M260" s="115">
        <v>170.06837561494726</v>
      </c>
      <c r="N260" s="115">
        <v>50.437332737485846</v>
      </c>
      <c r="O260" s="115">
        <v>54.100476251104055</v>
      </c>
      <c r="P260" s="115">
        <v>140.51750045684861</v>
      </c>
      <c r="Q260" s="115">
        <v>1.5605045593578175</v>
      </c>
      <c r="R260" s="115">
        <v>374.80143446577915</v>
      </c>
    </row>
    <row r="261" spans="11:18">
      <c r="K261" s="89">
        <v>44239</v>
      </c>
      <c r="L261" s="115">
        <v>119.4636379827802</v>
      </c>
      <c r="M261" s="115">
        <v>150.33381929872257</v>
      </c>
      <c r="N261" s="115">
        <v>43.707927799063327</v>
      </c>
      <c r="O261" s="115">
        <v>50.990215092583995</v>
      </c>
      <c r="P261" s="115">
        <v>124.88490104755125</v>
      </c>
      <c r="Q261" s="115">
        <v>1.5605045593578175</v>
      </c>
      <c r="R261" s="115">
        <v>316.68551327022817</v>
      </c>
    </row>
    <row r="262" spans="11:18">
      <c r="K262" s="89">
        <v>44242</v>
      </c>
      <c r="L262" s="115">
        <v>122.81745013652564</v>
      </c>
      <c r="M262" s="115">
        <v>161.34845538219685</v>
      </c>
      <c r="N262" s="115">
        <v>47.426809475559978</v>
      </c>
      <c r="O262" s="115">
        <v>51.295648760986381</v>
      </c>
      <c r="P262" s="115">
        <v>132.67554951078759</v>
      </c>
      <c r="Q262" s="115">
        <v>1.0257862138436005</v>
      </c>
      <c r="R262" s="115">
        <v>316.98828796820789</v>
      </c>
    </row>
    <row r="263" spans="11:18">
      <c r="K263" s="89">
        <v>44243</v>
      </c>
      <c r="L263" s="115">
        <v>118.69947825154706</v>
      </c>
      <c r="M263" s="115">
        <v>157.23792090176985</v>
      </c>
      <c r="N263" s="115">
        <v>46.607770058712504</v>
      </c>
      <c r="O263" s="115">
        <v>49.927650077155981</v>
      </c>
      <c r="P263" s="115">
        <v>129.86857080766481</v>
      </c>
      <c r="Q263" s="115">
        <v>1.5823297979502349</v>
      </c>
      <c r="R263" s="115">
        <v>300.26839631310582</v>
      </c>
    </row>
    <row r="264" spans="11:18">
      <c r="K264" s="89">
        <v>44244</v>
      </c>
      <c r="L264" s="115">
        <v>116.76077671119634</v>
      </c>
      <c r="M264" s="115">
        <v>153.82577820199793</v>
      </c>
      <c r="N264" s="115">
        <v>45.744458240954359</v>
      </c>
      <c r="O264" s="115">
        <v>48.546745745364916</v>
      </c>
      <c r="P264" s="115">
        <v>128.93046826458462</v>
      </c>
      <c r="Q264" s="115">
        <v>1.5823297979502349</v>
      </c>
      <c r="R264" s="115">
        <v>285.06237814790228</v>
      </c>
    </row>
    <row r="265" spans="11:18">
      <c r="K265" s="89">
        <v>44245</v>
      </c>
      <c r="L265" s="115">
        <v>112.7135603568875</v>
      </c>
      <c r="M265" s="115">
        <v>148.77740333040558</v>
      </c>
      <c r="N265" s="115">
        <v>44.914350723879203</v>
      </c>
      <c r="O265" s="115">
        <v>48.499425036175822</v>
      </c>
      <c r="P265" s="115">
        <v>126.02088459581245</v>
      </c>
      <c r="Q265" s="115">
        <v>1.5823297979502349</v>
      </c>
      <c r="R265" s="115">
        <v>272.66543634728839</v>
      </c>
    </row>
    <row r="266" spans="11:18">
      <c r="K266" s="89">
        <v>44246</v>
      </c>
      <c r="L266" s="115">
        <v>100.60021350622891</v>
      </c>
      <c r="M266" s="115">
        <v>123.12979660463466</v>
      </c>
      <c r="N266" s="115">
        <v>39.103598104353189</v>
      </c>
      <c r="O266" s="115">
        <v>45.784937081782793</v>
      </c>
      <c r="P266" s="115">
        <v>118.97778659659315</v>
      </c>
      <c r="Q266" s="115">
        <v>1.5823297979502349</v>
      </c>
      <c r="R266" s="115">
        <v>239.46114446884624</v>
      </c>
    </row>
    <row r="267" spans="11:18">
      <c r="K267" s="89">
        <v>44249</v>
      </c>
      <c r="L267" s="115">
        <v>108.46822851670342</v>
      </c>
      <c r="M267" s="115">
        <v>132.77425452796658</v>
      </c>
      <c r="N267" s="115">
        <v>42.269074769466414</v>
      </c>
      <c r="O267" s="115">
        <v>47.277690362566283</v>
      </c>
      <c r="P267" s="115">
        <v>123.0233538136265</v>
      </c>
      <c r="Q267" s="115">
        <v>1.0803493103246429</v>
      </c>
      <c r="R267" s="115">
        <v>250.39467522922484</v>
      </c>
    </row>
    <row r="268" spans="11:18">
      <c r="K268" s="89">
        <v>44250</v>
      </c>
      <c r="L268" s="115">
        <v>106.98236237263899</v>
      </c>
      <c r="M268" s="115">
        <v>125.9300150775469</v>
      </c>
      <c r="N268" s="115">
        <v>41.75994215899366</v>
      </c>
      <c r="O268" s="115">
        <v>47.776708750378631</v>
      </c>
      <c r="P268" s="115">
        <v>113.18793496352005</v>
      </c>
      <c r="Q268" s="115">
        <v>1.5932424172464432</v>
      </c>
      <c r="R268" s="115">
        <v>242.60663716452441</v>
      </c>
    </row>
    <row r="269" spans="11:18">
      <c r="K269" s="89">
        <v>44251</v>
      </c>
      <c r="L269" s="115">
        <v>106.18990042913795</v>
      </c>
      <c r="M269" s="115">
        <v>119.29196748617777</v>
      </c>
      <c r="N269" s="115">
        <v>41.32828625011458</v>
      </c>
      <c r="O269" s="115">
        <v>47.746595571803745</v>
      </c>
      <c r="P269" s="115">
        <v>111.90537289290259</v>
      </c>
      <c r="Q269" s="115">
        <v>1.5932424172464432</v>
      </c>
      <c r="R269" s="115">
        <v>239.05744487153993</v>
      </c>
    </row>
    <row r="270" spans="11:18">
      <c r="K270" s="89">
        <v>44252</v>
      </c>
      <c r="L270" s="115">
        <v>105.79366945738744</v>
      </c>
      <c r="M270" s="115">
        <v>114.42317907246813</v>
      </c>
      <c r="N270" s="115">
        <v>40.808085539414151</v>
      </c>
      <c r="O270" s="115">
        <v>46.662521143107959</v>
      </c>
      <c r="P270" s="115">
        <v>109.86060250603248</v>
      </c>
      <c r="Q270" s="115">
        <v>1.5932424172464432</v>
      </c>
      <c r="R270" s="115">
        <v>233.7420668403405</v>
      </c>
    </row>
    <row r="271" spans="11:18">
      <c r="K271" s="89">
        <v>44253</v>
      </c>
      <c r="L271" s="115">
        <v>97.727538961037681</v>
      </c>
      <c r="M271" s="115">
        <v>93.690920212450507</v>
      </c>
      <c r="N271" s="115">
        <v>35.561806031499238</v>
      </c>
      <c r="O271" s="115">
        <v>45.457994000112642</v>
      </c>
      <c r="P271" s="115">
        <v>96.565930528317807</v>
      </c>
      <c r="Q271" s="115">
        <v>1.5932424172464432</v>
      </c>
      <c r="R271" s="115">
        <v>203.98604235555621</v>
      </c>
    </row>
    <row r="272" spans="11:18">
      <c r="K272" s="89">
        <v>44256</v>
      </c>
      <c r="L272" s="115">
        <v>102.36910177297227</v>
      </c>
      <c r="M272" s="115">
        <v>102.82987551359398</v>
      </c>
      <c r="N272" s="115">
        <v>38.494852591831417</v>
      </c>
      <c r="O272" s="115">
        <v>45.858069086893224</v>
      </c>
      <c r="P272" s="115">
        <v>105.38262864804811</v>
      </c>
      <c r="Q272" s="115">
        <v>1.0694366910284345</v>
      </c>
      <c r="R272" s="115">
        <v>217.72864948052441</v>
      </c>
    </row>
    <row r="273" spans="11:18">
      <c r="K273" s="89">
        <v>44257</v>
      </c>
      <c r="L273" s="115">
        <v>101.54833761720334</v>
      </c>
      <c r="M273" s="115">
        <v>97.967738450176327</v>
      </c>
      <c r="N273" s="115">
        <v>38.129605284318352</v>
      </c>
      <c r="O273" s="115">
        <v>45.879578500161003</v>
      </c>
      <c r="P273" s="115">
        <v>104.73035422356264</v>
      </c>
      <c r="Q273" s="115">
        <v>1.5495919400616092</v>
      </c>
      <c r="R273" s="115">
        <v>212.81697104663124</v>
      </c>
    </row>
    <row r="274" spans="11:18">
      <c r="K274" s="89">
        <v>44258</v>
      </c>
      <c r="L274" s="115">
        <v>100.95399115957758</v>
      </c>
      <c r="M274" s="115">
        <v>93.511333754567772</v>
      </c>
      <c r="N274" s="115">
        <v>37.753289876577618</v>
      </c>
      <c r="O274" s="115">
        <v>46.107578280799395</v>
      </c>
      <c r="P274" s="115">
        <v>100.736089489354</v>
      </c>
      <c r="Q274" s="115">
        <v>1.5495919400616092</v>
      </c>
      <c r="R274" s="115">
        <v>213.05246247839324</v>
      </c>
    </row>
    <row r="275" spans="11:18">
      <c r="K275" s="89">
        <v>44259</v>
      </c>
      <c r="L275" s="115">
        <v>100.55776018782706</v>
      </c>
      <c r="M275" s="115">
        <v>90.644601778736018</v>
      </c>
      <c r="N275" s="115">
        <v>37.321633967698546</v>
      </c>
      <c r="O275" s="115">
        <v>45.569842949105059</v>
      </c>
      <c r="P275" s="115">
        <v>99.3289356747337</v>
      </c>
      <c r="Q275" s="115">
        <v>1.5495919400616092</v>
      </c>
      <c r="R275" s="115">
        <v>206.82876035325467</v>
      </c>
    </row>
    <row r="276" spans="11:18">
      <c r="K276" s="89">
        <v>44260</v>
      </c>
      <c r="L276" s="115">
        <v>93.623718182193059</v>
      </c>
      <c r="M276" s="115">
        <v>76.650160764466818</v>
      </c>
      <c r="N276" s="115">
        <v>32.418465566841355</v>
      </c>
      <c r="O276" s="115">
        <v>44.451353459180837</v>
      </c>
      <c r="P276" s="115">
        <v>84.971569409935995</v>
      </c>
      <c r="Q276" s="115">
        <v>1.5495919400616092</v>
      </c>
      <c r="R276" s="115">
        <v>186.10551435819858</v>
      </c>
    </row>
    <row r="277" spans="11:18">
      <c r="K277" s="89">
        <v>44263</v>
      </c>
      <c r="L277" s="115">
        <v>87.538742544595863</v>
      </c>
      <c r="M277" s="115">
        <v>82.682935479268238</v>
      </c>
      <c r="N277" s="115">
        <v>35.395784528084206</v>
      </c>
      <c r="O277" s="115">
        <v>45.88818226546811</v>
      </c>
      <c r="P277" s="115">
        <v>91.728839290560543</v>
      </c>
      <c r="Q277" s="115">
        <v>0.99304835595497487</v>
      </c>
      <c r="R277" s="115">
        <v>201.59748640482735</v>
      </c>
    </row>
    <row r="278" spans="11:18">
      <c r="K278" s="89">
        <v>44264</v>
      </c>
      <c r="L278" s="115">
        <v>98.265280994127664</v>
      </c>
      <c r="M278" s="115">
        <v>80.088908865406552</v>
      </c>
      <c r="N278" s="115">
        <v>35.030537220571148</v>
      </c>
      <c r="O278" s="115">
        <v>45.957012387924983</v>
      </c>
      <c r="P278" s="115">
        <v>87.39011502881462</v>
      </c>
      <c r="Q278" s="115">
        <v>1.5168540821729837</v>
      </c>
      <c r="R278" s="115">
        <v>201.91708191936149</v>
      </c>
    </row>
    <row r="279" spans="11:18">
      <c r="K279" s="89">
        <v>44265</v>
      </c>
      <c r="L279" s="115">
        <v>93.269940528844387</v>
      </c>
      <c r="M279" s="115">
        <v>75.745577124761212</v>
      </c>
      <c r="N279" s="115">
        <v>34.654221812830407</v>
      </c>
      <c r="O279" s="115">
        <v>46.387200653280452</v>
      </c>
      <c r="P279" s="115">
        <v>88.951176291909022</v>
      </c>
      <c r="Q279" s="115">
        <v>1.5168540821729837</v>
      </c>
      <c r="R279" s="115">
        <v>199.12482637132632</v>
      </c>
    </row>
    <row r="280" spans="11:18">
      <c r="K280" s="89">
        <v>44266</v>
      </c>
      <c r="L280" s="115">
        <v>87.085907148309559</v>
      </c>
      <c r="M280" s="115">
        <v>75.326542056368169</v>
      </c>
      <c r="N280" s="115">
        <v>34.156157302585321</v>
      </c>
      <c r="O280" s="115">
        <v>46.752860678832612</v>
      </c>
      <c r="P280" s="115">
        <v>90.512237555003409</v>
      </c>
      <c r="Q280" s="115">
        <v>1.5168540821729837</v>
      </c>
      <c r="R280" s="115">
        <v>192.36285811644603</v>
      </c>
    </row>
    <row r="281" spans="11:18">
      <c r="K281" s="89">
        <v>44267</v>
      </c>
      <c r="L281" s="115">
        <v>90.835950273805508</v>
      </c>
      <c r="M281" s="115">
        <v>63.653422293990587</v>
      </c>
      <c r="N281" s="115">
        <v>30.016687817437266</v>
      </c>
      <c r="O281" s="115">
        <v>45.965616153232091</v>
      </c>
      <c r="P281" s="115">
        <v>83.776954452732298</v>
      </c>
      <c r="Q281" s="115">
        <v>1.5168540821729837</v>
      </c>
      <c r="R281" s="115">
        <v>170.54625904535206</v>
      </c>
    </row>
    <row r="282" spans="11:18">
      <c r="K282" s="89">
        <v>44270</v>
      </c>
      <c r="L282" s="115">
        <v>84.850032379145944</v>
      </c>
      <c r="M282" s="115">
        <v>67.105473095514213</v>
      </c>
      <c r="N282" s="115">
        <v>32.994006778680117</v>
      </c>
      <c r="O282" s="115">
        <v>47.071199995195656</v>
      </c>
      <c r="P282" s="115">
        <v>90.717447486302191</v>
      </c>
      <c r="Q282" s="115">
        <v>1.0039609752511833</v>
      </c>
      <c r="R282" s="115">
        <v>174.09545133833652</v>
      </c>
    </row>
    <row r="283" spans="11:18">
      <c r="K283" s="89">
        <v>44271</v>
      </c>
      <c r="L283" s="115">
        <v>98.364338737065282</v>
      </c>
      <c r="M283" s="115">
        <v>65.921532743546578</v>
      </c>
      <c r="N283" s="115">
        <v>32.938666277541778</v>
      </c>
      <c r="O283" s="115">
        <v>48.271425255537416</v>
      </c>
      <c r="P283" s="115">
        <v>88.101020862242592</v>
      </c>
      <c r="Q283" s="115">
        <v>1.4950288435805668</v>
      </c>
      <c r="R283" s="115">
        <v>166.1728467412006</v>
      </c>
    </row>
    <row r="284" spans="11:18">
      <c r="K284" s="89">
        <v>44272</v>
      </c>
      <c r="L284" s="115">
        <v>92.44917637307546</v>
      </c>
      <c r="M284" s="115">
        <v>64.750895092162835</v>
      </c>
      <c r="N284" s="115">
        <v>32.971870578224781</v>
      </c>
      <c r="O284" s="115">
        <v>50.727800250717159</v>
      </c>
      <c r="P284" s="115">
        <v>88.152323345067288</v>
      </c>
      <c r="Q284" s="115">
        <v>1.4950288435805668</v>
      </c>
      <c r="R284" s="115">
        <v>162.10220913502889</v>
      </c>
    </row>
    <row r="285" spans="11:18">
      <c r="K285" s="89">
        <v>44273</v>
      </c>
      <c r="L285" s="115">
        <v>86.406654053880118</v>
      </c>
      <c r="M285" s="115">
        <v>65.010297753548997</v>
      </c>
      <c r="N285" s="115">
        <v>33.06041538004613</v>
      </c>
      <c r="O285" s="115">
        <v>51.700025730420528</v>
      </c>
      <c r="P285" s="115">
        <v>87.104286910219884</v>
      </c>
      <c r="Q285" s="115">
        <v>1.4950288435805668</v>
      </c>
      <c r="R285" s="115">
        <v>163.56562017526417</v>
      </c>
    </row>
    <row r="286" spans="11:18">
      <c r="K286" s="89">
        <v>44274</v>
      </c>
      <c r="L286" s="115">
        <v>96.468090515116401</v>
      </c>
      <c r="M286" s="115">
        <v>56.563082882768647</v>
      </c>
      <c r="N286" s="115">
        <v>29.662508610151868</v>
      </c>
      <c r="O286" s="115">
        <v>51.9968556335158</v>
      </c>
      <c r="P286" s="115">
        <v>76.015621693967233</v>
      </c>
      <c r="Q286" s="115">
        <v>1.4950288435805668</v>
      </c>
      <c r="R286" s="115">
        <v>148.02318567897211</v>
      </c>
    </row>
    <row r="287" spans="11:18">
      <c r="K287" s="89">
        <v>44277</v>
      </c>
      <c r="L287" s="115">
        <v>90.411417089787093</v>
      </c>
      <c r="M287" s="115">
        <v>63.686679045450354</v>
      </c>
      <c r="N287" s="115">
        <v>33.193232582778158</v>
      </c>
      <c r="O287" s="115">
        <v>54.66832476137327</v>
      </c>
      <c r="P287" s="115">
        <v>84.443886729453382</v>
      </c>
      <c r="Q287" s="115">
        <v>1.0148735945473919</v>
      </c>
      <c r="R287" s="115">
        <v>154.65058740141697</v>
      </c>
    </row>
    <row r="288" spans="11:18">
      <c r="K288" s="89">
        <v>44278</v>
      </c>
      <c r="L288" s="115">
        <v>106.81254909903161</v>
      </c>
      <c r="M288" s="115">
        <v>62.549298145526379</v>
      </c>
      <c r="N288" s="115">
        <v>33.104687780956802</v>
      </c>
      <c r="O288" s="115">
        <v>55.13722997061074</v>
      </c>
      <c r="P288" s="115">
        <v>87.441417511639315</v>
      </c>
      <c r="Q288" s="115">
        <v>1.5277667014691922</v>
      </c>
      <c r="R288" s="115">
        <v>150.14260856483011</v>
      </c>
    </row>
    <row r="289" spans="11:18">
      <c r="K289" s="89">
        <v>44279</v>
      </c>
      <c r="L289" s="115">
        <v>101.10965332705099</v>
      </c>
      <c r="M289" s="115">
        <v>61.105955132172568</v>
      </c>
      <c r="N289" s="115">
        <v>32.827985275265092</v>
      </c>
      <c r="O289" s="115">
        <v>57.35269953719142</v>
      </c>
      <c r="P289" s="115">
        <v>89.735371386515112</v>
      </c>
      <c r="Q289" s="115">
        <v>1.5277667014691922</v>
      </c>
      <c r="R289" s="115">
        <v>148.04000649552651</v>
      </c>
    </row>
    <row r="290" spans="11:18">
      <c r="K290" s="89">
        <v>44280</v>
      </c>
      <c r="L290" s="115">
        <v>96.199219498571395</v>
      </c>
      <c r="M290" s="115">
        <v>59.070641942834946</v>
      </c>
      <c r="N290" s="115">
        <v>32.628759471167058</v>
      </c>
      <c r="O290" s="115">
        <v>58.036698879106609</v>
      </c>
      <c r="P290" s="115">
        <v>94.594449402625827</v>
      </c>
      <c r="Q290" s="115">
        <v>1.5277667014691922</v>
      </c>
      <c r="R290" s="115">
        <v>148.62873507493154</v>
      </c>
    </row>
    <row r="291" spans="11:18">
      <c r="K291" s="89">
        <v>44281</v>
      </c>
      <c r="L291" s="115">
        <v>120.82214417163911</v>
      </c>
      <c r="M291" s="115">
        <v>51.920440378985425</v>
      </c>
      <c r="N291" s="115">
        <v>29.230852701272791</v>
      </c>
      <c r="O291" s="115">
        <v>57.486057899451609</v>
      </c>
      <c r="P291" s="115">
        <v>88.636032468843013</v>
      </c>
      <c r="Q291" s="115">
        <v>1.5277667014691922</v>
      </c>
      <c r="R291" s="115">
        <v>130.88277361000934</v>
      </c>
    </row>
    <row r="292" spans="11:18">
      <c r="K292" s="89">
        <v>44284</v>
      </c>
      <c r="L292" s="115">
        <v>103.95402565997432</v>
      </c>
      <c r="M292" s="115">
        <v>55.897947853573349</v>
      </c>
      <c r="N292" s="115">
        <v>32.008945858417611</v>
      </c>
      <c r="O292" s="115">
        <v>60.19624397119108</v>
      </c>
      <c r="P292" s="115">
        <v>98.698648028601696</v>
      </c>
      <c r="Q292" s="115">
        <v>1.0039609752511833</v>
      </c>
      <c r="R292" s="115">
        <v>140.05011863217291</v>
      </c>
    </row>
    <row r="293" spans="11:18">
      <c r="K293" s="89">
        <v>44285</v>
      </c>
      <c r="L293" s="115">
        <v>126.39767998841421</v>
      </c>
      <c r="M293" s="115">
        <v>54.647493998686173</v>
      </c>
      <c r="N293" s="115">
        <v>32.05321825932829</v>
      </c>
      <c r="O293" s="115">
        <v>57.821604746428875</v>
      </c>
      <c r="P293" s="115">
        <v>95.803722212065139</v>
      </c>
      <c r="Q293" s="115">
        <v>1.5277667014691922</v>
      </c>
      <c r="R293" s="115">
        <v>139.66323985142105</v>
      </c>
    </row>
    <row r="294" spans="11:18">
      <c r="K294" s="89">
        <v>44286</v>
      </c>
      <c r="L294" s="115">
        <v>126.39767998841421</v>
      </c>
      <c r="M294" s="115">
        <v>51.907137678401519</v>
      </c>
      <c r="N294" s="115">
        <v>32.230307862970982</v>
      </c>
      <c r="O294" s="115">
        <v>54.595192756262847</v>
      </c>
      <c r="P294" s="115">
        <v>92.461731902341938</v>
      </c>
      <c r="Q294" s="115">
        <v>1.5277667014691922</v>
      </c>
      <c r="R294" s="115">
        <v>139.20907780445148</v>
      </c>
    </row>
    <row r="295" spans="11:18">
      <c r="K295" s="89">
        <v>44287</v>
      </c>
      <c r="L295" s="115">
        <v>108.5531351535071</v>
      </c>
      <c r="M295" s="115">
        <v>51.508056660884336</v>
      </c>
      <c r="N295" s="115">
        <v>32.407397466613681</v>
      </c>
      <c r="O295" s="115">
        <v>54.986664077736322</v>
      </c>
      <c r="P295" s="115">
        <v>92.036654187508731</v>
      </c>
      <c r="Q295" s="115">
        <v>1.5277667014691922</v>
      </c>
      <c r="R295" s="115">
        <v>139.15861535478822</v>
      </c>
    </row>
    <row r="296" spans="11:18">
      <c r="K296" s="89">
        <v>44288</v>
      </c>
      <c r="L296" s="115">
        <v>108.5531351535071</v>
      </c>
      <c r="M296" s="115">
        <v>49.765402884392643</v>
      </c>
      <c r="N296" s="115">
        <v>29.363669904004816</v>
      </c>
      <c r="O296" s="115">
        <v>51.717233261034742</v>
      </c>
      <c r="P296" s="115">
        <v>79.15973099850946</v>
      </c>
      <c r="Q296" s="115">
        <v>1.5277667014691922</v>
      </c>
      <c r="R296" s="115">
        <v>129.43618338632845</v>
      </c>
    </row>
    <row r="297" spans="11:18">
      <c r="K297" s="89">
        <v>44291</v>
      </c>
      <c r="L297" s="115">
        <v>89.392537448142917</v>
      </c>
      <c r="M297" s="115">
        <v>50.822967580813177</v>
      </c>
      <c r="N297" s="115">
        <v>32.761576673899079</v>
      </c>
      <c r="O297" s="115">
        <v>50.310517633322355</v>
      </c>
      <c r="P297" s="115">
        <v>85.16945041511697</v>
      </c>
      <c r="Q297" s="115">
        <v>1.036698833139809</v>
      </c>
      <c r="R297" s="115">
        <v>134.16283283812288</v>
      </c>
    </row>
    <row r="298" spans="11:18">
      <c r="K298" s="89">
        <v>44292</v>
      </c>
      <c r="L298" s="115">
        <v>133.00624655296744</v>
      </c>
      <c r="M298" s="115">
        <v>48.14912476344805</v>
      </c>
      <c r="N298" s="115">
        <v>30.990680637472099</v>
      </c>
      <c r="O298" s="115">
        <v>51.99255375086225</v>
      </c>
      <c r="P298" s="115">
        <v>88.987820922498088</v>
      </c>
      <c r="Q298" s="115">
        <v>1.5823297979502349</v>
      </c>
      <c r="R298" s="115">
        <v>132.76670506410534</v>
      </c>
    </row>
    <row r="299" spans="11:18">
      <c r="K299" s="89">
        <v>44293</v>
      </c>
      <c r="L299" s="115">
        <v>133.00624655296744</v>
      </c>
      <c r="M299" s="115">
        <v>46.28009533140925</v>
      </c>
      <c r="N299" s="115">
        <v>29.197648400589785</v>
      </c>
      <c r="O299" s="115">
        <v>53.954212240883194</v>
      </c>
      <c r="P299" s="115">
        <v>89.654753199219172</v>
      </c>
      <c r="Q299" s="115">
        <v>1.5823297979502349</v>
      </c>
      <c r="R299" s="115">
        <v>130.73138626101945</v>
      </c>
    </row>
    <row r="300" spans="11:18">
      <c r="K300" s="89">
        <v>44294</v>
      </c>
      <c r="L300" s="115">
        <v>112.40223602194068</v>
      </c>
      <c r="M300" s="115">
        <v>50.078016348114438</v>
      </c>
      <c r="N300" s="115">
        <v>27.382479963252138</v>
      </c>
      <c r="O300" s="115">
        <v>56.888096210607507</v>
      </c>
      <c r="P300" s="115">
        <v>91.069235939957267</v>
      </c>
      <c r="Q300" s="115">
        <v>1.5823297979502349</v>
      </c>
      <c r="R300" s="115">
        <v>125.88699109334399</v>
      </c>
    </row>
    <row r="301" spans="11:18">
      <c r="K301" s="89">
        <v>44295</v>
      </c>
      <c r="L301" s="115">
        <v>150.58192037132955</v>
      </c>
      <c r="M301" s="115">
        <v>45.142714431485274</v>
      </c>
      <c r="N301" s="115">
        <v>22.147268555564882</v>
      </c>
      <c r="O301" s="115">
        <v>56.681605843236881</v>
      </c>
      <c r="P301" s="115">
        <v>82.582339495528615</v>
      </c>
      <c r="Q301" s="115">
        <v>1.5823297979502349</v>
      </c>
      <c r="R301" s="115">
        <v>115.81132197724124</v>
      </c>
    </row>
    <row r="302" spans="11:18">
      <c r="K302" s="89">
        <v>44298</v>
      </c>
      <c r="L302" s="115">
        <v>128.85997245572099</v>
      </c>
      <c r="M302" s="115">
        <v>52.292915995334795</v>
      </c>
      <c r="N302" s="115">
        <v>31.632630450676881</v>
      </c>
      <c r="O302" s="115">
        <v>61.267412751926209</v>
      </c>
      <c r="P302" s="115">
        <v>88.350204350248262</v>
      </c>
      <c r="Q302" s="115">
        <v>1.0694366910284345</v>
      </c>
      <c r="R302" s="115">
        <v>119.84831795030412</v>
      </c>
    </row>
    <row r="303" spans="11:18">
      <c r="K303" s="89">
        <v>44299</v>
      </c>
      <c r="L303" s="115">
        <v>168.46891852463853</v>
      </c>
      <c r="M303" s="115">
        <v>53.596580652557591</v>
      </c>
      <c r="N303" s="115">
        <v>33.757705694389252</v>
      </c>
      <c r="O303" s="115">
        <v>65.018654425825915</v>
      </c>
      <c r="P303" s="115">
        <v>87.089629057984254</v>
      </c>
      <c r="Q303" s="115">
        <v>1.6259802751350687</v>
      </c>
      <c r="R303" s="115">
        <v>118.40172772662325</v>
      </c>
    </row>
    <row r="304" spans="11:18">
      <c r="K304" s="89">
        <v>44300</v>
      </c>
      <c r="L304" s="115">
        <v>168.46891852463853</v>
      </c>
      <c r="M304" s="115">
        <v>55.152996620874603</v>
      </c>
      <c r="N304" s="115">
        <v>33.824114295755265</v>
      </c>
      <c r="O304" s="115">
        <v>68.485971844591006</v>
      </c>
      <c r="P304" s="115">
        <v>93.297229479772753</v>
      </c>
      <c r="Q304" s="115">
        <v>1.6259802751350687</v>
      </c>
      <c r="R304" s="115">
        <v>116.68600443807154</v>
      </c>
    </row>
    <row r="305" spans="11:18">
      <c r="K305" s="89">
        <v>44301</v>
      </c>
      <c r="L305" s="115">
        <v>174.83691628491462</v>
      </c>
      <c r="M305" s="115">
        <v>55.252766875253897</v>
      </c>
      <c r="N305" s="115">
        <v>33.868386696665944</v>
      </c>
      <c r="O305" s="115">
        <v>71.243478625519572</v>
      </c>
      <c r="P305" s="115">
        <v>92.622968276933847</v>
      </c>
      <c r="Q305" s="115">
        <v>1.6259802751350687</v>
      </c>
      <c r="R305" s="115">
        <v>114.60022318532239</v>
      </c>
    </row>
    <row r="306" spans="11:18">
      <c r="K306" s="89">
        <v>44302</v>
      </c>
      <c r="L306" s="115">
        <v>189.61067108875525</v>
      </c>
      <c r="M306" s="115">
        <v>52.88488617131862</v>
      </c>
      <c r="N306" s="115">
        <v>31.189906441570134</v>
      </c>
      <c r="O306" s="115">
        <v>73.609514084974677</v>
      </c>
      <c r="P306" s="115">
        <v>85.799738061248974</v>
      </c>
      <c r="Q306" s="115">
        <v>1.6259802751350687</v>
      </c>
      <c r="R306" s="115">
        <v>103.68351324149819</v>
      </c>
    </row>
    <row r="307" spans="11:18">
      <c r="K307" s="89">
        <v>44305</v>
      </c>
      <c r="L307" s="115">
        <v>199.1485166230355</v>
      </c>
      <c r="M307" s="115">
        <v>60.839901120494453</v>
      </c>
      <c r="N307" s="115">
        <v>33.027211079363127</v>
      </c>
      <c r="O307" s="115">
        <v>82.660675188053787</v>
      </c>
      <c r="P307" s="115">
        <v>96.470654488786224</v>
      </c>
      <c r="Q307" s="115">
        <v>1.10217454891706</v>
      </c>
      <c r="R307" s="115">
        <v>108.32605861052049</v>
      </c>
    </row>
    <row r="308" spans="11:18">
      <c r="K308" s="89">
        <v>44306</v>
      </c>
      <c r="L308" s="115">
        <v>215.13926655439553</v>
      </c>
      <c r="M308" s="115">
        <v>60.666966012903671</v>
      </c>
      <c r="N308" s="115">
        <v>34.5878132114644</v>
      </c>
      <c r="O308" s="115">
        <v>89.76308344907261</v>
      </c>
      <c r="P308" s="115">
        <v>97.987742195173723</v>
      </c>
      <c r="Q308" s="115">
        <v>1.7241938488009456</v>
      </c>
      <c r="R308" s="115">
        <v>105.43287816315878</v>
      </c>
    </row>
    <row r="309" spans="11:18">
      <c r="K309" s="89">
        <v>44307</v>
      </c>
      <c r="L309" s="115">
        <v>236.80461004546834</v>
      </c>
      <c r="M309" s="115">
        <v>61.245633488303582</v>
      </c>
      <c r="N309" s="115">
        <v>34.665289913058082</v>
      </c>
      <c r="O309" s="115">
        <v>92.804514485135783</v>
      </c>
      <c r="P309" s="115">
        <v>92.98208565670673</v>
      </c>
      <c r="Q309" s="115">
        <v>1.7241938488009456</v>
      </c>
      <c r="R309" s="115">
        <v>103.93582548981462</v>
      </c>
    </row>
    <row r="310" spans="11:18">
      <c r="K310" s="89">
        <v>44308</v>
      </c>
      <c r="L310" s="115">
        <v>261.93697453935812</v>
      </c>
      <c r="M310" s="115">
        <v>60.886460572538127</v>
      </c>
      <c r="N310" s="115">
        <v>34.654221812830407</v>
      </c>
      <c r="O310" s="115">
        <v>99.412206240995829</v>
      </c>
      <c r="P310" s="115">
        <v>110.68144223122765</v>
      </c>
      <c r="Q310" s="115">
        <v>1.7241938488009456</v>
      </c>
      <c r="R310" s="115">
        <v>103.31345527730076</v>
      </c>
    </row>
    <row r="311" spans="11:18">
      <c r="K311" s="89">
        <v>44309</v>
      </c>
      <c r="L311" s="115">
        <v>285.3712062971743</v>
      </c>
      <c r="M311" s="115">
        <v>60.094949887795714</v>
      </c>
      <c r="N311" s="115">
        <v>31.289519343619151</v>
      </c>
      <c r="O311" s="115">
        <v>103.71408889455054</v>
      </c>
      <c r="P311" s="115">
        <v>106.70916427537244</v>
      </c>
      <c r="Q311" s="115">
        <v>1.7241938488009456</v>
      </c>
      <c r="R311" s="115">
        <v>97.594377648795017</v>
      </c>
    </row>
    <row r="312" spans="11:18">
      <c r="K312" s="89">
        <v>44312</v>
      </c>
      <c r="L312" s="115">
        <v>302.74876462966114</v>
      </c>
      <c r="M312" s="115">
        <v>71.834583153092822</v>
      </c>
      <c r="N312" s="115">
        <v>32.949734377769445</v>
      </c>
      <c r="O312" s="115">
        <v>107.19861384392985</v>
      </c>
      <c r="P312" s="115">
        <v>106.22545515159671</v>
      </c>
      <c r="Q312" s="115">
        <v>1.1785628839905198</v>
      </c>
      <c r="R312" s="115">
        <v>105.1637450982879</v>
      </c>
    </row>
    <row r="313" spans="11:18">
      <c r="K313" s="89">
        <v>44313</v>
      </c>
      <c r="L313" s="115">
        <v>330.01794614977695</v>
      </c>
      <c r="M313" s="115">
        <v>70.13183747835285</v>
      </c>
      <c r="N313" s="115">
        <v>37.974651881130995</v>
      </c>
      <c r="O313" s="115">
        <v>106.04570929277719</v>
      </c>
      <c r="P313" s="115">
        <v>104.73768314968046</v>
      </c>
      <c r="Q313" s="115">
        <v>1.8660578996516559</v>
      </c>
      <c r="R313" s="115">
        <v>105.23102836450562</v>
      </c>
    </row>
    <row r="314" spans="11:18">
      <c r="K314" s="89">
        <v>44314</v>
      </c>
      <c r="L314" s="115">
        <v>364.46173847980384</v>
      </c>
      <c r="M314" s="115">
        <v>65.103416657636345</v>
      </c>
      <c r="N314" s="115">
        <v>37.974651881130995</v>
      </c>
      <c r="O314" s="115">
        <v>106.07152058869853</v>
      </c>
      <c r="P314" s="115">
        <v>106.80444031490401</v>
      </c>
      <c r="Q314" s="115">
        <v>1.8660578996516559</v>
      </c>
      <c r="R314" s="115">
        <v>104.13767528846776</v>
      </c>
    </row>
    <row r="315" spans="11:18">
      <c r="K315" s="89">
        <v>44315</v>
      </c>
      <c r="L315" s="115">
        <v>365.63628028892145</v>
      </c>
      <c r="M315" s="115">
        <v>64.192181667638792</v>
      </c>
      <c r="N315" s="115">
        <v>41.029447543967528</v>
      </c>
      <c r="O315" s="115">
        <v>107.34057597149716</v>
      </c>
      <c r="P315" s="115">
        <v>121.13249087523049</v>
      </c>
      <c r="Q315" s="115">
        <v>1.8660578996516559</v>
      </c>
      <c r="R315" s="115">
        <v>102.94339731310333</v>
      </c>
    </row>
    <row r="316" spans="11:18">
      <c r="K316" s="89">
        <v>44316</v>
      </c>
      <c r="L316" s="115">
        <v>402.55651619238904</v>
      </c>
      <c r="M316" s="115">
        <v>56.682807188023794</v>
      </c>
      <c r="N316" s="115">
        <v>29.983483516754259</v>
      </c>
      <c r="O316" s="115">
        <v>104.80246520589988</v>
      </c>
      <c r="P316" s="115">
        <v>119.07306263612473</v>
      </c>
      <c r="Q316" s="115">
        <v>1.8660578996516559</v>
      </c>
      <c r="R316" s="115">
        <v>97.291602950815303</v>
      </c>
    </row>
    <row r="317" spans="11:18">
      <c r="K317" s="89">
        <v>44319</v>
      </c>
      <c r="L317" s="115">
        <v>443.39660849495993</v>
      </c>
      <c r="M317" s="115">
        <v>60.154812040423288</v>
      </c>
      <c r="N317" s="115">
        <v>32.219239762743314</v>
      </c>
      <c r="O317" s="115">
        <v>101.30503460855991</v>
      </c>
      <c r="P317" s="115">
        <v>130.24234603967332</v>
      </c>
      <c r="Q317" s="115">
        <v>1.3095143155450217</v>
      </c>
      <c r="R317" s="115">
        <v>103.91900467326019</v>
      </c>
    </row>
    <row r="318" spans="11:18">
      <c r="K318" s="89">
        <v>44320</v>
      </c>
      <c r="L318" s="115">
        <v>461.8496508936268</v>
      </c>
      <c r="M318" s="115">
        <v>58.598396072106283</v>
      </c>
      <c r="N318" s="115">
        <v>30.669705730869708</v>
      </c>
      <c r="O318" s="115">
        <v>98.80564078684462</v>
      </c>
      <c r="P318" s="115">
        <v>129.12834926976558</v>
      </c>
      <c r="Q318" s="115">
        <v>2.3025626714999965</v>
      </c>
      <c r="R318" s="115">
        <v>102.65744343167805</v>
      </c>
    </row>
    <row r="319" spans="11:18">
      <c r="K319" s="89">
        <v>44321</v>
      </c>
      <c r="L319" s="115">
        <v>467.01480463251744</v>
      </c>
      <c r="M319" s="115">
        <v>59.343347304805022</v>
      </c>
      <c r="N319" s="115">
        <v>32.075354459783625</v>
      </c>
      <c r="O319" s="115">
        <v>97.201038557068699</v>
      </c>
      <c r="P319" s="115">
        <v>131.84005193335679</v>
      </c>
      <c r="Q319" s="115">
        <v>2.3025626714999965</v>
      </c>
      <c r="R319" s="115">
        <v>103.36391772696405</v>
      </c>
    </row>
    <row r="320" spans="11:18">
      <c r="K320" s="89">
        <v>44322</v>
      </c>
      <c r="L320" s="115">
        <v>488.45373042544708</v>
      </c>
      <c r="M320" s="115">
        <v>60.201371492466961</v>
      </c>
      <c r="N320" s="115">
        <v>30.415139425633331</v>
      </c>
      <c r="O320" s="115">
        <v>93.660589133193184</v>
      </c>
      <c r="P320" s="115">
        <v>131.28305354840293</v>
      </c>
      <c r="Q320" s="115">
        <v>2.3025626714999965</v>
      </c>
      <c r="R320" s="115">
        <v>102.85929323033118</v>
      </c>
    </row>
    <row r="321" spans="11:18">
      <c r="K321" s="89">
        <v>44323</v>
      </c>
      <c r="L321" s="115">
        <v>490.3216764351281</v>
      </c>
      <c r="M321" s="115">
        <v>56.050928910288263</v>
      </c>
      <c r="N321" s="115">
        <v>29.861734414249906</v>
      </c>
      <c r="O321" s="115">
        <v>88.820971147944121</v>
      </c>
      <c r="P321" s="115">
        <v>122.04860663995723</v>
      </c>
      <c r="Q321" s="115">
        <v>2.3025626714999965</v>
      </c>
      <c r="R321" s="115">
        <v>96.181429058223017</v>
      </c>
    </row>
    <row r="322" spans="11:18">
      <c r="K322" s="89">
        <v>44326</v>
      </c>
      <c r="L322" s="115">
        <v>559.12435445837821</v>
      </c>
      <c r="M322" s="115">
        <v>68.242853995438182</v>
      </c>
      <c r="N322" s="115">
        <v>27.991225475773909</v>
      </c>
      <c r="O322" s="115">
        <v>88.63599019384128</v>
      </c>
      <c r="P322" s="115">
        <v>130.24967496579112</v>
      </c>
      <c r="Q322" s="115">
        <v>1.6805433716161113</v>
      </c>
      <c r="R322" s="115">
        <v>110.83236027713036</v>
      </c>
    </row>
    <row r="323" spans="11:18">
      <c r="K323" s="89">
        <v>44327</v>
      </c>
      <c r="L323" s="115">
        <v>569.10088428281074</v>
      </c>
      <c r="M323" s="115">
        <v>69.207299787771376</v>
      </c>
      <c r="N323" s="115">
        <v>26.264601840257605</v>
      </c>
      <c r="O323" s="115">
        <v>85.766634463920298</v>
      </c>
      <c r="P323" s="115">
        <v>144.41648915152567</v>
      </c>
      <c r="Q323" s="115">
        <v>2.7390674433483371</v>
      </c>
      <c r="R323" s="115">
        <v>112.53126274912765</v>
      </c>
    </row>
    <row r="324" spans="11:18">
      <c r="K324" s="89">
        <v>44328</v>
      </c>
      <c r="L324" s="115">
        <v>588.86997955193465</v>
      </c>
      <c r="M324" s="115">
        <v>70.251561783607997</v>
      </c>
      <c r="N324" s="115">
        <v>30.481548026999345</v>
      </c>
      <c r="O324" s="115">
        <v>84.045881402498395</v>
      </c>
      <c r="P324" s="115">
        <v>133.12261400397423</v>
      </c>
      <c r="Q324" s="115">
        <v>2.7390674433483371</v>
      </c>
      <c r="R324" s="115">
        <v>116.70282525462596</v>
      </c>
    </row>
    <row r="325" spans="11:18">
      <c r="K325" s="89">
        <v>44329</v>
      </c>
      <c r="L325" s="115">
        <v>608.44095933518338</v>
      </c>
      <c r="M325" s="115">
        <v>72.160499317398518</v>
      </c>
      <c r="N325" s="115">
        <v>28.743856291255373</v>
      </c>
      <c r="O325" s="115">
        <v>81.727166652232413</v>
      </c>
      <c r="P325" s="115">
        <v>126.76110613371165</v>
      </c>
      <c r="Q325" s="115">
        <v>2.7390674433483371</v>
      </c>
      <c r="R325" s="115">
        <v>119.37733508678012</v>
      </c>
    </row>
    <row r="326" spans="11:18">
      <c r="K326" s="89">
        <v>44330</v>
      </c>
      <c r="L326" s="115">
        <v>587.28505566493254</v>
      </c>
      <c r="M326" s="115">
        <v>66.347219162231568</v>
      </c>
      <c r="N326" s="115">
        <v>27.083641257105082</v>
      </c>
      <c r="O326" s="115">
        <v>78.427622656955947</v>
      </c>
      <c r="P326" s="115">
        <v>124.70167789460591</v>
      </c>
      <c r="Q326" s="115">
        <v>2.7390674433483371</v>
      </c>
      <c r="R326" s="115">
        <v>115.69357626136023</v>
      </c>
    </row>
    <row r="327" spans="11:18">
      <c r="K327" s="89">
        <v>44333</v>
      </c>
      <c r="L327" s="115">
        <v>643.29513374309465</v>
      </c>
      <c r="M327" s="115">
        <v>82.729494931311905</v>
      </c>
      <c r="N327" s="115">
        <v>28.301132282148629</v>
      </c>
      <c r="O327" s="115">
        <v>79.597734738722821</v>
      </c>
      <c r="P327" s="115">
        <v>148.01499187537237</v>
      </c>
      <c r="Q327" s="115">
        <v>2.0515724276872009</v>
      </c>
      <c r="R327" s="115">
        <v>128.04005561231085</v>
      </c>
    </row>
    <row r="328" spans="11:18">
      <c r="K328" s="89">
        <v>44334</v>
      </c>
      <c r="L328" s="115">
        <v>641.31397888434208</v>
      </c>
      <c r="M328" s="115">
        <v>84.6716892165622</v>
      </c>
      <c r="N328" s="115">
        <v>28.301132282148629</v>
      </c>
      <c r="O328" s="115">
        <v>78.135094636514225</v>
      </c>
      <c r="P328" s="115">
        <v>146.07282645415165</v>
      </c>
      <c r="Q328" s="115">
        <v>3.2192226923815124</v>
      </c>
      <c r="R328" s="115">
        <v>131.01734014244474</v>
      </c>
    </row>
    <row r="329" spans="11:18">
      <c r="K329" s="89">
        <v>44335</v>
      </c>
      <c r="L329" s="115">
        <v>642.99796051428177</v>
      </c>
      <c r="M329" s="115">
        <v>88.802177747865031</v>
      </c>
      <c r="N329" s="115">
        <v>25.246336619312093</v>
      </c>
      <c r="O329" s="115">
        <v>75.652908345413152</v>
      </c>
      <c r="P329" s="115">
        <v>132.91007514655763</v>
      </c>
      <c r="Q329" s="115">
        <v>3.2192226923815124</v>
      </c>
      <c r="R329" s="115">
        <v>134.61699488509245</v>
      </c>
    </row>
    <row r="330" spans="11:18">
      <c r="K330" s="89">
        <v>44336</v>
      </c>
      <c r="L330" s="115">
        <v>645.87063505947299</v>
      </c>
      <c r="M330" s="115">
        <v>95.998938763758204</v>
      </c>
      <c r="N330" s="115">
        <v>25.246336619312093</v>
      </c>
      <c r="O330" s="115">
        <v>75.609889518877608</v>
      </c>
      <c r="P330" s="115">
        <v>131.75943374606084</v>
      </c>
      <c r="Q330" s="115">
        <v>3.2192226923815124</v>
      </c>
      <c r="R330" s="115">
        <v>138.3343953436212</v>
      </c>
    </row>
    <row r="331" spans="11:18">
      <c r="K331" s="89">
        <v>44337</v>
      </c>
      <c r="L331" s="115">
        <v>602.0305082565053</v>
      </c>
      <c r="M331" s="115">
        <v>92.779685222452954</v>
      </c>
      <c r="N331" s="115">
        <v>27.59277386757784</v>
      </c>
      <c r="O331" s="115">
        <v>74.358041666693182</v>
      </c>
      <c r="P331" s="115">
        <v>125.21470272285289</v>
      </c>
      <c r="Q331" s="115">
        <v>3.2192226923815124</v>
      </c>
      <c r="R331" s="115">
        <v>134.71791978441905</v>
      </c>
    </row>
    <row r="332" spans="11:18">
      <c r="K332" s="89">
        <v>44340</v>
      </c>
      <c r="L332" s="115">
        <v>658.71983942909685</v>
      </c>
      <c r="M332" s="115">
        <v>109.7273257663493</v>
      </c>
      <c r="N332" s="115">
        <v>27.59277386757784</v>
      </c>
      <c r="O332" s="115">
        <v>75.493738687231641</v>
      </c>
      <c r="P332" s="115">
        <v>126.66583009418007</v>
      </c>
      <c r="Q332" s="115">
        <v>2.2261743364265372</v>
      </c>
      <c r="R332" s="115">
        <v>146.96347423604308</v>
      </c>
    </row>
    <row r="333" spans="11:18">
      <c r="K333" s="89">
        <v>44341</v>
      </c>
      <c r="L333" s="115">
        <v>656.10188479431667</v>
      </c>
      <c r="M333" s="115">
        <v>110.7449823610181</v>
      </c>
      <c r="N333" s="115">
        <v>31.256315042936148</v>
      </c>
      <c r="O333" s="115">
        <v>75.433512330081868</v>
      </c>
      <c r="P333" s="115">
        <v>124.23995554918363</v>
      </c>
      <c r="Q333" s="115">
        <v>3.6557274642298525</v>
      </c>
      <c r="R333" s="115">
        <v>150.74815796078954</v>
      </c>
    </row>
    <row r="334" spans="11:18">
      <c r="K334" s="89">
        <v>44342</v>
      </c>
      <c r="L334" s="115">
        <v>656.49811576606714</v>
      </c>
      <c r="M334" s="115">
        <v>113.63831973801769</v>
      </c>
      <c r="N334" s="115">
        <v>31.256315042936148</v>
      </c>
      <c r="O334" s="115">
        <v>76.81871854452649</v>
      </c>
      <c r="P334" s="115">
        <v>126.9956317694817</v>
      </c>
      <c r="Q334" s="115">
        <v>3.6557274642298525</v>
      </c>
      <c r="R334" s="115">
        <v>155.35706169670297</v>
      </c>
    </row>
    <row r="335" spans="11:18">
      <c r="K335" s="89">
        <v>44343</v>
      </c>
      <c r="L335" s="115">
        <v>657.12076443596084</v>
      </c>
      <c r="M335" s="115">
        <v>120.22980787734313</v>
      </c>
      <c r="N335" s="115">
        <v>28.400745184197646</v>
      </c>
      <c r="O335" s="115">
        <v>75.885210008705116</v>
      </c>
      <c r="P335" s="115">
        <v>126.56322512853068</v>
      </c>
      <c r="Q335" s="115">
        <v>3.6557274642298525</v>
      </c>
      <c r="R335" s="115">
        <v>159.37723685321146</v>
      </c>
    </row>
    <row r="336" spans="11:18">
      <c r="K336" s="89">
        <v>44344</v>
      </c>
      <c r="L336" s="115">
        <v>603.17674785335498</v>
      </c>
      <c r="M336" s="115">
        <v>114.27019801575321</v>
      </c>
      <c r="N336" s="115">
        <v>31.721175252498231</v>
      </c>
      <c r="O336" s="115">
        <v>75.820681768901792</v>
      </c>
      <c r="P336" s="115">
        <v>119.2123122323632</v>
      </c>
      <c r="Q336" s="115">
        <v>3.6557274642298525</v>
      </c>
      <c r="R336" s="115">
        <v>150.47902489591868</v>
      </c>
    </row>
    <row r="337" spans="11:18">
      <c r="K337" s="89">
        <v>44347</v>
      </c>
      <c r="L337" s="115">
        <v>640.64887689604654</v>
      </c>
      <c r="M337" s="115">
        <v>132.87402478234586</v>
      </c>
      <c r="N337" s="115">
        <v>36.768228956315113</v>
      </c>
      <c r="O337" s="115">
        <v>78.083472044671566</v>
      </c>
      <c r="P337" s="115">
        <v>118.06167083186638</v>
      </c>
      <c r="Q337" s="115">
        <v>2.5972033924976268</v>
      </c>
      <c r="R337" s="115">
        <v>163.64972425803631</v>
      </c>
    </row>
    <row r="338" spans="11:18">
      <c r="K338" s="89">
        <v>44348</v>
      </c>
      <c r="L338" s="115">
        <v>628.19590349817327</v>
      </c>
      <c r="M338" s="115">
        <v>136.51231339204418</v>
      </c>
      <c r="N338" s="115">
        <v>30.846795334512411</v>
      </c>
      <c r="O338" s="115">
        <v>78.083472044671566</v>
      </c>
      <c r="P338" s="115">
        <v>116.00224259276065</v>
      </c>
      <c r="Q338" s="115">
        <v>4.310484622002364</v>
      </c>
      <c r="R338" s="115">
        <v>166.49244225573477</v>
      </c>
    </row>
    <row r="339" spans="11:18">
      <c r="K339" s="89">
        <v>44349</v>
      </c>
      <c r="L339" s="115">
        <v>618.00710708173142</v>
      </c>
      <c r="M339" s="115">
        <v>142.07949358640886</v>
      </c>
      <c r="N339" s="115">
        <v>30.846795334512411</v>
      </c>
      <c r="O339" s="115">
        <v>79.0686031723356</v>
      </c>
      <c r="P339" s="115">
        <v>120.45822967239158</v>
      </c>
      <c r="Q339" s="115">
        <v>4.310484622002364</v>
      </c>
      <c r="R339" s="115">
        <v>169.06602718856234</v>
      </c>
    </row>
    <row r="340" spans="11:18">
      <c r="K340" s="89">
        <v>44350</v>
      </c>
      <c r="L340" s="115">
        <v>609.03530579280914</v>
      </c>
      <c r="M340" s="115">
        <v>144.60700669735101</v>
      </c>
      <c r="N340" s="115">
        <v>35.705691334458926</v>
      </c>
      <c r="O340" s="115">
        <v>79.42565943258063</v>
      </c>
      <c r="P340" s="115">
        <v>120.63412389921912</v>
      </c>
      <c r="Q340" s="115">
        <v>4.310484622002364</v>
      </c>
      <c r="R340" s="115">
        <v>170.96677945921277</v>
      </c>
    </row>
    <row r="341" spans="11:18">
      <c r="K341" s="89">
        <v>44351</v>
      </c>
      <c r="L341" s="115">
        <v>556.88847968921459</v>
      </c>
      <c r="M341" s="115">
        <v>136.31942423357754</v>
      </c>
      <c r="N341" s="115">
        <v>29.463282806053833</v>
      </c>
      <c r="O341" s="115">
        <v>79.266489774399119</v>
      </c>
      <c r="P341" s="115">
        <v>99.109067891199274</v>
      </c>
      <c r="Q341" s="115">
        <v>4.310484622002364</v>
      </c>
      <c r="R341" s="115">
        <v>167.82128676353463</v>
      </c>
    </row>
    <row r="342" spans="11:18">
      <c r="K342" s="89">
        <v>44354</v>
      </c>
      <c r="L342" s="115">
        <v>580.19535149182514</v>
      </c>
      <c r="M342" s="115">
        <v>155.87439409191947</v>
      </c>
      <c r="N342" s="115">
        <v>29.463282806053833</v>
      </c>
      <c r="O342" s="115">
        <v>83.761957147363788</v>
      </c>
      <c r="P342" s="115">
        <v>103.26456899999984</v>
      </c>
      <c r="Q342" s="115">
        <v>3.1428343573080526</v>
      </c>
      <c r="R342" s="115">
        <v>187.83805846330472</v>
      </c>
    </row>
    <row r="343" spans="11:18">
      <c r="K343" s="89">
        <v>44355</v>
      </c>
      <c r="L343" s="115">
        <v>566.04424535787825</v>
      </c>
      <c r="M343" s="115">
        <v>155.79457788841606</v>
      </c>
      <c r="N343" s="115">
        <v>38.782623197750802</v>
      </c>
      <c r="O343" s="115">
        <v>86.050558719054891</v>
      </c>
      <c r="P343" s="115">
        <v>99.563461310503754</v>
      </c>
      <c r="Q343" s="115">
        <v>5.1180184499217933</v>
      </c>
      <c r="R343" s="115">
        <v>193.64124017458261</v>
      </c>
    </row>
    <row r="344" spans="11:18">
      <c r="K344" s="89">
        <v>44356</v>
      </c>
      <c r="L344" s="115">
        <v>557.19980402416138</v>
      </c>
      <c r="M344" s="115">
        <v>155.86774274162752</v>
      </c>
      <c r="N344" s="115">
        <v>38.782623197750802</v>
      </c>
      <c r="O344" s="115">
        <v>87.822934372319438</v>
      </c>
      <c r="P344" s="115">
        <v>96.419352005961514</v>
      </c>
      <c r="Q344" s="115">
        <v>5.1180184499217933</v>
      </c>
      <c r="R344" s="115">
        <v>197.00540348546832</v>
      </c>
    </row>
    <row r="345" spans="11:18">
      <c r="K345" s="89">
        <v>44357</v>
      </c>
      <c r="L345" s="115">
        <v>549.47330007502637</v>
      </c>
      <c r="M345" s="115">
        <v>159.22667463906379</v>
      </c>
      <c r="N345" s="115">
        <v>34.654221812830407</v>
      </c>
      <c r="O345" s="115">
        <v>91.591383576833366</v>
      </c>
      <c r="P345" s="115">
        <v>93.333874110361805</v>
      </c>
      <c r="Q345" s="115">
        <v>5.1180184499217933</v>
      </c>
      <c r="R345" s="115">
        <v>202.60673539809306</v>
      </c>
    </row>
    <row r="346" spans="11:18">
      <c r="K346" s="89">
        <v>44358</v>
      </c>
      <c r="L346" s="115">
        <v>500.53877506383776</v>
      </c>
      <c r="M346" s="115">
        <v>147.20103331121271</v>
      </c>
      <c r="N346" s="115">
        <v>34.654221812830407</v>
      </c>
      <c r="O346" s="115">
        <v>93.195985806609272</v>
      </c>
      <c r="P346" s="115">
        <v>92.190561635982817</v>
      </c>
      <c r="Q346" s="115">
        <v>5.1180184499217933</v>
      </c>
      <c r="R346" s="115">
        <v>200.38638761290849</v>
      </c>
    </row>
    <row r="347" spans="11:18">
      <c r="K347" s="89">
        <v>44361</v>
      </c>
      <c r="L347" s="115">
        <v>519.41635064652303</v>
      </c>
      <c r="M347" s="115">
        <v>161.40166618453244</v>
      </c>
      <c r="N347" s="115">
        <v>28.002293576001577</v>
      </c>
      <c r="O347" s="115">
        <v>99.657413552248457</v>
      </c>
      <c r="P347" s="115">
        <v>104.06342194684157</v>
      </c>
      <c r="Q347" s="115">
        <v>3.688465322118478</v>
      </c>
      <c r="R347" s="115">
        <v>225.19709203069075</v>
      </c>
    </row>
    <row r="348" spans="11:18">
      <c r="K348" s="89">
        <v>44362</v>
      </c>
      <c r="L348" s="115">
        <v>506.97752835478366</v>
      </c>
      <c r="M348" s="115">
        <v>160.44387174249121</v>
      </c>
      <c r="N348" s="115">
        <v>38.472716391376082</v>
      </c>
      <c r="O348" s="115">
        <v>100.81031810340112</v>
      </c>
      <c r="P348" s="115">
        <v>104.03410624237031</v>
      </c>
      <c r="Q348" s="115">
        <v>4.0594943781895676</v>
      </c>
      <c r="R348" s="115">
        <v>228.30894309326004</v>
      </c>
    </row>
    <row r="349" spans="11:18">
      <c r="K349" s="89">
        <v>44363</v>
      </c>
      <c r="L349" s="115">
        <v>498.61422462962099</v>
      </c>
      <c r="M349" s="115">
        <v>158.29548559819037</v>
      </c>
      <c r="N349" s="115">
        <v>40.664200236454469</v>
      </c>
      <c r="O349" s="115">
        <v>102.66873140973675</v>
      </c>
      <c r="P349" s="115">
        <v>105.03816912051083</v>
      </c>
      <c r="Q349" s="115">
        <v>4.0594943781895676</v>
      </c>
      <c r="R349" s="115">
        <v>235.22229869713021</v>
      </c>
    </row>
    <row r="350" spans="11:18">
      <c r="K350" s="89">
        <v>44364</v>
      </c>
      <c r="L350" s="115">
        <v>494.21323062196348</v>
      </c>
      <c r="M350" s="115">
        <v>156.48631831877915</v>
      </c>
      <c r="N350" s="115">
        <v>35.960257639695307</v>
      </c>
      <c r="O350" s="115">
        <v>103.23657992000597</v>
      </c>
      <c r="P350" s="115">
        <v>98.793924068133279</v>
      </c>
      <c r="Q350" s="115">
        <v>4.0594943781895676</v>
      </c>
      <c r="R350" s="115">
        <v>241.1432261242891</v>
      </c>
    </row>
    <row r="351" spans="11:18">
      <c r="K351" s="89">
        <v>44365</v>
      </c>
      <c r="L351" s="115">
        <v>447.79760250261745</v>
      </c>
      <c r="M351" s="115">
        <v>141.30793695254232</v>
      </c>
      <c r="N351" s="115">
        <v>33.14896018186748</v>
      </c>
      <c r="O351" s="115">
        <v>103.21076862408465</v>
      </c>
      <c r="P351" s="115">
        <v>94.70438329439304</v>
      </c>
      <c r="Q351" s="115">
        <v>4.0594943781895676</v>
      </c>
      <c r="R351" s="115">
        <v>236.65206810425667</v>
      </c>
    </row>
    <row r="352" spans="11:18">
      <c r="K352" s="89">
        <v>44368</v>
      </c>
      <c r="L352" s="115">
        <v>464.3826988916033</v>
      </c>
      <c r="M352" s="115">
        <v>157.1314992970986</v>
      </c>
      <c r="N352" s="115">
        <v>41.859555061042677</v>
      </c>
      <c r="O352" s="115">
        <v>107.63740587459245</v>
      </c>
      <c r="P352" s="115">
        <v>112.67491013527307</v>
      </c>
      <c r="Q352" s="115">
        <v>2.3462131486848308</v>
      </c>
      <c r="R352" s="115">
        <v>259.25924555340873</v>
      </c>
    </row>
    <row r="353" spans="11:18">
      <c r="K353" s="89">
        <v>44369</v>
      </c>
      <c r="L353" s="115">
        <v>453.14672062124941</v>
      </c>
      <c r="M353" s="115">
        <v>150.90583542383055</v>
      </c>
      <c r="N353" s="115">
        <v>41.859555061042677</v>
      </c>
      <c r="O353" s="115">
        <v>109.89589426770867</v>
      </c>
      <c r="P353" s="115">
        <v>114.98352186238449</v>
      </c>
      <c r="Q353" s="115">
        <v>4.7906398710355385</v>
      </c>
      <c r="R353" s="115">
        <v>268.17427832725593</v>
      </c>
    </row>
    <row r="354" spans="11:18">
      <c r="K354" s="89">
        <v>44370</v>
      </c>
      <c r="L354" s="115">
        <v>449.2127131160122</v>
      </c>
      <c r="M354" s="115">
        <v>147.22763871238053</v>
      </c>
      <c r="N354" s="115">
        <v>37.000659061096151</v>
      </c>
      <c r="O354" s="115">
        <v>112.31355231900642</v>
      </c>
      <c r="P354" s="115">
        <v>111.99332000631637</v>
      </c>
      <c r="Q354" s="115">
        <v>4.7906398710355385</v>
      </c>
      <c r="R354" s="115">
        <v>274.49890535172108</v>
      </c>
    </row>
    <row r="355" spans="11:18">
      <c r="K355" s="89">
        <v>44371</v>
      </c>
      <c r="L355" s="115">
        <v>442.74565761279837</v>
      </c>
      <c r="M355" s="115">
        <v>144.48063104180392</v>
      </c>
      <c r="N355" s="115">
        <v>37.000659061096151</v>
      </c>
      <c r="O355" s="115">
        <v>115.09256851320275</v>
      </c>
      <c r="P355" s="115">
        <v>115.64312521298777</v>
      </c>
      <c r="Q355" s="115">
        <v>4.7906398710355385</v>
      </c>
      <c r="R355" s="115">
        <v>279.30965888628771</v>
      </c>
    </row>
    <row r="356" spans="11:18">
      <c r="K356" s="89">
        <v>44372</v>
      </c>
      <c r="L356" s="115">
        <v>411.58492190584718</v>
      </c>
      <c r="M356" s="115">
        <v>126.96762572309157</v>
      </c>
      <c r="N356" s="115">
        <v>37.000659061096151</v>
      </c>
      <c r="O356" s="115">
        <v>114.99792709482455</v>
      </c>
      <c r="P356" s="115">
        <v>117.05760795372586</v>
      </c>
      <c r="Q356" s="115">
        <v>4.7906398710355385</v>
      </c>
      <c r="R356" s="115">
        <v>268.61161955767108</v>
      </c>
    </row>
    <row r="357" spans="11:18">
      <c r="K357" s="89">
        <v>44375</v>
      </c>
      <c r="L357" s="115">
        <v>431.38231938723902</v>
      </c>
      <c r="M357" s="115">
        <v>137.4301997323337</v>
      </c>
      <c r="N357" s="115">
        <v>41.870623161270345</v>
      </c>
      <c r="O357" s="115">
        <v>121.05927975368314</v>
      </c>
      <c r="P357" s="115">
        <v>128.5127194758692</v>
      </c>
      <c r="Q357" s="115">
        <v>2.8154557784217968</v>
      </c>
      <c r="R357" s="115">
        <v>296.02955054138982</v>
      </c>
    </row>
    <row r="358" spans="11:18">
      <c r="K358" s="89">
        <v>44376</v>
      </c>
      <c r="L358" s="115">
        <v>426.71245436303644</v>
      </c>
      <c r="M358" s="115">
        <v>132.6013194203758</v>
      </c>
      <c r="N358" s="115">
        <v>41.870623161270345</v>
      </c>
      <c r="O358" s="115">
        <v>116.20245423781986</v>
      </c>
      <c r="P358" s="115">
        <v>136.33268364357679</v>
      </c>
      <c r="Q358" s="115">
        <v>5.6309115568435937</v>
      </c>
      <c r="R358" s="115">
        <v>303.93533432197125</v>
      </c>
    </row>
    <row r="359" spans="11:18">
      <c r="K359" s="89">
        <v>44377</v>
      </c>
      <c r="L359" s="115">
        <v>422.97656234367452</v>
      </c>
      <c r="M359" s="115">
        <v>130.71233593746115</v>
      </c>
      <c r="N359" s="115">
        <v>37.797562277488289</v>
      </c>
      <c r="O359" s="115">
        <v>112.43400503330595</v>
      </c>
      <c r="P359" s="115">
        <v>135.32862076543626</v>
      </c>
      <c r="Q359" s="115">
        <v>5.6309115568435937</v>
      </c>
      <c r="R359" s="115">
        <v>309.92354501534788</v>
      </c>
    </row>
    <row r="360" spans="11:18">
      <c r="K360" s="89">
        <v>44378</v>
      </c>
      <c r="L360" s="115">
        <v>419.43878581018782</v>
      </c>
      <c r="M360" s="115">
        <v>129.6680739416245</v>
      </c>
      <c r="N360" s="115">
        <v>37.797562277488289</v>
      </c>
      <c r="O360" s="115">
        <v>116.71007639093932</v>
      </c>
      <c r="P360" s="115">
        <v>129.58274268907005</v>
      </c>
      <c r="Q360" s="115">
        <v>5.6309115568435937</v>
      </c>
      <c r="R360" s="115">
        <v>314.78476099957771</v>
      </c>
    </row>
    <row r="361" spans="11:18">
      <c r="K361" s="89">
        <v>44379</v>
      </c>
      <c r="L361" s="115">
        <v>390.59883150920388</v>
      </c>
      <c r="M361" s="115">
        <v>120.28301867967878</v>
      </c>
      <c r="N361" s="115">
        <v>37.797562277488289</v>
      </c>
      <c r="O361" s="115">
        <v>115.7808697377715</v>
      </c>
      <c r="P361" s="115">
        <v>125.02415064378972</v>
      </c>
      <c r="Q361" s="115">
        <v>5.6309115568435937</v>
      </c>
      <c r="R361" s="115">
        <v>297.52660321473388</v>
      </c>
    </row>
    <row r="362" spans="11:18">
      <c r="K362" s="89">
        <v>44382</v>
      </c>
      <c r="L362" s="115">
        <v>410.55189115806905</v>
      </c>
      <c r="M362" s="115">
        <v>127.30684458798117</v>
      </c>
      <c r="N362" s="115">
        <v>43.586178696558974</v>
      </c>
      <c r="O362" s="115">
        <v>123.91142795298992</v>
      </c>
      <c r="P362" s="115">
        <v>145.71370907437876</v>
      </c>
      <c r="Q362" s="115">
        <v>5.2598825007725045</v>
      </c>
      <c r="R362" s="115">
        <v>328.93106772185223</v>
      </c>
    </row>
    <row r="363" spans="11:18">
      <c r="K363" s="89">
        <v>44383</v>
      </c>
      <c r="L363" s="115">
        <v>405.49994626824997</v>
      </c>
      <c r="M363" s="115">
        <v>122.45801022514742</v>
      </c>
      <c r="N363" s="115">
        <v>41.394694851480594</v>
      </c>
      <c r="O363" s="115">
        <v>129.55979987710725</v>
      </c>
      <c r="P363" s="115">
        <v>147.23079678076627</v>
      </c>
      <c r="Q363" s="115">
        <v>8.3481537615995141</v>
      </c>
      <c r="R363" s="115">
        <v>332.76621389626195</v>
      </c>
    </row>
    <row r="364" spans="11:18">
      <c r="K364" s="89">
        <v>44384</v>
      </c>
      <c r="L364" s="115">
        <v>397.15079364922133</v>
      </c>
      <c r="M364" s="115">
        <v>120.56237539194079</v>
      </c>
      <c r="N364" s="115">
        <v>41.394694851480594</v>
      </c>
      <c r="O364" s="115">
        <v>134.846813658326</v>
      </c>
      <c r="P364" s="115">
        <v>152.13384835358389</v>
      </c>
      <c r="Q364" s="115">
        <v>8.3481537615995141</v>
      </c>
      <c r="R364" s="115">
        <v>337.0218804845324</v>
      </c>
    </row>
    <row r="365" spans="11:18">
      <c r="K365" s="89">
        <v>44385</v>
      </c>
      <c r="L365" s="115">
        <v>400.58951243977043</v>
      </c>
      <c r="M365" s="115">
        <v>118.36077844530435</v>
      </c>
      <c r="N365" s="115">
        <v>46.873404464176552</v>
      </c>
      <c r="O365" s="115">
        <v>141.67390142951731</v>
      </c>
      <c r="P365" s="115">
        <v>150.02311763165341</v>
      </c>
      <c r="Q365" s="115">
        <v>8.3481537615995141</v>
      </c>
      <c r="R365" s="115">
        <v>341.46257605490155</v>
      </c>
    </row>
    <row r="366" spans="11:18">
      <c r="K366" s="89">
        <v>44386</v>
      </c>
      <c r="L366" s="115">
        <v>373.4052375564583</v>
      </c>
      <c r="M366" s="115">
        <v>98.034251953095847</v>
      </c>
      <c r="N366" s="115">
        <v>38.162809585001355</v>
      </c>
      <c r="O366" s="115">
        <v>143.88937099609799</v>
      </c>
      <c r="P366" s="115">
        <v>135.84897451980106</v>
      </c>
      <c r="Q366" s="115">
        <v>8.3481537615995141</v>
      </c>
      <c r="R366" s="115">
        <v>326.07152890759932</v>
      </c>
    </row>
    <row r="367" spans="11:18">
      <c r="K367" s="89">
        <v>44389</v>
      </c>
      <c r="L367" s="115">
        <v>351.82480070218924</v>
      </c>
      <c r="M367" s="115">
        <v>107.59224232263236</v>
      </c>
      <c r="N367" s="115">
        <v>46.04329694710141</v>
      </c>
      <c r="O367" s="115">
        <v>156.77781142614793</v>
      </c>
      <c r="P367" s="115">
        <v>145.55247269978688</v>
      </c>
      <c r="Q367" s="115">
        <v>5.9037270392488068</v>
      </c>
      <c r="R367" s="115">
        <v>349.58703045069058</v>
      </c>
    </row>
    <row r="368" spans="11:18">
      <c r="K368" s="89">
        <v>44390</v>
      </c>
      <c r="L368" s="115">
        <v>389.80636956570288</v>
      </c>
      <c r="M368" s="115">
        <v>105.25761837015685</v>
      </c>
      <c r="N368" s="115">
        <v>51.422393657748344</v>
      </c>
      <c r="O368" s="115">
        <v>160.80007170722158</v>
      </c>
      <c r="P368" s="115">
        <v>146.66646946969459</v>
      </c>
      <c r="Q368" s="115">
        <v>9.2429885438886128</v>
      </c>
      <c r="R368" s="115">
        <v>345.85280917560743</v>
      </c>
    </row>
    <row r="369" spans="11:18">
      <c r="K369" s="89">
        <v>44391</v>
      </c>
      <c r="L369" s="115">
        <v>388.53277001364762</v>
      </c>
      <c r="M369" s="115">
        <v>102.91634306738938</v>
      </c>
      <c r="N369" s="115">
        <v>54.001261010795133</v>
      </c>
      <c r="O369" s="115">
        <v>164.83093575360232</v>
      </c>
      <c r="P369" s="115">
        <v>147.83176872242703</v>
      </c>
      <c r="Q369" s="115">
        <v>9.2429885438886128</v>
      </c>
      <c r="R369" s="115">
        <v>351.16818720680692</v>
      </c>
    </row>
    <row r="370" spans="11:18">
      <c r="K370" s="89">
        <v>44392</v>
      </c>
      <c r="L370" s="115">
        <v>386.22613971381423</v>
      </c>
      <c r="M370" s="115">
        <v>100.24250025002425</v>
      </c>
      <c r="N370" s="115">
        <v>56.679741265890939</v>
      </c>
      <c r="O370" s="115">
        <v>166.77538671300908</v>
      </c>
      <c r="P370" s="115">
        <v>143.83017506210055</v>
      </c>
      <c r="Q370" s="115">
        <v>9.2429885438886128</v>
      </c>
      <c r="R370" s="115">
        <v>353.38853499199149</v>
      </c>
    </row>
    <row r="371" spans="11:18">
      <c r="K371" s="89">
        <v>44393</v>
      </c>
      <c r="L371" s="115">
        <v>360.7682997788437</v>
      </c>
      <c r="M371" s="115">
        <v>86.753561857943495</v>
      </c>
      <c r="N371" s="115">
        <v>45.224257530253929</v>
      </c>
      <c r="O371" s="115">
        <v>166.37100974357492</v>
      </c>
      <c r="P371" s="115">
        <v>138.70725570574854</v>
      </c>
      <c r="Q371" s="115">
        <v>9.2429885438886128</v>
      </c>
      <c r="R371" s="115">
        <v>329.41887140193063</v>
      </c>
    </row>
    <row r="372" spans="11:18">
      <c r="K372" s="89">
        <v>44396</v>
      </c>
      <c r="L372" s="115">
        <v>376.70244528566792</v>
      </c>
      <c r="M372" s="115">
        <v>88.955158804579952</v>
      </c>
      <c r="N372" s="115">
        <v>45.224257530253929</v>
      </c>
      <c r="O372" s="115">
        <v>179.39280853588505</v>
      </c>
      <c r="P372" s="115">
        <v>143.1705717114973</v>
      </c>
      <c r="Q372" s="115">
        <v>6.4275327654668155</v>
      </c>
      <c r="R372" s="115">
        <v>349.62067208379943</v>
      </c>
    </row>
    <row r="373" spans="11:18">
      <c r="K373" s="89">
        <v>44397</v>
      </c>
      <c r="L373" s="115">
        <v>370.71652739100841</v>
      </c>
      <c r="M373" s="115">
        <v>84.831321623569067</v>
      </c>
      <c r="N373" s="115">
        <v>45.224257530253929</v>
      </c>
      <c r="O373" s="115">
        <v>190.05287375139361</v>
      </c>
      <c r="P373" s="115">
        <v>146.03618182356257</v>
      </c>
      <c r="Q373" s="115">
        <v>10.14873594547392</v>
      </c>
      <c r="R373" s="115">
        <v>347.80402389592115</v>
      </c>
    </row>
    <row r="374" spans="11:18">
      <c r="K374" s="89">
        <v>44398</v>
      </c>
      <c r="L374" s="115">
        <v>369.72594996163212</v>
      </c>
      <c r="M374" s="115">
        <v>80.46803583204786</v>
      </c>
      <c r="N374" s="115">
        <v>59.524243024401777</v>
      </c>
      <c r="O374" s="115">
        <v>191.08532558824672</v>
      </c>
      <c r="P374" s="115">
        <v>152.52228143782801</v>
      </c>
      <c r="Q374" s="115">
        <v>10.14873594547392</v>
      </c>
      <c r="R374" s="115">
        <v>346.77795408610103</v>
      </c>
    </row>
    <row r="375" spans="11:18">
      <c r="K375" s="89">
        <v>44399</v>
      </c>
      <c r="L375" s="115">
        <v>371.65050039584889</v>
      </c>
      <c r="M375" s="115">
        <v>75.432963661039423</v>
      </c>
      <c r="N375" s="115">
        <v>59.524243024401777</v>
      </c>
      <c r="O375" s="115">
        <v>194.94841621113886</v>
      </c>
      <c r="P375" s="115">
        <v>148.05163650596143</v>
      </c>
      <c r="Q375" s="115">
        <v>10.14873594547392</v>
      </c>
      <c r="R375" s="115">
        <v>350.47853372807532</v>
      </c>
    </row>
    <row r="376" spans="11:18">
      <c r="K376" s="89">
        <v>44400</v>
      </c>
      <c r="L376" s="115">
        <v>343.6454613567679</v>
      </c>
      <c r="M376" s="115">
        <v>64.990343702673144</v>
      </c>
      <c r="N376" s="115">
        <v>49.319454614491313</v>
      </c>
      <c r="O376" s="115">
        <v>193.42124786912694</v>
      </c>
      <c r="P376" s="115">
        <v>129.24561208765061</v>
      </c>
      <c r="Q376" s="115">
        <v>10.14873594547392</v>
      </c>
      <c r="R376" s="115">
        <v>323.95210602174132</v>
      </c>
    </row>
    <row r="377" spans="11:18">
      <c r="K377" s="89">
        <v>44403</v>
      </c>
      <c r="L377" s="115">
        <v>322.58861542945476</v>
      </c>
      <c r="M377" s="115">
        <v>66.420384015443048</v>
      </c>
      <c r="N377" s="115">
        <v>49.319454614491313</v>
      </c>
      <c r="O377" s="115">
        <v>203.32848362026343</v>
      </c>
      <c r="P377" s="115">
        <v>149.70797380858744</v>
      </c>
      <c r="Q377" s="115">
        <v>7.0604646846469095</v>
      </c>
      <c r="R377" s="115">
        <v>343.81749037252155</v>
      </c>
    </row>
    <row r="378" spans="11:18">
      <c r="K378" s="89">
        <v>44404</v>
      </c>
      <c r="L378" s="115">
        <v>353.1125513603784</v>
      </c>
      <c r="M378" s="115">
        <v>63.566954740195193</v>
      </c>
      <c r="N378" s="115">
        <v>61.361547662194759</v>
      </c>
      <c r="O378" s="115">
        <v>201.97339058439371</v>
      </c>
      <c r="P378" s="115">
        <v>153.89279062185923</v>
      </c>
      <c r="Q378" s="115">
        <v>11.010832869874392</v>
      </c>
      <c r="R378" s="115">
        <v>341.93355891842555</v>
      </c>
    </row>
    <row r="379" spans="11:18">
      <c r="K379" s="89">
        <v>44405</v>
      </c>
      <c r="L379" s="115">
        <v>347.73513102947857</v>
      </c>
      <c r="M379" s="115">
        <v>59.782336424073918</v>
      </c>
      <c r="N379" s="115">
        <v>56.746149867256953</v>
      </c>
      <c r="O379" s="115">
        <v>204.15014320709238</v>
      </c>
      <c r="P379" s="115">
        <v>156.47257261532977</v>
      </c>
      <c r="Q379" s="115">
        <v>11.010832869874392</v>
      </c>
      <c r="R379" s="115">
        <v>337.37511763217537</v>
      </c>
    </row>
    <row r="380" spans="11:18">
      <c r="K380" s="89">
        <v>44406</v>
      </c>
      <c r="L380" s="115">
        <v>349.87194805570454</v>
      </c>
      <c r="M380" s="115">
        <v>58.498625817726975</v>
      </c>
      <c r="N380" s="115">
        <v>56.746149867256953</v>
      </c>
      <c r="O380" s="115">
        <v>205.76765108482897</v>
      </c>
      <c r="P380" s="115">
        <v>159.99778607799834</v>
      </c>
      <c r="Q380" s="115">
        <v>11.010832869874392</v>
      </c>
      <c r="R380" s="115">
        <v>335.05384494766423</v>
      </c>
    </row>
    <row r="381" spans="11:18">
      <c r="K381" s="89">
        <v>44407</v>
      </c>
      <c r="L381" s="115">
        <v>372.62692671909122</v>
      </c>
      <c r="M381" s="115">
        <v>46.33330613374487</v>
      </c>
      <c r="N381" s="115">
        <v>55.074866732878995</v>
      </c>
      <c r="O381" s="115">
        <v>199.48260052798554</v>
      </c>
      <c r="P381" s="115">
        <v>162.21845069169598</v>
      </c>
      <c r="Q381" s="115">
        <v>11.010832869874392</v>
      </c>
      <c r="R381" s="115">
        <v>306.60984415412543</v>
      </c>
    </row>
    <row r="382" spans="11:18">
      <c r="K382" s="89">
        <v>44410</v>
      </c>
      <c r="L382" s="115">
        <v>307.71580288267654</v>
      </c>
      <c r="M382" s="115">
        <v>50.423886563295994</v>
      </c>
      <c r="N382" s="115">
        <v>59.413562022125085</v>
      </c>
      <c r="O382" s="115">
        <v>207.0840271768167</v>
      </c>
      <c r="P382" s="115">
        <v>182.46827355521617</v>
      </c>
      <c r="Q382" s="115">
        <v>7.6715713652345867</v>
      </c>
      <c r="R382" s="115">
        <v>331.79060653610509</v>
      </c>
    </row>
    <row r="383" spans="11:18">
      <c r="K383" s="89">
        <v>44411</v>
      </c>
      <c r="L383" s="115">
        <v>345.30114077443966</v>
      </c>
      <c r="M383" s="115">
        <v>48.16242746403195</v>
      </c>
      <c r="N383" s="115">
        <v>56.834694669078296</v>
      </c>
      <c r="O383" s="115">
        <v>206.58931067165793</v>
      </c>
      <c r="P383" s="115">
        <v>172.83806463640852</v>
      </c>
      <c r="Q383" s="115">
        <v>11.851104555682447</v>
      </c>
      <c r="R383" s="115">
        <v>321.95042885176434</v>
      </c>
    </row>
    <row r="384" spans="11:18">
      <c r="K384" s="89">
        <v>44412</v>
      </c>
      <c r="L384" s="115">
        <v>348.40023301777404</v>
      </c>
      <c r="M384" s="115">
        <v>46.8388087559333</v>
      </c>
      <c r="N384" s="115">
        <v>54.156214413982497</v>
      </c>
      <c r="O384" s="115">
        <v>213.76485093778717</v>
      </c>
      <c r="P384" s="115">
        <v>186.24999943200822</v>
      </c>
      <c r="Q384" s="115">
        <v>11.851104555682447</v>
      </c>
      <c r="R384" s="115">
        <v>318.78811533953177</v>
      </c>
    </row>
    <row r="385" spans="11:18">
      <c r="K385" s="89">
        <v>44413</v>
      </c>
      <c r="L385" s="115">
        <v>353.02764472357467</v>
      </c>
      <c r="M385" s="115">
        <v>45.355557640827776</v>
      </c>
      <c r="N385" s="115">
        <v>61.084845156503043</v>
      </c>
      <c r="O385" s="115">
        <v>218.80665740775328</v>
      </c>
      <c r="P385" s="115">
        <v>182.66615456039716</v>
      </c>
      <c r="Q385" s="115">
        <v>11.851104555682447</v>
      </c>
      <c r="R385" s="115">
        <v>314.26331568639046</v>
      </c>
    </row>
    <row r="386" spans="11:18">
      <c r="K386" s="89">
        <v>44414</v>
      </c>
      <c r="L386" s="115">
        <v>338.15483217679645</v>
      </c>
      <c r="M386" s="115">
        <v>40.513374628285959</v>
      </c>
      <c r="N386" s="115">
        <v>61.084845156503043</v>
      </c>
      <c r="O386" s="115">
        <v>219.98537325482729</v>
      </c>
      <c r="P386" s="115">
        <v>178.32743029865125</v>
      </c>
      <c r="Q386" s="115">
        <v>11.851104555682447</v>
      </c>
      <c r="R386" s="115">
        <v>273.05231512804022</v>
      </c>
    </row>
    <row r="387" spans="11:18">
      <c r="K387" s="89">
        <v>44417</v>
      </c>
      <c r="L387" s="115">
        <v>372.5561711884215</v>
      </c>
      <c r="M387" s="115">
        <v>44.231479441487714</v>
      </c>
      <c r="N387" s="115">
        <v>61.084845156503043</v>
      </c>
      <c r="O387" s="115">
        <v>229.5312508630652</v>
      </c>
      <c r="P387" s="115">
        <v>170.39753223917646</v>
      </c>
      <c r="Q387" s="115">
        <v>8.1299013756753435</v>
      </c>
      <c r="R387" s="115">
        <v>308.88065438897326</v>
      </c>
    </row>
    <row r="388" spans="11:18">
      <c r="K388" s="89">
        <v>44418</v>
      </c>
      <c r="L388" s="115">
        <v>377.50905833530294</v>
      </c>
      <c r="M388" s="115">
        <v>43.533087660832642</v>
      </c>
      <c r="N388" s="115">
        <v>46.78485966235521</v>
      </c>
      <c r="O388" s="115">
        <v>230.21525020498038</v>
      </c>
      <c r="P388" s="115">
        <v>182.0651826187364</v>
      </c>
      <c r="Q388" s="115">
        <v>12.473123855566332</v>
      </c>
      <c r="R388" s="115">
        <v>304.77637514969268</v>
      </c>
    </row>
    <row r="389" spans="11:18">
      <c r="K389" s="89">
        <v>44419</v>
      </c>
      <c r="L389" s="115">
        <v>382.12231893496966</v>
      </c>
      <c r="M389" s="115">
        <v>41.344793414780092</v>
      </c>
      <c r="N389" s="115">
        <v>66.242579862596614</v>
      </c>
      <c r="O389" s="115">
        <v>235.60981105253799</v>
      </c>
      <c r="P389" s="115">
        <v>196.53981170141915</v>
      </c>
      <c r="Q389" s="115">
        <v>12.473123855566332</v>
      </c>
      <c r="R389" s="115">
        <v>300.18429223033365</v>
      </c>
    </row>
    <row r="390" spans="11:18">
      <c r="K390" s="89">
        <v>44420</v>
      </c>
      <c r="L390" s="115">
        <v>394.33472352856586</v>
      </c>
      <c r="M390" s="115">
        <v>40.061082808433156</v>
      </c>
      <c r="N390" s="115">
        <v>60.188329038061887</v>
      </c>
      <c r="O390" s="115">
        <v>240.26874996633777</v>
      </c>
      <c r="P390" s="115">
        <v>187.30536479297345</v>
      </c>
      <c r="Q390" s="115">
        <v>12.473123855566332</v>
      </c>
      <c r="R390" s="115">
        <v>297.12290361742765</v>
      </c>
    </row>
    <row r="391" spans="11:18">
      <c r="K391" s="89">
        <v>44421</v>
      </c>
      <c r="L391" s="115">
        <v>420.10388779848324</v>
      </c>
      <c r="M391" s="115">
        <v>35.963851028590085</v>
      </c>
      <c r="N391" s="115">
        <v>60.188329038061887</v>
      </c>
      <c r="O391" s="115">
        <v>236.51750829243807</v>
      </c>
      <c r="P391" s="115">
        <v>188.99834672618849</v>
      </c>
      <c r="Q391" s="115">
        <v>12.473123855566332</v>
      </c>
      <c r="R391" s="115">
        <v>268.54433629145336</v>
      </c>
    </row>
    <row r="392" spans="11:18">
      <c r="K392" s="89">
        <v>44424</v>
      </c>
      <c r="L392" s="115">
        <v>426.01905016247304</v>
      </c>
      <c r="M392" s="115">
        <v>39.648699090332066</v>
      </c>
      <c r="N392" s="115">
        <v>48.146235990358441</v>
      </c>
      <c r="O392" s="115">
        <v>251.97847454931369</v>
      </c>
      <c r="P392" s="115">
        <v>206.26529665975838</v>
      </c>
      <c r="Q392" s="115">
        <v>8.5227556703388512</v>
      </c>
      <c r="R392" s="115">
        <v>281.14312789072045</v>
      </c>
    </row>
    <row r="393" spans="11:18">
      <c r="K393" s="89">
        <v>44425</v>
      </c>
      <c r="L393" s="115">
        <v>432.59931451475842</v>
      </c>
      <c r="M393" s="115">
        <v>37.886091262964513</v>
      </c>
      <c r="N393" s="115">
        <v>45.04716792661123</v>
      </c>
      <c r="O393" s="115">
        <v>253.04534144739523</v>
      </c>
      <c r="P393" s="115">
        <v>210.38415313796989</v>
      </c>
      <c r="Q393" s="115">
        <v>8.5227556703388512</v>
      </c>
      <c r="R393" s="115">
        <v>275.87821230918428</v>
      </c>
    </row>
    <row r="394" spans="11:18">
      <c r="K394" s="89">
        <v>44426</v>
      </c>
      <c r="L394" s="115">
        <v>439.67486758173192</v>
      </c>
      <c r="M394" s="115">
        <v>36.675545509829057</v>
      </c>
      <c r="N394" s="115">
        <v>67.249776983314462</v>
      </c>
      <c r="O394" s="115">
        <v>258.69801525416614</v>
      </c>
      <c r="P394" s="115">
        <v>213.0079086881473</v>
      </c>
      <c r="Q394" s="115">
        <v>8.5227556703388512</v>
      </c>
      <c r="R394" s="115">
        <v>272.78318206316942</v>
      </c>
    </row>
    <row r="395" spans="11:18">
      <c r="K395" s="89">
        <v>44427</v>
      </c>
      <c r="L395" s="115">
        <v>449.62309519389663</v>
      </c>
      <c r="M395" s="115">
        <v>36.495959051946329</v>
      </c>
      <c r="N395" s="115">
        <v>64.150708919567251</v>
      </c>
      <c r="O395" s="115">
        <v>269.16019386761116</v>
      </c>
      <c r="P395" s="115">
        <v>194.31914708772149</v>
      </c>
      <c r="Q395" s="115">
        <v>13.116968394042637</v>
      </c>
      <c r="R395" s="115">
        <v>271.89167878578468</v>
      </c>
    </row>
    <row r="396" spans="11:18">
      <c r="K396" s="89">
        <v>44428</v>
      </c>
      <c r="L396" s="115">
        <v>478.77437382982737</v>
      </c>
      <c r="M396" s="115">
        <v>31.327859875098817</v>
      </c>
      <c r="N396" s="115">
        <v>57.421303981144732</v>
      </c>
      <c r="O396" s="115">
        <v>271.36705966888479</v>
      </c>
      <c r="P396" s="115">
        <v>192.44294200156111</v>
      </c>
      <c r="Q396" s="115">
        <v>13.116968394042637</v>
      </c>
      <c r="R396" s="115">
        <v>243.58224452468127</v>
      </c>
    </row>
    <row r="397" spans="11:18">
      <c r="K397" s="89">
        <v>44431</v>
      </c>
      <c r="L397" s="115">
        <v>485.65181141092552</v>
      </c>
      <c r="M397" s="115">
        <v>34.427389111148933</v>
      </c>
      <c r="N397" s="115">
        <v>57.421303981144732</v>
      </c>
      <c r="O397" s="115">
        <v>288.05406248202348</v>
      </c>
      <c r="P397" s="115">
        <v>213.41099962462707</v>
      </c>
      <c r="Q397" s="115">
        <v>8.9374352035947737</v>
      </c>
      <c r="R397" s="115">
        <v>256.38288592260147</v>
      </c>
    </row>
    <row r="398" spans="11:18">
      <c r="K398" s="89">
        <v>44432</v>
      </c>
      <c r="L398" s="115">
        <v>491.8075425791925</v>
      </c>
      <c r="M398" s="115">
        <v>33.675786528158241</v>
      </c>
      <c r="N398" s="115">
        <v>57.421303981144732</v>
      </c>
      <c r="O398" s="115">
        <v>290.28243769656484</v>
      </c>
      <c r="P398" s="115">
        <v>205.09999740702594</v>
      </c>
      <c r="Q398" s="115">
        <v>14.339181755217989</v>
      </c>
      <c r="R398" s="115">
        <v>247.01369110178467</v>
      </c>
    </row>
    <row r="399" spans="11:18">
      <c r="K399" s="89">
        <v>44433</v>
      </c>
      <c r="L399" s="115">
        <v>503.01521863727851</v>
      </c>
      <c r="M399" s="115">
        <v>33.61592437553066</v>
      </c>
      <c r="N399" s="115">
        <v>62.966422195206704</v>
      </c>
      <c r="O399" s="115">
        <v>295.26401780938119</v>
      </c>
      <c r="P399" s="115">
        <v>199.2808300694816</v>
      </c>
      <c r="Q399" s="115">
        <v>14.339181755217989</v>
      </c>
      <c r="R399" s="115">
        <v>247.78744866328844</v>
      </c>
    </row>
    <row r="400" spans="11:18">
      <c r="K400" s="89">
        <v>44434</v>
      </c>
      <c r="L400" s="115">
        <v>513.96817478495336</v>
      </c>
      <c r="M400" s="115">
        <v>33.828767584873155</v>
      </c>
      <c r="N400" s="115">
        <v>62.966422195206704</v>
      </c>
      <c r="O400" s="115">
        <v>300.06061696809468</v>
      </c>
      <c r="P400" s="115">
        <v>204.87280069737372</v>
      </c>
      <c r="Q400" s="115">
        <v>14.339181755217989</v>
      </c>
      <c r="R400" s="115">
        <v>257.0052561351153</v>
      </c>
    </row>
    <row r="401" spans="11:18">
      <c r="K401" s="89">
        <v>44435</v>
      </c>
      <c r="L401" s="115">
        <v>499.84537086327435</v>
      </c>
      <c r="M401" s="115">
        <v>30.782449151158666</v>
      </c>
      <c r="N401" s="115">
        <v>62.966422195206704</v>
      </c>
      <c r="O401" s="115">
        <v>296.3954129472661</v>
      </c>
      <c r="P401" s="115">
        <v>204.87280069737372</v>
      </c>
      <c r="Q401" s="115">
        <v>14.339181755217989</v>
      </c>
      <c r="R401" s="115">
        <v>213.7757575902337</v>
      </c>
    </row>
    <row r="402" spans="11:18">
      <c r="K402" s="89">
        <v>44438</v>
      </c>
      <c r="L402" s="115">
        <v>549.07706910327579</v>
      </c>
      <c r="M402" s="115">
        <v>34.460645862608693</v>
      </c>
      <c r="N402" s="115">
        <v>62.966422195206704</v>
      </c>
      <c r="O402" s="115">
        <v>307.27057229545238</v>
      </c>
      <c r="P402" s="115">
        <v>217.87431563037583</v>
      </c>
      <c r="Q402" s="115">
        <v>9.9959592753269995</v>
      </c>
      <c r="R402" s="115">
        <v>224.03645568843518</v>
      </c>
    </row>
    <row r="403" spans="11:18">
      <c r="K403" s="89">
        <v>44439</v>
      </c>
      <c r="L403" s="115">
        <v>555.48752018195376</v>
      </c>
      <c r="M403" s="115">
        <v>33.622575725822614</v>
      </c>
      <c r="N403" s="115">
        <v>43.508701994965293</v>
      </c>
      <c r="O403" s="115">
        <v>306.66830872395474</v>
      </c>
      <c r="P403" s="115">
        <v>194.69292231973</v>
      </c>
      <c r="Q403" s="115">
        <v>16.194327035573437</v>
      </c>
      <c r="R403" s="115">
        <v>215.17188536425127</v>
      </c>
    </row>
    <row r="404" spans="11:18">
      <c r="K404" s="89">
        <v>44440</v>
      </c>
      <c r="L404" s="115">
        <v>567.45935597127288</v>
      </c>
      <c r="M404" s="115">
        <v>34.207894551514478</v>
      </c>
      <c r="N404" s="115">
        <v>65.722379151896192</v>
      </c>
      <c r="O404" s="115">
        <v>310.59592758665013</v>
      </c>
      <c r="P404" s="115">
        <v>207.89964718403093</v>
      </c>
      <c r="Q404" s="115">
        <v>16.194327035573437</v>
      </c>
      <c r="R404" s="115">
        <v>210.36113182968469</v>
      </c>
    </row>
    <row r="405" spans="11:18">
      <c r="K405" s="89">
        <v>44441</v>
      </c>
      <c r="L405" s="115">
        <v>584.01615014799086</v>
      </c>
      <c r="M405" s="115">
        <v>34.267756704142059</v>
      </c>
      <c r="N405" s="115">
        <v>65.722379151896192</v>
      </c>
      <c r="O405" s="115">
        <v>308.92679711707098</v>
      </c>
      <c r="P405" s="115">
        <v>192.55287589332829</v>
      </c>
      <c r="Q405" s="115">
        <v>16.194327035573437</v>
      </c>
      <c r="R405" s="115">
        <v>205.70176564410795</v>
      </c>
    </row>
    <row r="406" spans="11:18">
      <c r="K406" s="89">
        <v>44442</v>
      </c>
      <c r="L406" s="115">
        <v>568.39332897611337</v>
      </c>
      <c r="M406" s="115">
        <v>31.534051734149362</v>
      </c>
      <c r="N406" s="115">
        <v>65.722379151896192</v>
      </c>
      <c r="O406" s="115">
        <v>303.13646306538635</v>
      </c>
      <c r="P406" s="115">
        <v>166.19805757366899</v>
      </c>
      <c r="Q406" s="115">
        <v>16.194327035573437</v>
      </c>
      <c r="R406" s="115">
        <v>181.81620613681926</v>
      </c>
    </row>
    <row r="407" spans="11:18">
      <c r="K407" s="89">
        <v>44445</v>
      </c>
      <c r="L407" s="115">
        <v>623.54018958010465</v>
      </c>
      <c r="M407" s="115">
        <v>35.810869971875164</v>
      </c>
      <c r="N407" s="115">
        <v>65.722379151896192</v>
      </c>
      <c r="O407" s="115">
        <v>305.080914024793</v>
      </c>
      <c r="P407" s="115">
        <v>179.25820391561365</v>
      </c>
      <c r="Q407" s="115">
        <v>16.194327035573437</v>
      </c>
      <c r="R407" s="115">
        <v>183.68331677436083</v>
      </c>
    </row>
    <row r="408" spans="11:18">
      <c r="K408" s="89">
        <v>44446</v>
      </c>
      <c r="L408" s="115">
        <v>634.30918134803835</v>
      </c>
      <c r="M408" s="115">
        <v>35.358578152022361</v>
      </c>
      <c r="N408" s="115">
        <v>43.51977009519296</v>
      </c>
      <c r="O408" s="115">
        <v>302.42235054489623</v>
      </c>
      <c r="P408" s="115">
        <v>175.05872925010618</v>
      </c>
      <c r="Q408" s="115">
        <v>22.905587902741672</v>
      </c>
      <c r="R408" s="115">
        <v>180.6051073449004</v>
      </c>
    </row>
    <row r="409" spans="11:18">
      <c r="K409" s="89">
        <v>44447</v>
      </c>
      <c r="L409" s="115">
        <v>642.41776516279003</v>
      </c>
      <c r="M409" s="115">
        <v>34.613626919323615</v>
      </c>
      <c r="N409" s="115">
        <v>40.409633931218082</v>
      </c>
      <c r="O409" s="115">
        <v>299.3852213914866</v>
      </c>
      <c r="P409" s="115">
        <v>185.194634071043</v>
      </c>
      <c r="Q409" s="115">
        <v>18.311375179037888</v>
      </c>
      <c r="R409" s="115">
        <v>171.65643293794437</v>
      </c>
    </row>
    <row r="410" spans="11:18">
      <c r="K410" s="89">
        <v>44448</v>
      </c>
      <c r="L410" s="115">
        <v>655.36602727535137</v>
      </c>
      <c r="M410" s="115">
        <v>33.728997330493861</v>
      </c>
      <c r="N410" s="115">
        <v>60.166192837606552</v>
      </c>
      <c r="O410" s="115">
        <v>290.38138099759658</v>
      </c>
      <c r="P410" s="115">
        <v>161.70542586344899</v>
      </c>
      <c r="Q410" s="115">
        <v>18.311375179037888</v>
      </c>
      <c r="R410" s="115">
        <v>167.14845410135749</v>
      </c>
    </row>
    <row r="411" spans="11:18">
      <c r="K411" s="89">
        <v>44449</v>
      </c>
      <c r="L411" s="115">
        <v>627.48834819147589</v>
      </c>
      <c r="M411" s="115">
        <v>31.500794982689595</v>
      </c>
      <c r="N411" s="115">
        <v>60.166192837606552</v>
      </c>
      <c r="O411" s="115">
        <v>282.3454642007564</v>
      </c>
      <c r="P411" s="115">
        <v>155.28528658424389</v>
      </c>
      <c r="Q411" s="115">
        <v>18.311375179037888</v>
      </c>
      <c r="R411" s="115">
        <v>144.72630563430408</v>
      </c>
    </row>
    <row r="412" spans="11:18">
      <c r="K412" s="89">
        <v>44452</v>
      </c>
      <c r="L412" s="115">
        <v>595.93138151277424</v>
      </c>
      <c r="M412" s="115">
        <v>35.205597095307432</v>
      </c>
      <c r="N412" s="115">
        <v>77.642723097095285</v>
      </c>
      <c r="O412" s="115">
        <v>286.21715858895567</v>
      </c>
      <c r="P412" s="115">
        <v>163.20785571760089</v>
      </c>
      <c r="Q412" s="115">
        <v>12.909628627414673</v>
      </c>
      <c r="R412" s="115">
        <v>147.31671138368611</v>
      </c>
    </row>
    <row r="413" spans="11:18">
      <c r="K413" s="89">
        <v>44453</v>
      </c>
      <c r="L413" s="115">
        <v>657.24812439116636</v>
      </c>
      <c r="M413" s="115">
        <v>35.39183490348212</v>
      </c>
      <c r="N413" s="115">
        <v>62.435153384278621</v>
      </c>
      <c r="O413" s="115">
        <v>282.2293133691104</v>
      </c>
      <c r="P413" s="115">
        <v>163.20785571760089</v>
      </c>
      <c r="Q413" s="115">
        <v>20.275646652355423</v>
      </c>
      <c r="R413" s="115">
        <v>136.53456797229734</v>
      </c>
    </row>
    <row r="414" spans="11:18">
      <c r="K414" s="89">
        <v>44454</v>
      </c>
      <c r="L414" s="115">
        <v>657.51699540771131</v>
      </c>
      <c r="M414" s="115">
        <v>34.946194433921271</v>
      </c>
      <c r="N414" s="115">
        <v>62.435153384278621</v>
      </c>
      <c r="O414" s="115">
        <v>278.43075098602156</v>
      </c>
      <c r="P414" s="115">
        <v>154.49376256351999</v>
      </c>
      <c r="Q414" s="115">
        <v>20.275646652355423</v>
      </c>
      <c r="R414" s="115">
        <v>138.06526227875037</v>
      </c>
    </row>
    <row r="415" spans="11:18">
      <c r="K415" s="89">
        <v>44455</v>
      </c>
      <c r="L415" s="115">
        <v>659.13022150698134</v>
      </c>
      <c r="M415" s="115">
        <v>34.520508015236274</v>
      </c>
      <c r="N415" s="115">
        <v>62.435153384278621</v>
      </c>
      <c r="O415" s="115">
        <v>262.74178494850759</v>
      </c>
      <c r="P415" s="115">
        <v>154.49376256351999</v>
      </c>
      <c r="Q415" s="115">
        <v>20.275646652355423</v>
      </c>
      <c r="R415" s="115">
        <v>133.42271690972802</v>
      </c>
    </row>
    <row r="416" spans="11:18">
      <c r="K416" s="89">
        <v>44456</v>
      </c>
      <c r="L416" s="115">
        <v>622.90338980407716</v>
      </c>
      <c r="M416" s="115">
        <v>31.254695021887333</v>
      </c>
      <c r="N416" s="115">
        <v>62.435153384278621</v>
      </c>
      <c r="O416" s="115">
        <v>255.36835808031478</v>
      </c>
      <c r="P416" s="115">
        <v>131.55422381476203</v>
      </c>
      <c r="Q416" s="115">
        <v>20.275646652355423</v>
      </c>
      <c r="R416" s="115">
        <v>113.47322847617565</v>
      </c>
    </row>
    <row r="417" spans="11:18">
      <c r="K417" s="89">
        <v>44459</v>
      </c>
      <c r="L417" s="115">
        <v>664.06895754772881</v>
      </c>
      <c r="M417" s="115">
        <v>34.620278269615568</v>
      </c>
      <c r="N417" s="115">
        <v>88.1463502131528</v>
      </c>
      <c r="O417" s="115">
        <v>257.0331866672405</v>
      </c>
      <c r="P417" s="115">
        <v>153.9880666613908</v>
      </c>
      <c r="Q417" s="115">
        <v>14.077278892108984</v>
      </c>
      <c r="R417" s="115">
        <v>116.95513750294239</v>
      </c>
    </row>
    <row r="418" spans="11:18">
      <c r="K418" s="89">
        <v>44460</v>
      </c>
      <c r="L418" s="115">
        <v>662.41327813005694</v>
      </c>
      <c r="M418" s="115">
        <v>34.939543083629317</v>
      </c>
      <c r="N418" s="115">
        <v>65.932673056221901</v>
      </c>
      <c r="O418" s="115">
        <v>250.35236290627</v>
      </c>
      <c r="P418" s="115">
        <v>146.86435047487558</v>
      </c>
      <c r="Q418" s="115">
        <v>21.770675495935986</v>
      </c>
      <c r="R418" s="115">
        <v>111.42108885653538</v>
      </c>
    </row>
    <row r="419" spans="11:18">
      <c r="K419" s="89">
        <v>44461</v>
      </c>
      <c r="L419" s="115">
        <v>656.13018700658449</v>
      </c>
      <c r="M419" s="115">
        <v>34.939543083629317</v>
      </c>
      <c r="N419" s="115">
        <v>65.932673056221901</v>
      </c>
      <c r="O419" s="115">
        <v>252.13764420749521</v>
      </c>
      <c r="P419" s="115">
        <v>139.38884583470525</v>
      </c>
      <c r="Q419" s="115">
        <v>21.770675495935986</v>
      </c>
      <c r="R419" s="115">
        <v>109.48669495277608</v>
      </c>
    </row>
    <row r="420" spans="11:18">
      <c r="K420" s="89">
        <v>44462</v>
      </c>
      <c r="L420" s="115">
        <v>655.43678280602114</v>
      </c>
      <c r="M420" s="115">
        <v>34.06156484509151</v>
      </c>
      <c r="N420" s="115">
        <v>65.932673056221901</v>
      </c>
      <c r="O420" s="115">
        <v>248.48104395197373</v>
      </c>
      <c r="P420" s="115">
        <v>139.38884583470525</v>
      </c>
      <c r="Q420" s="115">
        <v>21.770675495935986</v>
      </c>
      <c r="R420" s="115">
        <v>107.55230104901678</v>
      </c>
    </row>
    <row r="421" spans="11:18">
      <c r="K421" s="89">
        <v>44463</v>
      </c>
      <c r="L421" s="115">
        <v>609.03530579280914</v>
      </c>
      <c r="M421" s="115">
        <v>31.926481401374588</v>
      </c>
      <c r="N421" s="115">
        <v>65.932673056221901</v>
      </c>
      <c r="O421" s="115">
        <v>246.31719697723565</v>
      </c>
      <c r="P421" s="115">
        <v>123.73425964705444</v>
      </c>
      <c r="Q421" s="115">
        <v>21.770675495935986</v>
      </c>
      <c r="R421" s="115">
        <v>99.108251138693589</v>
      </c>
    </row>
    <row r="422" spans="11:18">
      <c r="K422" s="89">
        <v>44466</v>
      </c>
      <c r="L422" s="115">
        <v>635.37051430808435</v>
      </c>
      <c r="M422" s="115">
        <v>36.635637408077343</v>
      </c>
      <c r="N422" s="115">
        <v>91.654937985323741</v>
      </c>
      <c r="O422" s="115">
        <v>248.4896477172808</v>
      </c>
      <c r="P422" s="115">
        <v>114.29460280730996</v>
      </c>
      <c r="Q422" s="115">
        <v>15.059414628767751</v>
      </c>
      <c r="R422" s="115">
        <v>98.536343375843032</v>
      </c>
    </row>
    <row r="423" spans="11:18">
      <c r="K423" s="89">
        <v>44467</v>
      </c>
      <c r="L423" s="115">
        <v>623.96472276412317</v>
      </c>
      <c r="M423" s="115">
        <v>38.451456037780524</v>
      </c>
      <c r="N423" s="115">
        <v>91.654937985323741</v>
      </c>
      <c r="O423" s="115">
        <v>239.18037365498839</v>
      </c>
      <c r="P423" s="115">
        <v>119.93787591802678</v>
      </c>
      <c r="Q423" s="115">
        <v>22.894675283445466</v>
      </c>
      <c r="R423" s="115">
        <v>96.887903353509017</v>
      </c>
    </row>
    <row r="424" spans="11:18">
      <c r="K424" s="89">
        <v>44468</v>
      </c>
      <c r="L424" s="115">
        <v>610.67683410434699</v>
      </c>
      <c r="M424" s="115">
        <v>40.001220655805575</v>
      </c>
      <c r="N424" s="115">
        <v>68.909992017464745</v>
      </c>
      <c r="O424" s="115">
        <v>242.64338919109994</v>
      </c>
      <c r="P424" s="115">
        <v>125.32463661462009</v>
      </c>
      <c r="Q424" s="115">
        <v>22.894675283445466</v>
      </c>
      <c r="R424" s="115">
        <v>94.549809852443431</v>
      </c>
    </row>
    <row r="425" spans="11:18">
      <c r="K425" s="89">
        <v>44469</v>
      </c>
      <c r="L425" s="115">
        <v>600.02105118548491</v>
      </c>
      <c r="M425" s="115">
        <v>41.803736584924856</v>
      </c>
      <c r="N425" s="115">
        <v>68.909992017464745</v>
      </c>
      <c r="O425" s="115">
        <v>235.20543408310385</v>
      </c>
      <c r="P425" s="115">
        <v>110.77671827075923</v>
      </c>
      <c r="Q425" s="115">
        <v>22.894675283445466</v>
      </c>
      <c r="R425" s="115">
        <v>92.901369830109431</v>
      </c>
    </row>
  </sheetData>
  <mergeCells count="2">
    <mergeCell ref="L12:M12"/>
    <mergeCell ref="N12:O12"/>
  </mergeCells>
  <hyperlinks>
    <hyperlink ref="A1" location="'Table of Contents'!A1" display="Back to TOC" xr:uid="{B7CE7F27-6652-45EA-A50B-09A5F1CF626D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5F15-7521-435F-9612-635F935BAB33}">
  <sheetPr codeName="Sheet23"/>
  <dimension ref="A1:Q25"/>
  <sheetViews>
    <sheetView zoomScaleNormal="100" workbookViewId="0"/>
  </sheetViews>
  <sheetFormatPr defaultRowHeight="12"/>
  <cols>
    <col min="9" max="9" width="3.33203125" style="18" customWidth="1"/>
  </cols>
  <sheetData>
    <row r="1" spans="1:17" ht="12.75">
      <c r="A1" s="51" t="s">
        <v>73</v>
      </c>
    </row>
    <row r="2" spans="1:17">
      <c r="L2" s="31" t="s">
        <v>454</v>
      </c>
    </row>
    <row r="3" spans="1:17">
      <c r="L3" s="36" t="s">
        <v>310</v>
      </c>
    </row>
    <row r="9" spans="1:17">
      <c r="L9" s="86"/>
      <c r="M9" s="86"/>
      <c r="N9" s="86"/>
      <c r="O9" s="86"/>
      <c r="P9" s="86"/>
      <c r="Q9" s="86"/>
    </row>
    <row r="10" spans="1:17">
      <c r="L10" s="86"/>
      <c r="M10" s="86"/>
      <c r="N10" s="86"/>
      <c r="O10" s="86"/>
      <c r="P10" s="86"/>
      <c r="Q10" s="86"/>
    </row>
    <row r="11" spans="1:17">
      <c r="L11" s="86"/>
      <c r="M11" s="86">
        <v>2020</v>
      </c>
      <c r="N11" s="86">
        <v>2021</v>
      </c>
      <c r="O11" s="86">
        <v>2022</v>
      </c>
      <c r="P11" s="86"/>
      <c r="Q11" s="86"/>
    </row>
    <row r="12" spans="1:17">
      <c r="L12" s="86" t="s">
        <v>27</v>
      </c>
      <c r="M12" s="69">
        <v>-4.0636750573855718</v>
      </c>
      <c r="N12" s="69">
        <v>3.9</v>
      </c>
      <c r="O12" s="69">
        <v>3.4994590704000266</v>
      </c>
      <c r="P12" s="86"/>
      <c r="Q12" s="86"/>
    </row>
    <row r="13" spans="1:17">
      <c r="L13" s="86" t="s">
        <v>28</v>
      </c>
      <c r="M13" s="69">
        <v>-6.720239374634132</v>
      </c>
      <c r="N13" s="69">
        <v>9.5205591239632703</v>
      </c>
      <c r="O13" s="69">
        <v>5.5017711595689818</v>
      </c>
      <c r="P13" s="86"/>
      <c r="Q13" s="86"/>
    </row>
    <row r="14" spans="1:17">
      <c r="L14" s="86" t="s">
        <v>30</v>
      </c>
      <c r="M14" s="69">
        <v>-7.9439846132607084</v>
      </c>
      <c r="N14" s="69">
        <v>9.0250000000000004</v>
      </c>
      <c r="O14" s="69">
        <v>3.5400000000000009</v>
      </c>
      <c r="P14" s="86"/>
      <c r="Q14" s="86"/>
    </row>
    <row r="15" spans="1:17">
      <c r="L15" s="86" t="s">
        <v>31</v>
      </c>
      <c r="M15" s="69">
        <v>-1.5193280291928855</v>
      </c>
      <c r="N15" s="69">
        <v>5.5</v>
      </c>
      <c r="O15" s="69">
        <v>4.5009999999999675</v>
      </c>
      <c r="P15" s="86"/>
      <c r="Q15" s="86"/>
    </row>
    <row r="16" spans="1:17">
      <c r="L16" s="86" t="s">
        <v>32</v>
      </c>
      <c r="M16" s="69">
        <v>-8.9648054887562765</v>
      </c>
      <c r="N16" s="69">
        <v>4.9000000000000004</v>
      </c>
      <c r="O16" s="69">
        <v>4.3500000000000059</v>
      </c>
      <c r="P16" s="86"/>
      <c r="Q16" s="86"/>
    </row>
    <row r="17" spans="12:17">
      <c r="L17" s="86" t="s">
        <v>34</v>
      </c>
      <c r="M17" s="69">
        <v>-1.9773761108064347</v>
      </c>
      <c r="N17" s="69">
        <v>4.9999999999998765</v>
      </c>
      <c r="O17" s="69">
        <v>3.4999999999999023</v>
      </c>
      <c r="P17" s="86"/>
      <c r="Q17" s="86"/>
    </row>
    <row r="18" spans="12:17">
      <c r="L18" s="86" t="s">
        <v>35</v>
      </c>
      <c r="M18" s="69">
        <v>-17.94930715625836</v>
      </c>
      <c r="N18" s="69">
        <v>11.950603073958474</v>
      </c>
      <c r="O18" s="69">
        <v>5.0000000000000249</v>
      </c>
      <c r="P18" s="86"/>
      <c r="Q18" s="86"/>
    </row>
    <row r="19" spans="12:17">
      <c r="L19" s="86" t="s">
        <v>453</v>
      </c>
      <c r="M19" s="69">
        <v>-7.0198165471849094</v>
      </c>
      <c r="N19" s="69">
        <v>7.1137374568459464</v>
      </c>
      <c r="O19" s="69">
        <v>4.2703186042812735</v>
      </c>
      <c r="P19" s="86"/>
      <c r="Q19" s="86"/>
    </row>
    <row r="20" spans="12:17">
      <c r="L20" s="86"/>
      <c r="M20" s="86"/>
      <c r="N20" s="86"/>
      <c r="O20" s="86"/>
      <c r="P20" s="86"/>
      <c r="Q20" s="86"/>
    </row>
    <row r="21" spans="12:17">
      <c r="L21" s="86"/>
      <c r="M21" s="86"/>
      <c r="N21" s="86"/>
      <c r="O21" s="86"/>
      <c r="P21" s="86"/>
      <c r="Q21" s="86"/>
    </row>
    <row r="22" spans="12:17">
      <c r="L22" s="86"/>
      <c r="M22" s="86"/>
      <c r="N22" s="86"/>
      <c r="O22" s="86"/>
      <c r="P22" s="86"/>
      <c r="Q22" s="86"/>
    </row>
    <row r="23" spans="12:17">
      <c r="L23" s="86"/>
      <c r="M23" s="86"/>
      <c r="N23" s="86"/>
      <c r="O23" s="86"/>
      <c r="P23" s="86"/>
      <c r="Q23" s="86"/>
    </row>
    <row r="24" spans="12:17">
      <c r="L24" s="86"/>
      <c r="M24" s="86"/>
      <c r="N24" s="86"/>
      <c r="O24" s="86"/>
      <c r="P24" s="86"/>
      <c r="Q24" s="86"/>
    </row>
    <row r="25" spans="12:17">
      <c r="L25" s="86"/>
      <c r="M25" s="86"/>
      <c r="N25" s="86"/>
      <c r="O25" s="86"/>
      <c r="P25" s="86"/>
      <c r="Q25" s="86"/>
    </row>
  </sheetData>
  <hyperlinks>
    <hyperlink ref="A1" location="'Table of Contents'!A1" display="Back to TOC" xr:uid="{2557AFE6-5BC9-48FA-9D20-5F9300345B63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0D9B-A201-4D1A-88DE-4E2009DFFB7E}">
  <sheetPr codeName="Sheet24"/>
  <dimension ref="A1:AM26"/>
  <sheetViews>
    <sheetView workbookViewId="0"/>
  </sheetViews>
  <sheetFormatPr defaultRowHeight="12"/>
  <cols>
    <col min="9" max="9" width="3.33203125" style="18" customWidth="1"/>
  </cols>
  <sheetData>
    <row r="1" spans="1:39" ht="12.75">
      <c r="A1" s="51" t="s">
        <v>73</v>
      </c>
    </row>
    <row r="2" spans="1:39">
      <c r="K2" s="31" t="s">
        <v>455</v>
      </c>
    </row>
    <row r="3" spans="1:39">
      <c r="K3" s="36" t="s">
        <v>446</v>
      </c>
    </row>
    <row r="8" spans="1:39"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</row>
    <row r="9" spans="1:39"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</row>
    <row r="10" spans="1:39"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</row>
    <row r="11" spans="1:39">
      <c r="K11" s="86"/>
      <c r="L11" s="47">
        <v>43861</v>
      </c>
      <c r="M11" s="47">
        <v>43890</v>
      </c>
      <c r="N11" s="47">
        <v>43921</v>
      </c>
      <c r="O11" s="47">
        <v>43951</v>
      </c>
      <c r="P11" s="47">
        <v>43982</v>
      </c>
      <c r="Q11" s="47">
        <v>44012</v>
      </c>
      <c r="R11" s="47">
        <v>44043</v>
      </c>
      <c r="S11" s="47">
        <v>44074</v>
      </c>
      <c r="T11" s="47">
        <v>44104</v>
      </c>
      <c r="U11" s="47">
        <v>44135</v>
      </c>
      <c r="V11" s="47">
        <v>44165</v>
      </c>
      <c r="W11" s="47">
        <v>44196</v>
      </c>
      <c r="X11" s="47">
        <v>44227</v>
      </c>
      <c r="Y11" s="47">
        <v>44255</v>
      </c>
      <c r="Z11" s="47">
        <v>44286</v>
      </c>
      <c r="AA11" s="47">
        <v>44316</v>
      </c>
      <c r="AB11" s="47">
        <v>44347</v>
      </c>
      <c r="AC11" s="47">
        <v>44377</v>
      </c>
      <c r="AD11" s="47"/>
      <c r="AE11" s="47"/>
      <c r="AF11" s="47"/>
      <c r="AG11" s="47"/>
      <c r="AH11" s="47"/>
      <c r="AI11" s="47"/>
      <c r="AJ11" s="86"/>
      <c r="AK11" s="86"/>
      <c r="AL11" s="86"/>
      <c r="AM11" s="86"/>
    </row>
    <row r="12" spans="1:39">
      <c r="K12" s="86" t="s">
        <v>456</v>
      </c>
      <c r="L12" s="69">
        <v>105.65949950276885</v>
      </c>
      <c r="M12" s="69">
        <v>118.76606564991692</v>
      </c>
      <c r="N12" s="69">
        <v>55.852884287264793</v>
      </c>
      <c r="O12" s="69">
        <v>5.4537513412915989E-2</v>
      </c>
      <c r="P12" s="69">
        <v>1.5714198779992743E-2</v>
      </c>
      <c r="Q12" s="69">
        <v>2.5383052852858867</v>
      </c>
      <c r="R12" s="69">
        <v>5.8419844876208309</v>
      </c>
      <c r="S12" s="69">
        <v>8.4634825899772679</v>
      </c>
      <c r="T12" s="69">
        <v>8.3155842485185119</v>
      </c>
      <c r="U12" s="69">
        <v>15.996129993398494</v>
      </c>
      <c r="V12" s="69">
        <v>16.045121319006707</v>
      </c>
      <c r="W12" s="69">
        <v>30.656553090497606</v>
      </c>
      <c r="X12" s="69">
        <v>16.278061206804249</v>
      </c>
      <c r="Y12" s="69">
        <v>12.467830184973065</v>
      </c>
      <c r="Z12" s="69">
        <v>19.639975381088576</v>
      </c>
      <c r="AA12" s="69">
        <v>21.056102000556159</v>
      </c>
      <c r="AB12" s="69">
        <v>28.90580647347959</v>
      </c>
      <c r="AC12" s="69">
        <v>41.424476713329106</v>
      </c>
      <c r="AD12" s="86"/>
      <c r="AE12" s="86"/>
      <c r="AF12" s="86"/>
      <c r="AG12" s="86"/>
      <c r="AH12" s="86"/>
      <c r="AI12" s="86"/>
      <c r="AJ12" s="86"/>
      <c r="AK12" s="86"/>
      <c r="AL12" s="86"/>
      <c r="AM12" s="86"/>
    </row>
    <row r="13" spans="1:39">
      <c r="K13" s="86" t="s">
        <v>457</v>
      </c>
      <c r="L13" s="69">
        <v>97.523897473494245</v>
      </c>
      <c r="M13" s="69">
        <v>105.91973550642906</v>
      </c>
      <c r="N13" s="69">
        <v>50.599551658019401</v>
      </c>
      <c r="O13" s="69">
        <v>0.15402943830363186</v>
      </c>
      <c r="P13" s="69">
        <v>0.17323905932776901</v>
      </c>
      <c r="Q13" s="69">
        <v>1.9473973607038124</v>
      </c>
      <c r="R13" s="69">
        <v>14.358751127904354</v>
      </c>
      <c r="S13" s="69">
        <v>12.856699751861042</v>
      </c>
      <c r="T13" s="69">
        <v>9.4599452966388462</v>
      </c>
      <c r="U13" s="69">
        <v>14.339541506880217</v>
      </c>
      <c r="V13" s="69">
        <v>17.139387829912025</v>
      </c>
      <c r="W13" s="69">
        <v>30.524968982630273</v>
      </c>
      <c r="X13" s="69">
        <v>18.127714019851116</v>
      </c>
      <c r="Y13" s="69">
        <v>19.52190954207083</v>
      </c>
      <c r="Z13" s="69">
        <v>34.62313895781638</v>
      </c>
      <c r="AA13" s="69">
        <v>38.852780284231898</v>
      </c>
      <c r="AB13" s="69">
        <v>50.829362170087975</v>
      </c>
      <c r="AC13" s="69"/>
      <c r="AD13" s="86"/>
      <c r="AE13" s="86"/>
      <c r="AF13" s="86"/>
      <c r="AG13" s="86"/>
      <c r="AH13" s="86"/>
      <c r="AI13" s="86"/>
      <c r="AJ13" s="86"/>
      <c r="AK13" s="86"/>
      <c r="AL13" s="86"/>
      <c r="AM13" s="86"/>
    </row>
    <row r="14" spans="1:39"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</row>
    <row r="15" spans="1:39"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</row>
    <row r="16" spans="1:39"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</row>
    <row r="17" spans="11:39"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</row>
    <row r="18" spans="11:39"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</row>
    <row r="19" spans="11:39"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</row>
    <row r="20" spans="11:39"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</row>
    <row r="21" spans="11:39"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</row>
    <row r="22" spans="11:39"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</row>
    <row r="23" spans="11:39"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</row>
    <row r="24" spans="11:39"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</row>
    <row r="25" spans="11:39"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</row>
    <row r="26" spans="11:39"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</row>
  </sheetData>
  <hyperlinks>
    <hyperlink ref="A1" location="'Table of Contents'!A1" display="Back to TOC" xr:uid="{2579552A-C504-431E-BD30-8363025A963A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4E67-FE50-4608-9C02-5A049CE01632}">
  <sheetPr codeName="Sheet25"/>
  <dimension ref="A1:AL21"/>
  <sheetViews>
    <sheetView zoomScaleNormal="100" workbookViewId="0"/>
  </sheetViews>
  <sheetFormatPr defaultRowHeight="12"/>
  <cols>
    <col min="9" max="9" width="3.33203125" style="18" customWidth="1"/>
  </cols>
  <sheetData>
    <row r="1" spans="1:38" ht="12.75">
      <c r="A1" s="51" t="s">
        <v>73</v>
      </c>
    </row>
    <row r="2" spans="1:38">
      <c r="K2" s="31" t="s">
        <v>458</v>
      </c>
    </row>
    <row r="3" spans="1:38">
      <c r="K3" s="36" t="s">
        <v>446</v>
      </c>
    </row>
    <row r="7" spans="1:38"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spans="1:38"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spans="1:38"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spans="1:38">
      <c r="K10" s="86"/>
      <c r="L10" s="86">
        <v>2019</v>
      </c>
      <c r="M10" s="86">
        <v>2020</v>
      </c>
      <c r="N10" s="86">
        <v>2021</v>
      </c>
      <c r="O10" s="86">
        <v>2022</v>
      </c>
      <c r="P10" s="86">
        <v>2023</v>
      </c>
      <c r="Q10" s="86">
        <v>2024</v>
      </c>
      <c r="R10" s="86">
        <v>2025</v>
      </c>
      <c r="S10" s="86">
        <v>2026</v>
      </c>
      <c r="T10" s="86"/>
      <c r="U10" s="86"/>
    </row>
    <row r="11" spans="1:38">
      <c r="K11" s="116" t="s">
        <v>107</v>
      </c>
      <c r="L11" s="58">
        <v>100</v>
      </c>
      <c r="M11" s="58">
        <v>90.516783174364363</v>
      </c>
      <c r="N11" s="58">
        <v>92.627961882507179</v>
      </c>
      <c r="O11" s="58">
        <v>96.454767356202638</v>
      </c>
      <c r="P11" s="58">
        <v>99.310368265859395</v>
      </c>
      <c r="Q11" s="58">
        <v>101.56488020884926</v>
      </c>
      <c r="R11" s="58">
        <v>103.37183698096972</v>
      </c>
      <c r="S11" s="58">
        <v>105.04912377097122</v>
      </c>
      <c r="T11" s="117"/>
      <c r="U11" s="117"/>
      <c r="V11" s="83"/>
      <c r="W11" s="83"/>
      <c r="X11" s="83"/>
      <c r="Y11" s="83"/>
      <c r="Z11" s="83"/>
      <c r="AA11" s="83"/>
      <c r="AB11" s="83"/>
      <c r="AC11" s="83"/>
      <c r="AD11" s="83"/>
      <c r="AE11" s="84"/>
      <c r="AF11" s="84"/>
      <c r="AG11" s="84"/>
      <c r="AH11" s="84"/>
      <c r="AI11" s="84"/>
      <c r="AJ11" s="84"/>
      <c r="AK11" s="84"/>
      <c r="AL11" s="84"/>
    </row>
    <row r="12" spans="1:38">
      <c r="K12" s="60" t="s">
        <v>386</v>
      </c>
      <c r="L12" s="58">
        <v>100</v>
      </c>
      <c r="M12" s="58">
        <v>100.79228499856454</v>
      </c>
      <c r="N12" s="58">
        <v>102.49973805377535</v>
      </c>
      <c r="O12" s="58">
        <v>104.22371985104759</v>
      </c>
      <c r="P12" s="58">
        <v>106.02056367262777</v>
      </c>
      <c r="Q12" s="58">
        <v>107.91582964592452</v>
      </c>
      <c r="R12" s="58" t="e">
        <v>#N/A</v>
      </c>
      <c r="S12" s="58" t="e">
        <v>#N/A</v>
      </c>
      <c r="T12" s="117"/>
      <c r="U12" s="117"/>
      <c r="V12" s="83"/>
      <c r="W12" s="83"/>
      <c r="X12" s="83"/>
      <c r="Y12" s="83"/>
      <c r="Z12" s="83"/>
      <c r="AA12" s="83"/>
      <c r="AB12" s="83"/>
      <c r="AC12" s="83"/>
      <c r="AD12" s="83"/>
      <c r="AE12" s="84"/>
      <c r="AF12" s="84"/>
      <c r="AG12" s="84"/>
      <c r="AH12" s="84"/>
      <c r="AI12" s="84"/>
      <c r="AJ12" s="84"/>
      <c r="AK12" s="84"/>
      <c r="AL12" s="84"/>
    </row>
    <row r="13" spans="1:38"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pans="1:38"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38"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38"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pans="11:21"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spans="11:21"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pans="11:21"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spans="11:21"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11:21"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</sheetData>
  <hyperlinks>
    <hyperlink ref="A1" location="'Table of Contents'!A1" display="Back to TOC" xr:uid="{723F002C-4EDC-4A0B-A20A-2B91E52E47C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2C5F-D607-4654-8AAB-72A859299308}">
  <sheetPr codeName="Sheet26"/>
  <dimension ref="A1:AG40"/>
  <sheetViews>
    <sheetView workbookViewId="0"/>
  </sheetViews>
  <sheetFormatPr defaultRowHeight="12"/>
  <cols>
    <col min="10" max="10" width="3.33203125" style="18" customWidth="1"/>
  </cols>
  <sheetData>
    <row r="1" spans="1:33" ht="12.75">
      <c r="A1" s="51" t="s">
        <v>73</v>
      </c>
    </row>
    <row r="2" spans="1:33">
      <c r="L2" s="31" t="s">
        <v>459</v>
      </c>
    </row>
    <row r="3" spans="1:33">
      <c r="L3" s="36" t="s">
        <v>460</v>
      </c>
    </row>
    <row r="7" spans="1:33">
      <c r="K7" s="32"/>
      <c r="L7" s="32"/>
      <c r="R7" s="32"/>
      <c r="Y7" s="32"/>
      <c r="AE7" s="32"/>
    </row>
    <row r="9" spans="1:33">
      <c r="K9" s="37"/>
      <c r="L9" s="37"/>
      <c r="M9" s="37"/>
      <c r="N9" s="37"/>
      <c r="O9" s="37"/>
      <c r="P9" s="37"/>
      <c r="Q9" s="37"/>
      <c r="R9" s="37"/>
      <c r="S9" s="37"/>
    </row>
    <row r="10" spans="1:33"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Z10" s="37"/>
      <c r="AA10" s="37"/>
      <c r="AB10" s="37"/>
      <c r="AE10" s="37"/>
      <c r="AF10" s="37"/>
      <c r="AG10" s="37"/>
    </row>
    <row r="11" spans="1:33">
      <c r="K11" s="37"/>
      <c r="L11" s="37"/>
      <c r="M11" s="37"/>
      <c r="N11" s="140" t="s">
        <v>461</v>
      </c>
      <c r="O11" s="140"/>
      <c r="P11" s="140" t="s">
        <v>462</v>
      </c>
      <c r="Q11" s="140"/>
      <c r="R11" s="37"/>
      <c r="S11" s="69"/>
      <c r="T11" s="48"/>
      <c r="U11" s="48"/>
      <c r="V11" s="48"/>
      <c r="Z11" s="48"/>
      <c r="AA11" s="48"/>
      <c r="AB11" s="48"/>
      <c r="AE11" s="35"/>
      <c r="AF11" s="48"/>
      <c r="AG11" s="48"/>
    </row>
    <row r="12" spans="1:33">
      <c r="K12" s="37"/>
      <c r="L12" s="41"/>
      <c r="M12" s="37"/>
      <c r="N12" s="37" t="s">
        <v>463</v>
      </c>
      <c r="O12" s="37" t="s">
        <v>463</v>
      </c>
      <c r="P12" s="37" t="s">
        <v>464</v>
      </c>
      <c r="Q12" s="37" t="s">
        <v>464</v>
      </c>
      <c r="R12" s="37"/>
      <c r="S12" s="69"/>
      <c r="T12" s="48"/>
      <c r="U12" s="48"/>
      <c r="V12" s="48"/>
      <c r="Z12" s="48"/>
      <c r="AA12" s="48"/>
      <c r="AB12" s="48"/>
      <c r="AE12" s="35"/>
      <c r="AF12" s="48"/>
      <c r="AG12" s="48"/>
    </row>
    <row r="13" spans="1:33">
      <c r="K13" s="37"/>
      <c r="L13" s="41"/>
      <c r="M13" s="37"/>
      <c r="N13" s="41" t="s">
        <v>411</v>
      </c>
      <c r="O13" s="41" t="s">
        <v>465</v>
      </c>
      <c r="P13" s="41" t="s">
        <v>411</v>
      </c>
      <c r="Q13" s="41" t="s">
        <v>465</v>
      </c>
      <c r="R13" s="41"/>
      <c r="S13" s="67"/>
      <c r="T13" s="48"/>
      <c r="U13" s="48"/>
      <c r="V13" s="48"/>
      <c r="Z13" s="48"/>
      <c r="AA13" s="48"/>
      <c r="AB13" s="48"/>
      <c r="AE13" s="35"/>
      <c r="AF13" s="48"/>
      <c r="AG13" s="48"/>
    </row>
    <row r="14" spans="1:33">
      <c r="K14" s="37"/>
      <c r="L14" s="41" t="s">
        <v>466</v>
      </c>
      <c r="M14" s="37" t="s">
        <v>467</v>
      </c>
      <c r="N14" s="69">
        <v>39.248244880162261</v>
      </c>
      <c r="O14" s="69"/>
      <c r="P14" s="69">
        <v>19.885371951793903</v>
      </c>
      <c r="Q14" s="69"/>
      <c r="R14" s="37"/>
      <c r="S14" s="69"/>
      <c r="T14" s="48"/>
      <c r="U14" s="48"/>
      <c r="V14" s="48"/>
      <c r="Z14" s="48"/>
      <c r="AA14" s="48"/>
      <c r="AB14" s="48"/>
      <c r="AE14" s="35"/>
      <c r="AF14" s="48"/>
      <c r="AG14" s="48"/>
    </row>
    <row r="15" spans="1:33">
      <c r="K15" s="37"/>
      <c r="L15" s="41"/>
      <c r="M15" s="37" t="s">
        <v>468</v>
      </c>
      <c r="N15" s="37"/>
      <c r="O15" s="69">
        <v>31.786443219264971</v>
      </c>
      <c r="P15" s="37"/>
      <c r="Q15" s="69">
        <v>15.157698887598107</v>
      </c>
      <c r="R15" s="37"/>
      <c r="S15" s="37"/>
      <c r="Z15" s="48"/>
      <c r="AA15" s="48"/>
      <c r="AB15" s="48"/>
    </row>
    <row r="16" spans="1:33">
      <c r="K16" s="37"/>
      <c r="L16" s="41" t="s">
        <v>469</v>
      </c>
      <c r="M16" s="37" t="s">
        <v>467</v>
      </c>
      <c r="N16" s="69">
        <v>19.926737065859825</v>
      </c>
      <c r="O16" s="69"/>
      <c r="P16" s="69">
        <v>11.157652419426125</v>
      </c>
      <c r="Q16" s="69"/>
      <c r="R16" s="37"/>
      <c r="S16" s="37"/>
    </row>
    <row r="17" spans="11:19">
      <c r="K17" s="37"/>
      <c r="L17" s="41"/>
      <c r="M17" s="37" t="s">
        <v>468</v>
      </c>
      <c r="N17" s="37"/>
      <c r="O17" s="69">
        <v>13.547747193616445</v>
      </c>
      <c r="P17" s="37"/>
      <c r="Q17" s="69">
        <v>4.39952489944225</v>
      </c>
      <c r="R17" s="37"/>
      <c r="S17" s="37"/>
    </row>
    <row r="18" spans="11:19">
      <c r="K18" s="37"/>
      <c r="L18" s="41" t="s">
        <v>470</v>
      </c>
      <c r="M18" s="37" t="s">
        <v>467</v>
      </c>
      <c r="N18" s="69">
        <v>7.9726320698525059</v>
      </c>
      <c r="O18" s="69"/>
      <c r="P18" s="69">
        <v>5.2406019517429172</v>
      </c>
      <c r="Q18" s="37"/>
      <c r="R18" s="37"/>
      <c r="S18" s="37"/>
    </row>
    <row r="19" spans="11:19">
      <c r="K19" s="37"/>
      <c r="L19" s="41"/>
      <c r="M19" s="37" t="s">
        <v>468</v>
      </c>
      <c r="N19" s="37"/>
      <c r="O19" s="69">
        <v>6.3607532034305203</v>
      </c>
      <c r="P19" s="37"/>
      <c r="Q19" s="69">
        <v>2.0663987286982071</v>
      </c>
      <c r="R19" s="37"/>
      <c r="S19" s="37"/>
    </row>
    <row r="20" spans="11:19">
      <c r="K20" s="37"/>
      <c r="L20" s="41"/>
      <c r="M20" s="37"/>
      <c r="N20" s="37"/>
      <c r="O20" s="37"/>
      <c r="P20" s="37"/>
      <c r="Q20" s="37"/>
      <c r="R20" s="37"/>
      <c r="S20" s="37"/>
    </row>
    <row r="21" spans="11:19">
      <c r="K21" s="37"/>
      <c r="L21" s="37"/>
      <c r="M21" s="37"/>
      <c r="N21" s="37"/>
      <c r="O21" s="37"/>
      <c r="P21" s="37"/>
      <c r="Q21" s="37"/>
      <c r="R21" s="37"/>
      <c r="S21" s="37"/>
    </row>
    <row r="22" spans="11:19">
      <c r="K22" s="37"/>
      <c r="L22" s="37"/>
      <c r="M22" s="37"/>
      <c r="N22" s="37"/>
      <c r="O22" s="37"/>
      <c r="P22" s="37"/>
      <c r="Q22" s="37"/>
      <c r="R22" s="37"/>
      <c r="S22" s="37"/>
    </row>
    <row r="23" spans="11:19">
      <c r="K23" s="37"/>
      <c r="L23" s="37"/>
      <c r="M23" s="37"/>
      <c r="N23" s="37"/>
      <c r="O23" s="37"/>
      <c r="P23" s="37"/>
      <c r="Q23" s="37"/>
      <c r="R23" s="37"/>
      <c r="S23" s="37"/>
    </row>
    <row r="24" spans="11:19">
      <c r="K24" s="37"/>
      <c r="R24" s="37"/>
      <c r="S24" s="37"/>
    </row>
    <row r="25" spans="11:19">
      <c r="K25" s="37"/>
      <c r="R25" s="37"/>
    </row>
    <row r="26" spans="11:19">
      <c r="K26" s="37"/>
      <c r="R26" s="37"/>
    </row>
    <row r="27" spans="11:19">
      <c r="K27" s="37"/>
      <c r="R27" s="37"/>
    </row>
    <row r="28" spans="11:19">
      <c r="K28" s="37"/>
      <c r="R28" s="37"/>
    </row>
    <row r="29" spans="11:19">
      <c r="K29" s="37"/>
      <c r="R29" s="37"/>
    </row>
    <row r="30" spans="11:19">
      <c r="K30" s="37"/>
      <c r="R30" s="37"/>
    </row>
    <row r="31" spans="11:19">
      <c r="K31" s="37"/>
      <c r="R31" s="37"/>
    </row>
    <row r="32" spans="11:19">
      <c r="K32" s="37"/>
      <c r="R32" s="37"/>
    </row>
    <row r="33" spans="11:18">
      <c r="K33" s="37"/>
      <c r="R33" s="37"/>
    </row>
    <row r="34" spans="11:18">
      <c r="K34" s="37"/>
      <c r="R34" s="37"/>
    </row>
    <row r="35" spans="11:18">
      <c r="K35" s="37"/>
      <c r="R35" s="37"/>
    </row>
    <row r="36" spans="11:18">
      <c r="K36" s="37"/>
      <c r="R36" s="37"/>
    </row>
    <row r="37" spans="11:18">
      <c r="K37" s="37"/>
      <c r="R37" s="37"/>
    </row>
    <row r="38" spans="11:18">
      <c r="K38" s="37"/>
      <c r="R38" s="37"/>
    </row>
    <row r="39" spans="11:18">
      <c r="K39" s="37"/>
      <c r="R39" s="37"/>
    </row>
    <row r="40" spans="11:18">
      <c r="K40" s="37"/>
      <c r="R40" s="37"/>
    </row>
  </sheetData>
  <mergeCells count="2">
    <mergeCell ref="N11:O11"/>
    <mergeCell ref="P11:Q11"/>
  </mergeCells>
  <hyperlinks>
    <hyperlink ref="A1" location="'Table of Contents'!A1" display="Back to TOC" xr:uid="{79574FEF-08EC-45C8-B81E-9D47979522E2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FB1B-C6E4-42E1-8DB0-60F07E5CFDF2}">
  <sheetPr codeName="Sheet27"/>
  <dimension ref="A1:AM38"/>
  <sheetViews>
    <sheetView workbookViewId="0"/>
  </sheetViews>
  <sheetFormatPr defaultRowHeight="12"/>
  <cols>
    <col min="16" max="16" width="3.33203125" style="18" customWidth="1"/>
  </cols>
  <sheetData>
    <row r="1" spans="1:39" ht="12.75">
      <c r="A1" s="51" t="s">
        <v>73</v>
      </c>
    </row>
    <row r="2" spans="1:39">
      <c r="R2" s="31" t="s">
        <v>471</v>
      </c>
    </row>
    <row r="3" spans="1:39">
      <c r="R3" s="36"/>
    </row>
    <row r="7" spans="1:39">
      <c r="R7" s="32" t="s">
        <v>478</v>
      </c>
      <c r="Z7" s="32" t="s">
        <v>472</v>
      </c>
    </row>
    <row r="8" spans="1:39">
      <c r="R8" s="33" t="s">
        <v>391</v>
      </c>
      <c r="Z8" s="33" t="s">
        <v>473</v>
      </c>
    </row>
    <row r="11" spans="1:39">
      <c r="R11" s="86"/>
      <c r="S11" s="86" t="s">
        <v>53</v>
      </c>
      <c r="T11" s="86" t="s">
        <v>54</v>
      </c>
      <c r="U11" s="86" t="s">
        <v>56</v>
      </c>
      <c r="V11" s="86" t="s">
        <v>55</v>
      </c>
      <c r="W11" s="86" t="s">
        <v>479</v>
      </c>
      <c r="X11" s="86"/>
      <c r="Y11" s="86"/>
      <c r="Z11" s="86"/>
      <c r="AA11" s="86" t="s">
        <v>474</v>
      </c>
      <c r="AB11" s="86" t="s">
        <v>475</v>
      </c>
      <c r="AC11" s="86" t="s">
        <v>476</v>
      </c>
      <c r="AD11" s="86" t="s">
        <v>477</v>
      </c>
      <c r="AE11" s="86"/>
      <c r="AF11" s="86"/>
      <c r="AG11" s="86"/>
      <c r="AH11" s="86"/>
      <c r="AI11" s="86"/>
      <c r="AJ11" s="86"/>
      <c r="AK11" s="86"/>
      <c r="AL11" s="86"/>
      <c r="AM11" s="86"/>
    </row>
    <row r="12" spans="1:39">
      <c r="R12" s="47">
        <v>43861</v>
      </c>
      <c r="S12" s="86">
        <v>100</v>
      </c>
      <c r="T12" s="86">
        <v>100</v>
      </c>
      <c r="U12" s="86">
        <v>100</v>
      </c>
      <c r="V12" s="86">
        <v>100</v>
      </c>
      <c r="W12" s="86">
        <v>100</v>
      </c>
      <c r="X12" s="86"/>
      <c r="Y12" s="86"/>
      <c r="Z12" s="86" t="s">
        <v>238</v>
      </c>
      <c r="AA12" s="69">
        <v>98.653737845013794</v>
      </c>
      <c r="AB12" s="69">
        <v>97.956276286729462</v>
      </c>
      <c r="AC12" s="69">
        <v>98.62853527601338</v>
      </c>
      <c r="AD12" s="69">
        <v>99.456430808819192</v>
      </c>
      <c r="AE12" s="86"/>
      <c r="AF12" s="86"/>
      <c r="AG12" s="86"/>
      <c r="AH12" s="86"/>
      <c r="AI12" s="86"/>
      <c r="AJ12" s="86"/>
      <c r="AK12" s="86"/>
      <c r="AL12" s="86"/>
      <c r="AM12" s="86"/>
    </row>
    <row r="13" spans="1:39">
      <c r="R13" s="47">
        <v>43890</v>
      </c>
      <c r="S13" s="86">
        <v>99.531603488013928</v>
      </c>
      <c r="T13" s="86">
        <v>99.426589904822933</v>
      </c>
      <c r="U13" s="86">
        <v>102.13970758876769</v>
      </c>
      <c r="V13" s="86">
        <v>101.6470929863863</v>
      </c>
      <c r="W13" s="86">
        <v>99.211879379826499</v>
      </c>
      <c r="X13" s="86"/>
      <c r="Y13" s="86"/>
      <c r="Z13" s="86" t="s">
        <v>239</v>
      </c>
      <c r="AA13" s="69">
        <v>100</v>
      </c>
      <c r="AB13" s="69">
        <v>100</v>
      </c>
      <c r="AC13" s="69">
        <v>100</v>
      </c>
      <c r="AD13" s="69">
        <v>100</v>
      </c>
      <c r="AE13" s="86"/>
      <c r="AF13" s="86"/>
      <c r="AG13" s="86"/>
      <c r="AH13" s="86"/>
      <c r="AI13" s="86"/>
      <c r="AJ13" s="86"/>
      <c r="AK13" s="86"/>
      <c r="AL13" s="86"/>
      <c r="AM13" s="86"/>
    </row>
    <row r="14" spans="1:39">
      <c r="R14" s="47">
        <v>43921</v>
      </c>
      <c r="S14" s="86">
        <v>97.95222568002464</v>
      </c>
      <c r="T14" s="86">
        <v>98.099749441619025</v>
      </c>
      <c r="U14" s="86">
        <v>95.293571594337436</v>
      </c>
      <c r="V14" s="86">
        <v>101.66120742025745</v>
      </c>
      <c r="W14" s="86">
        <v>95.76558870823655</v>
      </c>
      <c r="X14" s="86"/>
      <c r="Y14" s="86"/>
      <c r="Z14" s="86" t="s">
        <v>240</v>
      </c>
      <c r="AA14" s="69">
        <v>93.598782263279844</v>
      </c>
      <c r="AB14" s="69">
        <v>98.264017157959145</v>
      </c>
      <c r="AC14" s="69">
        <v>95.684298940841586</v>
      </c>
      <c r="AD14" s="69">
        <v>99.853255151035526</v>
      </c>
      <c r="AE14" s="86"/>
      <c r="AF14" s="86"/>
      <c r="AG14" s="86"/>
      <c r="AH14" s="86"/>
      <c r="AI14" s="86"/>
      <c r="AJ14" s="86"/>
      <c r="AK14" s="86"/>
      <c r="AL14" s="86"/>
      <c r="AM14" s="86"/>
    </row>
    <row r="15" spans="1:39">
      <c r="R15" s="47">
        <v>43951</v>
      </c>
      <c r="S15" s="86">
        <v>94.784973075166491</v>
      </c>
      <c r="T15" s="86">
        <v>90.349443374244714</v>
      </c>
      <c r="U15" s="86">
        <v>76.699930378278026</v>
      </c>
      <c r="V15" s="86">
        <v>78.940923700626968</v>
      </c>
      <c r="W15" s="86">
        <v>72.556726817938184</v>
      </c>
      <c r="X15" s="86"/>
      <c r="Y15" s="86"/>
      <c r="Z15" s="86" t="s">
        <v>241</v>
      </c>
      <c r="AA15" s="69">
        <v>72.417824983394254</v>
      </c>
      <c r="AB15" s="69">
        <v>83.085775447429072</v>
      </c>
      <c r="AC15" s="69">
        <v>79.212617532525499</v>
      </c>
      <c r="AD15" s="69">
        <v>85.819553718568613</v>
      </c>
      <c r="AE15" s="86"/>
      <c r="AF15" s="86"/>
      <c r="AG15" s="86"/>
      <c r="AH15" s="86"/>
      <c r="AI15" s="86"/>
      <c r="AJ15" s="86"/>
      <c r="AK15" s="86"/>
      <c r="AL15" s="86"/>
      <c r="AM15" s="86"/>
    </row>
    <row r="16" spans="1:39">
      <c r="R16" s="47">
        <v>43982</v>
      </c>
      <c r="S16" s="86">
        <v>91.274654544295856</v>
      </c>
      <c r="T16" s="86">
        <v>81.733372533360267</v>
      </c>
      <c r="U16" s="86">
        <v>80.120677651427243</v>
      </c>
      <c r="V16" s="86">
        <v>79.4587234038829</v>
      </c>
      <c r="W16" s="86">
        <v>50.606475691342581</v>
      </c>
      <c r="X16" s="86"/>
      <c r="Y16" s="86"/>
      <c r="Z16" s="86" t="s">
        <v>242</v>
      </c>
      <c r="AA16" s="69">
        <v>74.12891644769617</v>
      </c>
      <c r="AB16" s="69">
        <v>87.556620446099174</v>
      </c>
      <c r="AC16" s="69">
        <v>83.825834986592767</v>
      </c>
      <c r="AD16" s="69">
        <v>93.545181365413441</v>
      </c>
      <c r="AE16" s="86"/>
      <c r="AF16" s="86"/>
      <c r="AG16" s="86"/>
      <c r="AH16" s="86"/>
      <c r="AI16" s="86"/>
      <c r="AJ16" s="86"/>
      <c r="AK16" s="86"/>
      <c r="AL16" s="86"/>
      <c r="AM16" s="86"/>
    </row>
    <row r="17" spans="18:39">
      <c r="R17" s="47">
        <v>44012</v>
      </c>
      <c r="S17" s="86">
        <v>88.52481651814638</v>
      </c>
      <c r="T17" s="86">
        <v>78.355112751271434</v>
      </c>
      <c r="U17" s="86">
        <v>85.147365978185192</v>
      </c>
      <c r="V17" s="86">
        <v>88.11845643923958</v>
      </c>
      <c r="W17" s="86">
        <v>43.632501538522625</v>
      </c>
      <c r="X17" s="86"/>
      <c r="Y17" s="86"/>
      <c r="Z17" s="86" t="s">
        <v>243</v>
      </c>
      <c r="AA17" s="69">
        <v>83.090462523874407</v>
      </c>
      <c r="AB17" s="69">
        <v>94.067382117958672</v>
      </c>
      <c r="AC17" s="69">
        <v>88.271413196260582</v>
      </c>
      <c r="AD17" s="69">
        <v>97.576709450166447</v>
      </c>
      <c r="AE17" s="86"/>
      <c r="AF17" s="86"/>
      <c r="AG17" s="86"/>
      <c r="AH17" s="86"/>
      <c r="AI17" s="86"/>
      <c r="AJ17" s="86"/>
      <c r="AK17" s="86"/>
      <c r="AL17" s="86"/>
      <c r="AM17" s="86"/>
    </row>
    <row r="18" spans="18:39">
      <c r="R18" s="47">
        <v>44043</v>
      </c>
      <c r="S18" s="86">
        <v>87.122813353018032</v>
      </c>
      <c r="T18" s="86">
        <v>77.594003273494778</v>
      </c>
      <c r="U18" s="86">
        <v>83.471803202599219</v>
      </c>
      <c r="V18" s="86">
        <v>90.767078000033763</v>
      </c>
      <c r="W18" s="86">
        <v>58.27129613086376</v>
      </c>
      <c r="X18" s="86"/>
      <c r="Y18" s="86"/>
      <c r="Z18" s="86" t="s">
        <v>244</v>
      </c>
      <c r="AA18" s="69">
        <v>79.870181361385676</v>
      </c>
      <c r="AB18" s="69">
        <v>93.467776245944506</v>
      </c>
      <c r="AC18" s="69">
        <v>86.904361844837936</v>
      </c>
      <c r="AD18" s="69">
        <v>97.875161306153643</v>
      </c>
      <c r="AE18" s="86"/>
      <c r="AF18" s="86"/>
      <c r="AG18" s="86"/>
      <c r="AH18" s="86"/>
      <c r="AI18" s="86"/>
      <c r="AJ18" s="86"/>
      <c r="AK18" s="86"/>
      <c r="AL18" s="86"/>
      <c r="AM18" s="86"/>
    </row>
    <row r="19" spans="18:39">
      <c r="R19" s="47">
        <v>44074</v>
      </c>
      <c r="S19" s="86">
        <v>86.739386729827615</v>
      </c>
      <c r="T19" s="86">
        <v>78.890895208674323</v>
      </c>
      <c r="U19" s="86">
        <v>91.422603852401949</v>
      </c>
      <c r="V19" s="86">
        <v>91.958554289589969</v>
      </c>
      <c r="W19" s="86">
        <v>71.691183769082642</v>
      </c>
      <c r="X19" s="86"/>
      <c r="Y19" s="86"/>
      <c r="Z19" s="86" t="s">
        <v>245</v>
      </c>
      <c r="AA19" s="69">
        <v>81.680318917640093</v>
      </c>
      <c r="AB19" s="69">
        <v>96.501572268391797</v>
      </c>
      <c r="AC19" s="69">
        <v>88.795008458260156</v>
      </c>
      <c r="AD19" s="69">
        <v>99.584264985489654</v>
      </c>
      <c r="AE19" s="86"/>
      <c r="AF19" s="86"/>
      <c r="AG19" s="86"/>
      <c r="AH19" s="86"/>
      <c r="AI19" s="86"/>
      <c r="AJ19" s="86"/>
      <c r="AK19" s="86"/>
      <c r="AL19" s="86"/>
      <c r="AM19" s="86"/>
    </row>
    <row r="20" spans="18:39">
      <c r="R20" s="47">
        <v>44104</v>
      </c>
      <c r="S20" s="86">
        <v>87.58696137056431</v>
      </c>
      <c r="T20" s="86">
        <v>80.795862934473078</v>
      </c>
      <c r="U20" s="86">
        <v>93.905778602924116</v>
      </c>
      <c r="V20" s="86">
        <v>93.179977028170853</v>
      </c>
      <c r="W20" s="86">
        <v>74.442657773013323</v>
      </c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</row>
    <row r="21" spans="18:39">
      <c r="R21" s="47">
        <v>44135</v>
      </c>
      <c r="S21" s="86">
        <v>89.538082442034607</v>
      </c>
      <c r="T21" s="86">
        <v>84.115432377759547</v>
      </c>
      <c r="U21" s="86">
        <v>98.746809004409371</v>
      </c>
      <c r="V21" s="86">
        <v>96.5798398331751</v>
      </c>
      <c r="W21" s="86">
        <v>76.882456871736849</v>
      </c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</row>
    <row r="22" spans="18:39">
      <c r="R22" s="47">
        <v>44165</v>
      </c>
      <c r="S22" s="86">
        <v>90.894414291935306</v>
      </c>
      <c r="T22" s="86">
        <v>86.847659626751394</v>
      </c>
      <c r="U22" s="86">
        <v>98.923184033418437</v>
      </c>
      <c r="V22" s="86">
        <v>96.516958489561205</v>
      </c>
      <c r="W22" s="86">
        <v>82.240485974629266</v>
      </c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</row>
    <row r="23" spans="18:39">
      <c r="R23" s="47">
        <v>44196</v>
      </c>
      <c r="S23" s="86">
        <v>91.532750581512673</v>
      </c>
      <c r="T23" s="86">
        <v>88.048891794761545</v>
      </c>
      <c r="U23" s="86">
        <v>99.368763054072872</v>
      </c>
      <c r="V23" s="86">
        <v>96.343705226876992</v>
      </c>
      <c r="W23" s="86">
        <v>86.470926885434665</v>
      </c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</row>
    <row r="24" spans="18:39">
      <c r="R24" s="47">
        <v>44227</v>
      </c>
      <c r="S24" s="86">
        <v>91.369183545581038</v>
      </c>
      <c r="T24" s="86">
        <v>89.093250720739306</v>
      </c>
      <c r="U24" s="86">
        <v>92.680436296124384</v>
      </c>
      <c r="V24" s="86">
        <v>94.732196440391192</v>
      </c>
      <c r="W24" s="86">
        <v>88.114664602068572</v>
      </c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</row>
    <row r="25" spans="18:39">
      <c r="R25" s="47">
        <v>44255</v>
      </c>
      <c r="S25" s="86">
        <v>91.235355970727866</v>
      </c>
      <c r="T25" s="86">
        <v>89.600071964228519</v>
      </c>
      <c r="U25" s="86">
        <v>96.625667208168949</v>
      </c>
      <c r="V25" s="86">
        <v>96.697851524615956</v>
      </c>
      <c r="W25" s="86">
        <v>84.076787167728739</v>
      </c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</row>
    <row r="26" spans="18:39">
      <c r="R26" s="47">
        <v>44286</v>
      </c>
      <c r="S26" s="86">
        <v>90.970887191851389</v>
      </c>
      <c r="T26" s="86">
        <v>89.387141221022333</v>
      </c>
      <c r="U26" s="86">
        <v>96.546762589928065</v>
      </c>
      <c r="V26" s="86">
        <v>98.086988235078749</v>
      </c>
      <c r="W26" s="86">
        <v>81.732277211998493</v>
      </c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</row>
    <row r="27" spans="18:39">
      <c r="R27" s="47">
        <v>44316</v>
      </c>
      <c r="S27" s="86">
        <v>91.278903038735649</v>
      </c>
      <c r="T27" s="86">
        <v>88.90357670991834</v>
      </c>
      <c r="U27" s="86">
        <v>94.9872360176375</v>
      </c>
      <c r="V27" s="86">
        <v>100.00008934340003</v>
      </c>
      <c r="W27" s="86">
        <v>81.581402735592476</v>
      </c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</row>
    <row r="28" spans="18:39">
      <c r="R28" s="47">
        <v>44347</v>
      </c>
      <c r="S28" s="86">
        <v>92.09461397117397</v>
      </c>
      <c r="T28" s="86">
        <v>88.212237429297346</v>
      </c>
      <c r="U28" s="86">
        <v>94.996518913901141</v>
      </c>
      <c r="V28" s="86">
        <v>100.10274855671206</v>
      </c>
      <c r="W28" s="86">
        <v>87.529033410755758</v>
      </c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</row>
    <row r="29" spans="18:39">
      <c r="R29" s="47">
        <v>44377</v>
      </c>
      <c r="S29" s="86">
        <v>93.244893840745192</v>
      </c>
      <c r="T29" s="86">
        <v>88.213115041840183</v>
      </c>
      <c r="U29" s="86">
        <v>95.743792063123692</v>
      </c>
      <c r="V29" s="86">
        <v>100.42475493378871</v>
      </c>
      <c r="W29" s="86">
        <v>90.820479224981625</v>
      </c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</row>
    <row r="30" spans="18:39">
      <c r="R30" s="47">
        <v>44408</v>
      </c>
      <c r="S30" s="86">
        <v>94.57361047678728</v>
      </c>
      <c r="T30" s="86">
        <v>89.395259137043595</v>
      </c>
      <c r="U30" s="86">
        <v>97.01554885124159</v>
      </c>
      <c r="V30" s="86">
        <v>102.83925667312236</v>
      </c>
      <c r="W30" s="86">
        <v>92.628987751374737</v>
      </c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</row>
    <row r="31" spans="18:39">
      <c r="R31" s="47">
        <v>44439</v>
      </c>
      <c r="S31" s="86" t="e">
        <v>#N/A</v>
      </c>
      <c r="T31" s="86">
        <v>90.600111456792959</v>
      </c>
      <c r="U31" s="86">
        <v>100.68229287537712</v>
      </c>
      <c r="V31" s="86">
        <v>101.48869990146335</v>
      </c>
      <c r="W31" s="86">
        <v>92.237905227006536</v>
      </c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</row>
    <row r="32" spans="18:39"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</row>
    <row r="33" spans="18:39"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</row>
    <row r="34" spans="18:39"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</row>
    <row r="35" spans="18:39"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</row>
    <row r="36" spans="18:39"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</row>
    <row r="37" spans="18:39"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</row>
    <row r="38" spans="18:39"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</row>
  </sheetData>
  <hyperlinks>
    <hyperlink ref="A1" location="'Table of Contents'!A1" display="Back to TOC" xr:uid="{2A155948-4133-4DFF-A7D6-69E0F8880A01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7F90-15A7-40FE-A85B-A203C4AB2943}">
  <sheetPr codeName="Sheet28"/>
  <dimension ref="A1:AD102"/>
  <sheetViews>
    <sheetView workbookViewId="0"/>
  </sheetViews>
  <sheetFormatPr defaultRowHeight="12"/>
  <cols>
    <col min="10" max="10" width="3.33203125" style="18" customWidth="1"/>
    <col min="20" max="20" width="29" customWidth="1"/>
  </cols>
  <sheetData>
    <row r="1" spans="1:30" ht="12.75">
      <c r="A1" s="51" t="s">
        <v>73</v>
      </c>
    </row>
    <row r="2" spans="1:30">
      <c r="K2" s="31"/>
      <c r="L2" s="31" t="s">
        <v>480</v>
      </c>
    </row>
    <row r="3" spans="1:30">
      <c r="K3" s="36"/>
      <c r="L3" s="36" t="s">
        <v>481</v>
      </c>
    </row>
    <row r="7" spans="1:30">
      <c r="K7" s="32"/>
      <c r="L7" s="32"/>
      <c r="T7" s="32"/>
      <c r="U7" s="32"/>
      <c r="AB7" s="32"/>
    </row>
    <row r="8" spans="1:30">
      <c r="K8" s="33"/>
      <c r="L8" s="102"/>
      <c r="M8" s="86"/>
      <c r="N8" s="86"/>
      <c r="O8" s="86"/>
      <c r="P8" s="86"/>
      <c r="Q8" s="86"/>
      <c r="R8" s="86"/>
      <c r="S8" s="86"/>
      <c r="T8" s="102"/>
      <c r="AB8" s="33"/>
    </row>
    <row r="9" spans="1:30">
      <c r="L9" s="86"/>
      <c r="M9" s="86"/>
      <c r="N9" s="86"/>
      <c r="O9" s="86"/>
      <c r="P9" s="86"/>
      <c r="Q9" s="86"/>
      <c r="R9" s="86"/>
      <c r="S9" s="86"/>
      <c r="T9" s="86"/>
    </row>
    <row r="10" spans="1:30">
      <c r="L10" s="86"/>
      <c r="M10" s="86" t="s">
        <v>482</v>
      </c>
      <c r="N10" s="86" t="s">
        <v>483</v>
      </c>
      <c r="O10" s="86" t="s">
        <v>484</v>
      </c>
      <c r="P10" s="86" t="s">
        <v>485</v>
      </c>
      <c r="Q10" s="86"/>
      <c r="R10" s="86"/>
      <c r="S10" s="86"/>
      <c r="T10" s="86"/>
      <c r="U10" s="37"/>
    </row>
    <row r="11" spans="1:30">
      <c r="L11" s="86">
        <v>2022</v>
      </c>
      <c r="M11" s="66">
        <v>2.1350709912397052</v>
      </c>
      <c r="N11" s="66">
        <v>0.27080088171672401</v>
      </c>
      <c r="O11" s="66">
        <v>0.19692137057289649</v>
      </c>
      <c r="P11" s="66">
        <v>0.27934289580517913</v>
      </c>
      <c r="Q11" s="66"/>
      <c r="R11" s="86"/>
      <c r="S11" s="86"/>
      <c r="T11" s="86"/>
      <c r="U11" s="37"/>
      <c r="V11" s="48"/>
      <c r="AC11" s="34"/>
      <c r="AD11" s="34"/>
    </row>
    <row r="12" spans="1:30">
      <c r="L12" s="86">
        <v>2026</v>
      </c>
      <c r="M12" s="66">
        <v>2.2539225141550991</v>
      </c>
      <c r="N12" s="66">
        <v>0.788431338475446</v>
      </c>
      <c r="O12" s="66">
        <v>1.1652364285019354</v>
      </c>
      <c r="P12" s="66">
        <v>1.3975070058437895</v>
      </c>
      <c r="Q12" s="66"/>
      <c r="R12" s="86"/>
      <c r="S12" s="86"/>
      <c r="T12" s="86"/>
      <c r="U12" s="48"/>
      <c r="V12" s="48"/>
      <c r="W12" s="48"/>
      <c r="AC12" s="34"/>
      <c r="AD12" s="34"/>
    </row>
    <row r="13" spans="1:30">
      <c r="L13" s="45"/>
      <c r="M13" s="69"/>
      <c r="N13" s="69"/>
      <c r="O13" s="86"/>
      <c r="P13" s="86"/>
      <c r="Q13" s="86"/>
      <c r="R13" s="86"/>
      <c r="S13" s="86"/>
      <c r="T13" s="86"/>
      <c r="U13" s="48"/>
      <c r="V13" s="48"/>
      <c r="W13" s="48"/>
      <c r="AC13" s="34"/>
      <c r="AD13" s="34"/>
    </row>
    <row r="14" spans="1:30">
      <c r="L14" s="45"/>
      <c r="M14" s="69"/>
      <c r="N14" s="69"/>
      <c r="O14" s="86"/>
      <c r="P14" s="86"/>
      <c r="Q14" s="86"/>
      <c r="R14" s="86"/>
      <c r="S14" s="86"/>
      <c r="T14" s="86"/>
      <c r="U14" s="48"/>
      <c r="V14" s="48"/>
      <c r="W14" s="48"/>
      <c r="AC14" s="34"/>
      <c r="AD14" s="34"/>
    </row>
    <row r="15" spans="1:30">
      <c r="L15" s="45"/>
      <c r="M15" s="69"/>
      <c r="N15" s="69"/>
      <c r="O15" s="86"/>
      <c r="P15" s="86"/>
      <c r="Q15" s="86"/>
      <c r="R15" s="86"/>
      <c r="S15" s="86"/>
      <c r="T15" s="86"/>
      <c r="U15" s="37"/>
      <c r="V15" s="43"/>
      <c r="W15" s="43"/>
    </row>
    <row r="16" spans="1:30">
      <c r="L16" s="45"/>
      <c r="M16" s="48"/>
      <c r="N16" s="48"/>
    </row>
    <row r="17" spans="12:23">
      <c r="L17" s="45"/>
      <c r="M17" s="48"/>
      <c r="N17" s="48"/>
      <c r="U17" s="37"/>
      <c r="V17" s="43"/>
      <c r="W17" s="43"/>
    </row>
    <row r="18" spans="12:23">
      <c r="L18" s="45"/>
      <c r="M18" s="48"/>
      <c r="N18" s="48"/>
      <c r="U18" s="37"/>
      <c r="V18" s="43"/>
      <c r="W18" s="43"/>
    </row>
    <row r="19" spans="12:23">
      <c r="U19" s="37"/>
      <c r="V19" s="43"/>
      <c r="W19" s="43"/>
    </row>
    <row r="20" spans="12:23">
      <c r="U20" s="37"/>
      <c r="V20" s="43"/>
      <c r="W20" s="43"/>
    </row>
    <row r="21" spans="12:23">
      <c r="U21" s="37"/>
      <c r="V21" s="43"/>
      <c r="W21" s="43"/>
    </row>
    <row r="22" spans="12:23">
      <c r="U22" s="37"/>
      <c r="V22" s="43"/>
      <c r="W22" s="43"/>
    </row>
    <row r="23" spans="12:23">
      <c r="U23" s="37"/>
      <c r="V23" s="43"/>
      <c r="W23" s="43"/>
    </row>
    <row r="24" spans="12:23">
      <c r="U24" s="37"/>
      <c r="V24" s="43"/>
      <c r="W24" s="43"/>
    </row>
    <row r="25" spans="12:23">
      <c r="U25" s="37"/>
      <c r="V25" s="43"/>
      <c r="W25" s="43"/>
    </row>
    <row r="26" spans="12:23">
      <c r="U26" s="37"/>
      <c r="V26" s="43"/>
      <c r="W26" s="43"/>
    </row>
    <row r="27" spans="12:23">
      <c r="U27" s="37"/>
      <c r="V27" s="43"/>
      <c r="W27" s="43"/>
    </row>
    <row r="28" spans="12:23">
      <c r="U28" s="37"/>
      <c r="V28" s="43"/>
      <c r="W28" s="43"/>
    </row>
    <row r="29" spans="12:23">
      <c r="U29" s="37"/>
      <c r="V29" s="43"/>
      <c r="W29" s="43"/>
    </row>
    <row r="30" spans="12:23">
      <c r="U30" s="37"/>
      <c r="V30" s="43"/>
      <c r="W30" s="43"/>
    </row>
    <row r="31" spans="12:23">
      <c r="U31" s="37"/>
      <c r="V31" s="43"/>
      <c r="W31" s="43"/>
    </row>
    <row r="32" spans="12:23">
      <c r="U32" s="37"/>
      <c r="V32" s="43"/>
      <c r="W32" s="43"/>
    </row>
    <row r="33" spans="21:23">
      <c r="U33" s="37"/>
      <c r="V33" s="43"/>
      <c r="W33" s="43"/>
    </row>
    <row r="34" spans="21:23">
      <c r="U34" s="37"/>
      <c r="V34" s="43"/>
      <c r="W34" s="43"/>
    </row>
    <row r="35" spans="21:23">
      <c r="U35" s="37"/>
      <c r="V35" s="43"/>
      <c r="W35" s="43"/>
    </row>
    <row r="36" spans="21:23">
      <c r="U36" s="37"/>
      <c r="V36" s="43"/>
      <c r="W36" s="43"/>
    </row>
    <row r="37" spans="21:23">
      <c r="U37" s="37"/>
      <c r="V37" s="43"/>
      <c r="W37" s="43"/>
    </row>
    <row r="38" spans="21:23">
      <c r="U38" s="37"/>
      <c r="V38" s="43"/>
      <c r="W38" s="43"/>
    </row>
    <row r="39" spans="21:23">
      <c r="U39" s="37"/>
      <c r="V39" s="43"/>
      <c r="W39" s="43"/>
    </row>
    <row r="40" spans="21:23">
      <c r="U40" s="37"/>
      <c r="V40" s="43"/>
      <c r="W40" s="43"/>
    </row>
    <row r="41" spans="21:23">
      <c r="U41" s="37"/>
      <c r="V41" s="43"/>
      <c r="W41" s="43"/>
    </row>
    <row r="42" spans="21:23">
      <c r="U42" s="37"/>
      <c r="V42" s="43"/>
      <c r="W42" s="43"/>
    </row>
    <row r="43" spans="21:23">
      <c r="U43" s="37"/>
      <c r="V43" s="43"/>
      <c r="W43" s="43"/>
    </row>
    <row r="44" spans="21:23">
      <c r="U44" s="37"/>
      <c r="V44" s="43"/>
      <c r="W44" s="43"/>
    </row>
    <row r="45" spans="21:23">
      <c r="U45" s="37"/>
      <c r="V45" s="43"/>
      <c r="W45" s="43"/>
    </row>
    <row r="46" spans="21:23">
      <c r="U46" s="37"/>
      <c r="V46" s="43"/>
      <c r="W46" s="43"/>
    </row>
    <row r="47" spans="21:23">
      <c r="U47" s="37"/>
      <c r="V47" s="43"/>
      <c r="W47" s="43"/>
    </row>
    <row r="48" spans="21:23">
      <c r="U48" s="37"/>
      <c r="V48" s="43"/>
      <c r="W48" s="43"/>
    </row>
    <row r="49" spans="21:23">
      <c r="U49" s="37"/>
      <c r="V49" s="43"/>
      <c r="W49" s="43"/>
    </row>
    <row r="50" spans="21:23">
      <c r="U50" s="37"/>
      <c r="V50" s="43"/>
      <c r="W50" s="43"/>
    </row>
    <row r="51" spans="21:23">
      <c r="U51" s="37"/>
      <c r="V51" s="43"/>
      <c r="W51" s="43"/>
    </row>
    <row r="52" spans="21:23">
      <c r="U52" s="37"/>
      <c r="V52" s="43"/>
      <c r="W52" s="43"/>
    </row>
    <row r="53" spans="21:23">
      <c r="U53" s="37"/>
      <c r="V53" s="43"/>
      <c r="W53" s="43"/>
    </row>
    <row r="54" spans="21:23">
      <c r="U54" s="37"/>
      <c r="V54" s="43"/>
      <c r="W54" s="43"/>
    </row>
    <row r="55" spans="21:23">
      <c r="U55" s="37"/>
      <c r="V55" s="43"/>
      <c r="W55" s="43"/>
    </row>
    <row r="56" spans="21:23">
      <c r="U56" s="37"/>
      <c r="V56" s="43"/>
      <c r="W56" s="43"/>
    </row>
    <row r="57" spans="21:23">
      <c r="U57" s="37"/>
      <c r="V57" s="43"/>
      <c r="W57" s="43"/>
    </row>
    <row r="58" spans="21:23">
      <c r="U58" s="37"/>
      <c r="V58" s="43"/>
      <c r="W58" s="43"/>
    </row>
    <row r="59" spans="21:23">
      <c r="U59" s="37"/>
      <c r="V59" s="43"/>
      <c r="W59" s="43"/>
    </row>
    <row r="60" spans="21:23">
      <c r="U60" s="37"/>
      <c r="V60" s="43"/>
      <c r="W60" s="43"/>
    </row>
    <row r="61" spans="21:23">
      <c r="U61" s="37"/>
      <c r="V61" s="43"/>
      <c r="W61" s="43"/>
    </row>
    <row r="62" spans="21:23">
      <c r="U62" s="37"/>
      <c r="V62" s="43"/>
      <c r="W62" s="43"/>
    </row>
    <row r="63" spans="21:23">
      <c r="U63" s="37"/>
      <c r="V63" s="43"/>
      <c r="W63" s="43"/>
    </row>
    <row r="64" spans="21:23">
      <c r="U64" s="37"/>
      <c r="V64" s="43"/>
      <c r="W64" s="43"/>
    </row>
    <row r="65" spans="21:23">
      <c r="U65" s="37"/>
      <c r="V65" s="43"/>
      <c r="W65" s="43"/>
    </row>
    <row r="66" spans="21:23">
      <c r="U66" s="37"/>
      <c r="V66" s="43"/>
      <c r="W66" s="43"/>
    </row>
    <row r="67" spans="21:23">
      <c r="U67" s="37"/>
      <c r="V67" s="43"/>
      <c r="W67" s="43"/>
    </row>
    <row r="68" spans="21:23">
      <c r="U68" s="37"/>
      <c r="V68" s="43"/>
      <c r="W68" s="43"/>
    </row>
    <row r="69" spans="21:23">
      <c r="U69" s="37"/>
      <c r="V69" s="43"/>
      <c r="W69" s="43"/>
    </row>
    <row r="70" spans="21:23">
      <c r="U70" s="37"/>
      <c r="V70" s="43"/>
      <c r="W70" s="43"/>
    </row>
    <row r="71" spans="21:23">
      <c r="U71" s="37"/>
      <c r="V71" s="43"/>
      <c r="W71" s="43"/>
    </row>
    <row r="72" spans="21:23">
      <c r="U72" s="37"/>
      <c r="V72" s="43"/>
      <c r="W72" s="43"/>
    </row>
    <row r="73" spans="21:23">
      <c r="U73" s="37"/>
      <c r="V73" s="43"/>
      <c r="W73" s="43"/>
    </row>
    <row r="74" spans="21:23">
      <c r="U74" s="37"/>
      <c r="V74" s="43"/>
      <c r="W74" s="43"/>
    </row>
    <row r="75" spans="21:23">
      <c r="U75" s="37"/>
      <c r="V75" s="43"/>
      <c r="W75" s="43"/>
    </row>
    <row r="76" spans="21:23">
      <c r="U76" s="37"/>
      <c r="V76" s="43"/>
      <c r="W76" s="43"/>
    </row>
    <row r="77" spans="21:23">
      <c r="U77" s="37"/>
      <c r="V77" s="43"/>
      <c r="W77" s="43"/>
    </row>
    <row r="78" spans="21:23">
      <c r="U78" s="37"/>
      <c r="V78" s="43"/>
      <c r="W78" s="43"/>
    </row>
    <row r="79" spans="21:23">
      <c r="U79" s="37"/>
      <c r="V79" s="43"/>
      <c r="W79" s="43"/>
    </row>
    <row r="80" spans="21:23">
      <c r="U80" s="37"/>
      <c r="V80" s="43"/>
      <c r="W80" s="43"/>
    </row>
    <row r="81" spans="21:23">
      <c r="U81" s="37"/>
      <c r="V81" s="43"/>
      <c r="W81" s="43"/>
    </row>
    <row r="82" spans="21:23">
      <c r="U82" s="37"/>
      <c r="V82" s="43"/>
      <c r="W82" s="43"/>
    </row>
    <row r="83" spans="21:23">
      <c r="U83" s="37"/>
      <c r="V83" s="43"/>
      <c r="W83" s="43"/>
    </row>
    <row r="84" spans="21:23">
      <c r="U84" s="37"/>
      <c r="V84" s="43"/>
      <c r="W84" s="43"/>
    </row>
    <row r="85" spans="21:23">
      <c r="U85" s="37"/>
      <c r="V85" s="43"/>
      <c r="W85" s="43"/>
    </row>
    <row r="86" spans="21:23">
      <c r="U86" s="37"/>
      <c r="V86" s="43"/>
      <c r="W86" s="43"/>
    </row>
    <row r="87" spans="21:23">
      <c r="U87" s="37"/>
      <c r="V87" s="43"/>
      <c r="W87" s="43"/>
    </row>
    <row r="88" spans="21:23">
      <c r="U88" s="37"/>
      <c r="V88" s="43"/>
      <c r="W88" s="43"/>
    </row>
    <row r="89" spans="21:23">
      <c r="U89" s="37"/>
      <c r="V89" s="43"/>
      <c r="W89" s="43"/>
    </row>
    <row r="90" spans="21:23">
      <c r="U90" s="37"/>
      <c r="V90" s="43"/>
      <c r="W90" s="43"/>
    </row>
    <row r="91" spans="21:23">
      <c r="U91" s="37"/>
      <c r="V91" s="43"/>
      <c r="W91" s="43"/>
    </row>
    <row r="92" spans="21:23">
      <c r="U92" s="37"/>
      <c r="V92" s="43"/>
      <c r="W92" s="43"/>
    </row>
    <row r="93" spans="21:23">
      <c r="U93" s="37"/>
      <c r="V93" s="43"/>
      <c r="W93" s="43"/>
    </row>
    <row r="94" spans="21:23">
      <c r="U94" s="37"/>
      <c r="V94" s="43"/>
      <c r="W94" s="43"/>
    </row>
    <row r="95" spans="21:23">
      <c r="U95" s="37"/>
      <c r="V95" s="43"/>
      <c r="W95" s="43"/>
    </row>
    <row r="96" spans="21:23">
      <c r="U96" s="37"/>
      <c r="V96" s="43"/>
      <c r="W96" s="43"/>
    </row>
    <row r="97" spans="21:23">
      <c r="U97" s="37"/>
      <c r="V97" s="43"/>
      <c r="W97" s="43"/>
    </row>
    <row r="98" spans="21:23">
      <c r="U98" s="37"/>
      <c r="V98" s="43"/>
      <c r="W98" s="43"/>
    </row>
    <row r="99" spans="21:23">
      <c r="U99" s="37"/>
      <c r="V99" s="43"/>
      <c r="W99" s="43"/>
    </row>
    <row r="100" spans="21:23">
      <c r="U100" s="37"/>
      <c r="V100" s="43"/>
      <c r="W100" s="43"/>
    </row>
    <row r="101" spans="21:23">
      <c r="U101" s="37"/>
      <c r="V101" s="43"/>
      <c r="W101" s="43"/>
    </row>
    <row r="102" spans="21:23">
      <c r="U102" s="37"/>
      <c r="V102" s="43"/>
      <c r="W102" s="43"/>
    </row>
  </sheetData>
  <hyperlinks>
    <hyperlink ref="A1" location="'Table of Contents'!A1" display="Back to TOC" xr:uid="{A0C2FF18-C638-417E-85F6-A684C2AD875B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B441-D18E-457D-84F3-039788AB2C1E}">
  <sheetPr codeName="Sheet29"/>
  <dimension ref="A1:R20"/>
  <sheetViews>
    <sheetView workbookViewId="0"/>
  </sheetViews>
  <sheetFormatPr defaultRowHeight="12"/>
  <cols>
    <col min="10" max="10" width="3.33203125" style="18" customWidth="1"/>
  </cols>
  <sheetData>
    <row r="1" spans="1:18" ht="12.75">
      <c r="A1" s="51" t="s">
        <v>73</v>
      </c>
    </row>
    <row r="2" spans="1:18">
      <c r="L2" s="31" t="s">
        <v>486</v>
      </c>
    </row>
    <row r="3" spans="1:18">
      <c r="L3" s="36" t="s">
        <v>487</v>
      </c>
    </row>
    <row r="11" spans="1:18">
      <c r="L11" s="82"/>
      <c r="M11" s="86">
        <v>2010</v>
      </c>
      <c r="N11" s="86">
        <v>2011</v>
      </c>
      <c r="O11" s="86">
        <v>2022</v>
      </c>
      <c r="P11" s="86">
        <v>2023</v>
      </c>
      <c r="Q11" s="86"/>
      <c r="R11" s="86"/>
    </row>
    <row r="12" spans="1:18">
      <c r="L12" s="82" t="s">
        <v>488</v>
      </c>
      <c r="M12" s="66">
        <v>-1.1389300000000091</v>
      </c>
      <c r="N12" s="66">
        <v>-0.58404999999999774</v>
      </c>
      <c r="O12" s="66">
        <v>0.61160357085441319</v>
      </c>
      <c r="P12" s="66">
        <v>0.69450593292931728</v>
      </c>
      <c r="Q12" s="86"/>
      <c r="R12" s="86"/>
    </row>
    <row r="13" spans="1:18">
      <c r="L13" s="82" t="s">
        <v>92</v>
      </c>
      <c r="M13" s="66">
        <v>-0.28603269999999997</v>
      </c>
      <c r="N13" s="66">
        <v>-1.7084990000000002</v>
      </c>
      <c r="O13" s="66">
        <v>1.0237700000000001</v>
      </c>
      <c r="P13" s="66">
        <v>0.7398922</v>
      </c>
      <c r="Q13" s="86"/>
      <c r="R13" s="86"/>
    </row>
    <row r="14" spans="1:18">
      <c r="L14" s="82" t="s">
        <v>489</v>
      </c>
      <c r="M14" s="66">
        <v>-1.5503028809917667</v>
      </c>
      <c r="N14" s="66">
        <v>-0.36913431013774178</v>
      </c>
      <c r="O14" s="66">
        <v>-0.34527526113605744</v>
      </c>
      <c r="P14" s="66">
        <v>3.6180901418189526E-2</v>
      </c>
      <c r="Q14" s="86"/>
      <c r="R14" s="86"/>
    </row>
    <row r="15" spans="1:18">
      <c r="L15" s="82" t="s">
        <v>490</v>
      </c>
      <c r="M15" s="66">
        <v>-0.39258638678752467</v>
      </c>
      <c r="N15" s="66">
        <v>0.76051273325631275</v>
      </c>
      <c r="O15" s="66">
        <v>-6.6891168009538648E-2</v>
      </c>
      <c r="P15" s="66">
        <v>-8.1567168488853967E-2</v>
      </c>
      <c r="Q15" s="86"/>
      <c r="R15" s="86"/>
    </row>
    <row r="16" spans="1:18">
      <c r="L16" s="82" t="s">
        <v>491</v>
      </c>
      <c r="M16" s="66">
        <v>1.0899919677792809</v>
      </c>
      <c r="N16" s="66">
        <v>0.73307057688144095</v>
      </c>
      <c r="O16" s="66">
        <v>1.0899919677792809</v>
      </c>
      <c r="P16" s="66">
        <v>0.73307057688144095</v>
      </c>
      <c r="Q16" s="86"/>
      <c r="R16" s="86"/>
    </row>
    <row r="17" spans="12:18">
      <c r="L17" s="82" t="s">
        <v>492</v>
      </c>
      <c r="M17" s="86"/>
      <c r="N17" s="86"/>
      <c r="O17" s="66">
        <v>1.8969558524004526</v>
      </c>
      <c r="P17" s="66">
        <v>1.8717173241639244</v>
      </c>
      <c r="Q17" s="86"/>
      <c r="R17" s="86"/>
    </row>
    <row r="18" spans="12:18">
      <c r="L18" s="82" t="s">
        <v>493</v>
      </c>
      <c r="M18" s="86"/>
      <c r="N18" s="86"/>
      <c r="O18" s="66">
        <v>0.80831517557884069</v>
      </c>
      <c r="P18" s="66">
        <v>1.1339607817066195</v>
      </c>
      <c r="Q18" s="86"/>
      <c r="R18" s="86"/>
    </row>
    <row r="19" spans="12:18">
      <c r="L19" s="82"/>
      <c r="M19" s="86"/>
      <c r="N19" s="86"/>
      <c r="O19" s="86"/>
      <c r="P19" s="86"/>
      <c r="Q19" s="86"/>
      <c r="R19" s="86"/>
    </row>
    <row r="20" spans="12:18">
      <c r="L20" s="82"/>
    </row>
  </sheetData>
  <hyperlinks>
    <hyperlink ref="A1" location="'Table of Contents'!A1" display="Back to TOC" xr:uid="{3729D62F-93DA-485F-99F2-C9BA4D8D1A06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DF00-3959-4EAA-B053-6E20A502FA76}">
  <sheetPr codeName="Sheet3"/>
  <dimension ref="A1:BN594"/>
  <sheetViews>
    <sheetView zoomScaleNormal="100" workbookViewId="0"/>
  </sheetViews>
  <sheetFormatPr defaultRowHeight="12"/>
  <cols>
    <col min="15" max="15" width="3.33203125" style="18" customWidth="1"/>
    <col min="17" max="17" width="12" customWidth="1"/>
    <col min="24" max="24" width="10.1640625" bestFit="1" customWidth="1"/>
    <col min="37" max="37" width="14.1640625" customWidth="1"/>
  </cols>
  <sheetData>
    <row r="1" spans="1:66" ht="12.75">
      <c r="A1" s="51" t="s">
        <v>73</v>
      </c>
    </row>
    <row r="2" spans="1:66">
      <c r="Q2" s="31" t="s">
        <v>86</v>
      </c>
    </row>
    <row r="3" spans="1:66">
      <c r="Q3" s="36"/>
    </row>
    <row r="7" spans="1:66">
      <c r="Q7" s="32" t="s">
        <v>151</v>
      </c>
      <c r="X7" s="32" t="s">
        <v>152</v>
      </c>
      <c r="AE7" s="32" t="s">
        <v>154</v>
      </c>
      <c r="AJ7" s="32" t="s">
        <v>190</v>
      </c>
      <c r="AO7" s="32" t="s">
        <v>193</v>
      </c>
      <c r="BH7" s="32" t="s">
        <v>232</v>
      </c>
    </row>
    <row r="8" spans="1:66">
      <c r="Q8" s="33" t="s">
        <v>150</v>
      </c>
      <c r="X8" t="s">
        <v>153</v>
      </c>
      <c r="AE8" s="33" t="s">
        <v>155</v>
      </c>
      <c r="AJ8" s="33" t="s">
        <v>191</v>
      </c>
      <c r="AO8" s="33" t="s">
        <v>192</v>
      </c>
      <c r="BH8" s="33" t="s">
        <v>231</v>
      </c>
    </row>
    <row r="9" spans="1:66">
      <c r="BH9" s="61"/>
    </row>
    <row r="10" spans="1:66"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 t="s">
        <v>188</v>
      </c>
      <c r="AG10" s="86" t="s">
        <v>189</v>
      </c>
      <c r="AH10" s="86"/>
      <c r="AI10" s="86"/>
      <c r="AJ10" s="86"/>
      <c r="AK10" s="86"/>
      <c r="AL10" s="86"/>
      <c r="AM10" s="86"/>
      <c r="AN10" s="86"/>
      <c r="AO10" s="86"/>
      <c r="AP10" s="86" t="s">
        <v>23</v>
      </c>
      <c r="AQ10" s="86" t="s">
        <v>24</v>
      </c>
      <c r="AR10" s="86" t="s">
        <v>25</v>
      </c>
      <c r="AS10" s="86" t="s">
        <v>26</v>
      </c>
      <c r="AT10" s="86" t="s">
        <v>27</v>
      </c>
      <c r="AU10" s="86" t="s">
        <v>28</v>
      </c>
      <c r="AV10" s="86" t="s">
        <v>29</v>
      </c>
      <c r="AW10" s="86" t="s">
        <v>30</v>
      </c>
      <c r="AX10" s="86" t="s">
        <v>31</v>
      </c>
      <c r="AY10" s="86" t="s">
        <v>32</v>
      </c>
      <c r="AZ10" s="86" t="s">
        <v>33</v>
      </c>
      <c r="BA10" s="86" t="s">
        <v>34</v>
      </c>
      <c r="BB10" s="86" t="s">
        <v>35</v>
      </c>
      <c r="BC10" s="86" t="s">
        <v>36</v>
      </c>
      <c r="BD10" s="86" t="s">
        <v>37</v>
      </c>
      <c r="BE10" s="86" t="s">
        <v>45</v>
      </c>
      <c r="BF10" s="86"/>
      <c r="BG10" s="86"/>
      <c r="BH10" s="86"/>
      <c r="BI10" s="61" t="s">
        <v>198</v>
      </c>
      <c r="BJ10" s="61" t="s">
        <v>199</v>
      </c>
      <c r="BK10" s="61" t="s">
        <v>200</v>
      </c>
      <c r="BL10" s="61" t="s">
        <v>201</v>
      </c>
      <c r="BM10" s="61" t="s">
        <v>58</v>
      </c>
      <c r="BN10" s="86"/>
    </row>
    <row r="11" spans="1:66">
      <c r="Q11" s="87"/>
      <c r="R11" s="60" t="s">
        <v>20</v>
      </c>
      <c r="S11" s="60" t="s">
        <v>147</v>
      </c>
      <c r="T11" s="60" t="s">
        <v>148</v>
      </c>
      <c r="U11" s="60" t="s">
        <v>149</v>
      </c>
      <c r="V11" s="69"/>
      <c r="W11" s="69"/>
      <c r="X11" s="60"/>
      <c r="Y11" s="86" t="s">
        <v>20</v>
      </c>
      <c r="Z11" s="86" t="s">
        <v>147</v>
      </c>
      <c r="AA11" s="86" t="s">
        <v>148</v>
      </c>
      <c r="AB11" s="86" t="s">
        <v>149</v>
      </c>
      <c r="AC11" s="86"/>
      <c r="AD11" s="86"/>
      <c r="AE11" s="87" t="s">
        <v>156</v>
      </c>
      <c r="AF11" s="86" t="s">
        <v>69</v>
      </c>
      <c r="AG11" s="86" t="s">
        <v>69</v>
      </c>
      <c r="AH11" s="86"/>
      <c r="AI11" s="86"/>
      <c r="AJ11" s="86"/>
      <c r="AK11" s="86" t="s">
        <v>197</v>
      </c>
      <c r="AL11" s="86" t="s">
        <v>340</v>
      </c>
      <c r="AM11" s="86"/>
      <c r="AN11" s="86"/>
      <c r="AO11" s="86" t="s">
        <v>194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47">
        <v>43496</v>
      </c>
      <c r="BI11" s="86" t="s">
        <v>202</v>
      </c>
      <c r="BJ11" s="86" t="s">
        <v>203</v>
      </c>
      <c r="BK11" s="69">
        <v>54.891330000000004</v>
      </c>
      <c r="BL11" s="69">
        <v>160.48099999999999</v>
      </c>
      <c r="BM11" s="69">
        <v>97.599879999999999</v>
      </c>
      <c r="BN11" s="86"/>
    </row>
    <row r="12" spans="1:66">
      <c r="Q12" s="88">
        <v>43891</v>
      </c>
      <c r="R12" s="58">
        <v>4.7178470175941126E-3</v>
      </c>
      <c r="S12" s="58">
        <v>1.2819496883685453E-2</v>
      </c>
      <c r="T12" s="58">
        <v>0.6286575986878099</v>
      </c>
      <c r="U12" s="58">
        <v>6.7633954579264842E-3</v>
      </c>
      <c r="V12" s="86"/>
      <c r="W12" s="89"/>
      <c r="X12" s="68">
        <v>43891</v>
      </c>
      <c r="Y12" s="69">
        <v>0</v>
      </c>
      <c r="Z12" s="69">
        <v>3.8846960253592275E-4</v>
      </c>
      <c r="AA12" s="69">
        <v>9.8806695275097806E-3</v>
      </c>
      <c r="AB12" s="69">
        <v>0</v>
      </c>
      <c r="AC12" s="86"/>
      <c r="AD12" s="86"/>
      <c r="AE12" s="86"/>
      <c r="AF12" s="69"/>
      <c r="AG12" s="69"/>
      <c r="AH12" s="86"/>
      <c r="AI12" s="86"/>
      <c r="AJ12" s="68">
        <v>43891</v>
      </c>
      <c r="AK12" s="69">
        <v>3.9688998538666662</v>
      </c>
      <c r="AL12" s="86"/>
      <c r="AM12" s="86"/>
      <c r="AN12" s="86"/>
      <c r="AO12" s="86" t="s">
        <v>195</v>
      </c>
      <c r="AP12" s="69">
        <v>-25.613133728704717</v>
      </c>
      <c r="AQ12" s="69">
        <v>-13.125904486251805</v>
      </c>
      <c r="AR12" s="69">
        <v>-12.903665253697294</v>
      </c>
      <c r="AS12" s="69">
        <v>-21.946509091094857</v>
      </c>
      <c r="AT12" s="69">
        <v>-10.451977401129952</v>
      </c>
      <c r="AU12" s="69">
        <v>-31.000546746856205</v>
      </c>
      <c r="AV12" s="69">
        <v>-32.900805608511163</v>
      </c>
      <c r="AW12" s="69">
        <v>-20.203602192639003</v>
      </c>
      <c r="AX12" s="69">
        <v>-10.194265025622984</v>
      </c>
      <c r="AY12" s="69">
        <v>-20.82089987374318</v>
      </c>
      <c r="AZ12" s="69">
        <v>-19.423319401821093</v>
      </c>
      <c r="BA12" s="69">
        <v>-9.2255892255892142</v>
      </c>
      <c r="BB12" s="69">
        <v>-25.506290701680314</v>
      </c>
      <c r="BC12" s="69">
        <v>-16.890756302521005</v>
      </c>
      <c r="BD12" s="69">
        <v>-41.046884097654093</v>
      </c>
      <c r="BE12" s="69">
        <v>-1.5747221078633244</v>
      </c>
      <c r="BF12" s="86"/>
      <c r="BG12" s="86"/>
      <c r="BH12" s="47">
        <v>43524</v>
      </c>
      <c r="BI12" s="86" t="s">
        <v>204</v>
      </c>
      <c r="BJ12" s="86" t="s">
        <v>203</v>
      </c>
      <c r="BK12" s="69">
        <v>82.85051</v>
      </c>
      <c r="BL12" s="69">
        <v>156.56829999999999</v>
      </c>
      <c r="BM12" s="69">
        <v>109.8651</v>
      </c>
      <c r="BN12" s="86"/>
    </row>
    <row r="13" spans="1:66">
      <c r="Q13" s="88">
        <v>43892</v>
      </c>
      <c r="R13" s="58">
        <v>4.7178470175941126E-3</v>
      </c>
      <c r="S13" s="58">
        <v>2.3696645754691287E-2</v>
      </c>
      <c r="T13" s="58">
        <v>0.77902903805959922</v>
      </c>
      <c r="U13" s="58">
        <v>7.1861076740468892E-3</v>
      </c>
      <c r="V13" s="86"/>
      <c r="W13" s="89"/>
      <c r="X13" s="68">
        <v>43892</v>
      </c>
      <c r="Y13" s="69">
        <v>0</v>
      </c>
      <c r="Z13" s="69">
        <v>2.3308176152155367E-3</v>
      </c>
      <c r="AA13" s="69">
        <v>1.4512233368529989E-2</v>
      </c>
      <c r="AB13" s="69">
        <v>0</v>
      </c>
      <c r="AC13" s="86"/>
      <c r="AD13" s="86"/>
      <c r="AE13" s="82" t="s">
        <v>157</v>
      </c>
      <c r="AF13" s="69">
        <v>4.2699999999999996</v>
      </c>
      <c r="AG13" s="69">
        <v>7.49</v>
      </c>
      <c r="AH13" s="86"/>
      <c r="AI13" s="86"/>
      <c r="AJ13" s="68">
        <v>43892</v>
      </c>
      <c r="AK13" s="69">
        <v>4.0985387403333329</v>
      </c>
      <c r="AL13" s="86"/>
      <c r="AM13" s="86"/>
      <c r="AN13" s="86"/>
      <c r="AO13" s="86" t="s">
        <v>196</v>
      </c>
      <c r="AP13" s="69">
        <v>-1.5408381283830153</v>
      </c>
      <c r="AQ13" s="69">
        <v>0.55399669040936406</v>
      </c>
      <c r="AR13" s="69">
        <v>-1.2197824603083163</v>
      </c>
      <c r="AS13" s="69">
        <v>3.1710622298041669</v>
      </c>
      <c r="AT13" s="69">
        <v>4.2616451932606436</v>
      </c>
      <c r="AU13" s="69">
        <v>4.1876046901172526</v>
      </c>
      <c r="AV13" s="69">
        <v>14.8637766742719</v>
      </c>
      <c r="AW13" s="69">
        <v>1.7209261066264414</v>
      </c>
      <c r="AX13" s="69">
        <v>1.666944219440647</v>
      </c>
      <c r="AY13" s="69">
        <v>5.4782092071616217</v>
      </c>
      <c r="AZ13" s="69">
        <v>2.2114837215566174</v>
      </c>
      <c r="BA13" s="69">
        <v>1.514154048716243</v>
      </c>
      <c r="BB13" s="69">
        <v>6.263922522194898</v>
      </c>
      <c r="BC13" s="69">
        <v>5.7880676758682137</v>
      </c>
      <c r="BD13" s="69">
        <v>-4.1867776889635504</v>
      </c>
      <c r="BE13" s="69">
        <v>-1.6950007566967629</v>
      </c>
      <c r="BF13" s="86"/>
      <c r="BG13" s="86"/>
      <c r="BH13" s="47">
        <v>43555</v>
      </c>
      <c r="BI13" s="86" t="s">
        <v>205</v>
      </c>
      <c r="BJ13" s="86" t="s">
        <v>203</v>
      </c>
      <c r="BK13" s="69">
        <v>72.4846</v>
      </c>
      <c r="BL13" s="69">
        <v>159.00729999999999</v>
      </c>
      <c r="BM13" s="69">
        <v>109.9449</v>
      </c>
      <c r="BN13" s="86"/>
    </row>
    <row r="14" spans="1:66">
      <c r="Q14" s="88">
        <v>43893</v>
      </c>
      <c r="R14" s="58">
        <v>5.3918251629647002E-3</v>
      </c>
      <c r="S14" s="58">
        <v>3.2242977010481587E-2</v>
      </c>
      <c r="T14" s="58">
        <v>0.95780740232297945</v>
      </c>
      <c r="U14" s="58">
        <v>7.6088198901672942E-3</v>
      </c>
      <c r="V14" s="86"/>
      <c r="W14" s="89"/>
      <c r="X14" s="68">
        <v>43893</v>
      </c>
      <c r="Y14" s="69">
        <v>0</v>
      </c>
      <c r="Z14" s="69">
        <v>2.7192872177514596E-3</v>
      </c>
      <c r="AA14" s="69">
        <v>2.2540277359631686E-2</v>
      </c>
      <c r="AB14" s="69">
        <v>0</v>
      </c>
      <c r="AC14" s="86"/>
      <c r="AD14" s="86"/>
      <c r="AE14" s="82" t="s">
        <v>158</v>
      </c>
      <c r="AF14" s="69">
        <v>8.5299999999999994</v>
      </c>
      <c r="AG14" s="69">
        <v>17.79</v>
      </c>
      <c r="AH14" s="86"/>
      <c r="AI14" s="86"/>
      <c r="AJ14" s="68">
        <v>43893</v>
      </c>
      <c r="AK14" s="69">
        <v>4.2281776268</v>
      </c>
      <c r="AL14" s="86"/>
      <c r="AM14" s="86"/>
      <c r="AN14" s="86"/>
      <c r="AO14" s="86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86"/>
      <c r="BG14" s="86"/>
      <c r="BH14" s="47">
        <v>43585</v>
      </c>
      <c r="BI14" s="86" t="s">
        <v>206</v>
      </c>
      <c r="BJ14" s="86" t="s">
        <v>203</v>
      </c>
      <c r="BK14" s="69">
        <v>71.528390000000002</v>
      </c>
      <c r="BL14" s="69">
        <v>164.8466</v>
      </c>
      <c r="BM14" s="69">
        <v>105.8184</v>
      </c>
      <c r="BN14" s="86"/>
    </row>
    <row r="15" spans="1:66">
      <c r="Q15" s="88">
        <v>43894</v>
      </c>
      <c r="R15" s="58">
        <v>6.2904626901254829E-3</v>
      </c>
      <c r="S15" s="58">
        <v>4.7004821906846649E-2</v>
      </c>
      <c r="T15" s="58">
        <v>1.2162486646519073</v>
      </c>
      <c r="U15" s="58">
        <v>9.72238097076932E-3</v>
      </c>
      <c r="V15" s="86"/>
      <c r="W15" s="89"/>
      <c r="X15" s="68">
        <v>43894</v>
      </c>
      <c r="Y15" s="69">
        <v>0</v>
      </c>
      <c r="Z15" s="69">
        <v>4.2731656278951506E-3</v>
      </c>
      <c r="AA15" s="69">
        <v>3.0568321350733389E-2</v>
      </c>
      <c r="AB15" s="69">
        <v>0</v>
      </c>
      <c r="AC15" s="86"/>
      <c r="AD15" s="86"/>
      <c r="AE15" s="82" t="s">
        <v>97</v>
      </c>
      <c r="AF15" s="69">
        <v>12.05</v>
      </c>
      <c r="AG15" s="69">
        <v>18.350000000000001</v>
      </c>
      <c r="AH15" s="86"/>
      <c r="AI15" s="86"/>
      <c r="AJ15" s="68">
        <v>43894</v>
      </c>
      <c r="AK15" s="69">
        <v>4.3578165132666662</v>
      </c>
      <c r="AL15" s="86"/>
      <c r="AM15" s="86"/>
      <c r="AN15" s="86"/>
      <c r="AO15" s="86" t="s">
        <v>197</v>
      </c>
      <c r="AP15" s="90"/>
      <c r="AQ15" s="66"/>
      <c r="AR15" s="70"/>
      <c r="AS15" s="66"/>
      <c r="AT15" s="66"/>
      <c r="AU15" s="66"/>
      <c r="AV15" s="66"/>
      <c r="AW15" s="66"/>
      <c r="AX15" s="66"/>
      <c r="AY15" s="66"/>
      <c r="AZ15" s="91"/>
      <c r="BA15" s="91"/>
      <c r="BB15" s="91"/>
      <c r="BC15" s="91"/>
      <c r="BD15" s="70"/>
      <c r="BE15" s="70"/>
      <c r="BF15" s="86"/>
      <c r="BG15" s="86"/>
      <c r="BH15" s="47">
        <v>43616</v>
      </c>
      <c r="BI15" s="86" t="s">
        <v>207</v>
      </c>
      <c r="BJ15" s="86" t="s">
        <v>203</v>
      </c>
      <c r="BK15" s="69">
        <v>70.948300000000003</v>
      </c>
      <c r="BL15" s="69">
        <v>163.91120000000001</v>
      </c>
      <c r="BM15" s="69">
        <v>110.3553</v>
      </c>
      <c r="BN15" s="86"/>
    </row>
    <row r="16" spans="1:66">
      <c r="Q16" s="88">
        <v>43895</v>
      </c>
      <c r="R16" s="58">
        <v>7.6384189808666588E-3</v>
      </c>
      <c r="S16" s="58">
        <v>7.7305450904648618E-2</v>
      </c>
      <c r="T16" s="58">
        <v>1.5753492477923408</v>
      </c>
      <c r="U16" s="58">
        <v>1.2258654267491753E-2</v>
      </c>
      <c r="V16" s="86"/>
      <c r="W16" s="89"/>
      <c r="X16" s="68">
        <v>43895</v>
      </c>
      <c r="Y16" s="69">
        <v>0</v>
      </c>
      <c r="Z16" s="69">
        <v>4.6616352304310734E-3</v>
      </c>
      <c r="AA16" s="69">
        <v>4.3227929182855299E-2</v>
      </c>
      <c r="AB16" s="69">
        <v>0</v>
      </c>
      <c r="AC16" s="86"/>
      <c r="AD16" s="86"/>
      <c r="AE16" s="82" t="s">
        <v>159</v>
      </c>
      <c r="AF16" s="69">
        <v>13.03</v>
      </c>
      <c r="AG16" s="69">
        <v>24.41</v>
      </c>
      <c r="AH16" s="86"/>
      <c r="AI16" s="86"/>
      <c r="AJ16" s="68">
        <v>43895</v>
      </c>
      <c r="AK16" s="69">
        <v>4.5121442952666664</v>
      </c>
      <c r="AL16" s="86"/>
      <c r="AM16" s="86"/>
      <c r="AN16" s="86"/>
      <c r="AO16" s="86" t="s">
        <v>195</v>
      </c>
      <c r="AP16" s="69">
        <v>88.88999939</v>
      </c>
      <c r="AQ16" s="69">
        <v>77.309997559999999</v>
      </c>
      <c r="AR16" s="69">
        <v>73.150001529999997</v>
      </c>
      <c r="AS16" s="69">
        <v>82.409997860000004</v>
      </c>
      <c r="AT16" s="69">
        <v>81.480003359999998</v>
      </c>
      <c r="AU16" s="69">
        <v>100</v>
      </c>
      <c r="AV16" s="69">
        <v>93.519996640000002</v>
      </c>
      <c r="AW16" s="69">
        <v>94.440002440000001</v>
      </c>
      <c r="AX16" s="69">
        <v>93.52000305</v>
      </c>
      <c r="AY16" s="69">
        <v>100</v>
      </c>
      <c r="AZ16" s="69">
        <v>82.410003660000001</v>
      </c>
      <c r="BA16" s="69">
        <v>24.06999969</v>
      </c>
      <c r="BB16" s="69">
        <v>87.95999664</v>
      </c>
      <c r="BC16" s="69">
        <v>94.440002440000001</v>
      </c>
      <c r="BD16" s="69">
        <v>94.440002440000001</v>
      </c>
      <c r="BE16" s="69">
        <v>61.11000061</v>
      </c>
      <c r="BF16" s="86"/>
      <c r="BG16" s="86"/>
      <c r="BH16" s="47">
        <v>43646</v>
      </c>
      <c r="BI16" s="86" t="s">
        <v>208</v>
      </c>
      <c r="BJ16" s="86" t="s">
        <v>203</v>
      </c>
      <c r="BK16" s="69">
        <v>75.948719999999994</v>
      </c>
      <c r="BL16" s="69">
        <v>184.84180000000001</v>
      </c>
      <c r="BM16" s="69">
        <v>113.34650000000001</v>
      </c>
      <c r="BN16" s="86"/>
    </row>
    <row r="17" spans="17:66">
      <c r="Q17" s="88">
        <v>43896</v>
      </c>
      <c r="R17" s="58">
        <v>1.0783650325929402E-2</v>
      </c>
      <c r="S17" s="58">
        <v>0.10294444467201951</v>
      </c>
      <c r="T17" s="58">
        <v>2.0280074205213827</v>
      </c>
      <c r="U17" s="58">
        <v>1.859933750929783E-2</v>
      </c>
      <c r="V17" s="86"/>
      <c r="W17" s="89"/>
      <c r="X17" s="68">
        <v>43896</v>
      </c>
      <c r="Y17" s="69">
        <v>2.2465938179019589E-4</v>
      </c>
      <c r="Z17" s="69">
        <v>5.4385744355029192E-3</v>
      </c>
      <c r="AA17" s="69">
        <v>5.9284017165058697E-2</v>
      </c>
      <c r="AB17" s="69">
        <v>0</v>
      </c>
      <c r="AC17" s="86"/>
      <c r="AD17" s="86"/>
      <c r="AE17" s="82" t="s">
        <v>160</v>
      </c>
      <c r="AF17" s="69">
        <v>16.899999999999999</v>
      </c>
      <c r="AG17" s="69">
        <v>24.7</v>
      </c>
      <c r="AH17" s="86"/>
      <c r="AI17" s="86"/>
      <c r="AJ17" s="68">
        <v>43896</v>
      </c>
      <c r="AK17" s="69">
        <v>4.7299313146999991</v>
      </c>
      <c r="AL17" s="86"/>
      <c r="AM17" s="86"/>
      <c r="AN17" s="86"/>
      <c r="AO17" s="86" t="s">
        <v>196</v>
      </c>
      <c r="AP17" s="69">
        <v>-2.3493755879671285</v>
      </c>
      <c r="AQ17" s="69">
        <v>-5.7498011312695603</v>
      </c>
      <c r="AR17" s="69">
        <v>7.0102351626718518</v>
      </c>
      <c r="AS17" s="69">
        <v>29.224124522961461</v>
      </c>
      <c r="AT17" s="69">
        <v>-2.8955994485258429</v>
      </c>
      <c r="AU17" s="69">
        <v>0</v>
      </c>
      <c r="AV17" s="69">
        <v>3.1578913215095872</v>
      </c>
      <c r="AW17" s="69">
        <v>-43.138501299682943</v>
      </c>
      <c r="AX17" s="69">
        <v>-0.87937848968173693</v>
      </c>
      <c r="AY17" s="69">
        <v>-2.1955832340547321</v>
      </c>
      <c r="AZ17" s="69">
        <v>-38.0713526968688</v>
      </c>
      <c r="BA17" s="69">
        <v>66.746704282442934</v>
      </c>
      <c r="BB17" s="69">
        <v>-14.4567349787743</v>
      </c>
      <c r="BC17" s="69">
        <v>0</v>
      </c>
      <c r="BD17" s="69">
        <v>24.251349291550927</v>
      </c>
      <c r="BE17" s="69">
        <v>10.530049368230276</v>
      </c>
      <c r="BF17" s="86"/>
      <c r="BG17" s="86"/>
      <c r="BH17" s="47">
        <v>43677</v>
      </c>
      <c r="BI17" s="86" t="s">
        <v>209</v>
      </c>
      <c r="BJ17" s="86" t="s">
        <v>203</v>
      </c>
      <c r="BK17" s="69">
        <v>73.007059999999996</v>
      </c>
      <c r="BL17" s="69">
        <v>139.86009999999999</v>
      </c>
      <c r="BM17" s="69">
        <v>100.5791</v>
      </c>
      <c r="BN17" s="86"/>
    </row>
    <row r="18" spans="17:66">
      <c r="Q18" s="88">
        <v>43897</v>
      </c>
      <c r="R18" s="58">
        <v>1.1232969089509794E-2</v>
      </c>
      <c r="S18" s="58">
        <v>0.16354570266762347</v>
      </c>
      <c r="T18" s="58">
        <v>2.5813249140619305</v>
      </c>
      <c r="U18" s="58">
        <v>1.9867474157659045E-2</v>
      </c>
      <c r="V18" s="86"/>
      <c r="W18" s="89"/>
      <c r="X18" s="68">
        <v>43897</v>
      </c>
      <c r="Y18" s="69">
        <v>2.2465938179019589E-4</v>
      </c>
      <c r="Z18" s="69">
        <v>6.215513640574764E-3</v>
      </c>
      <c r="AA18" s="69">
        <v>7.1943624997180586E-2</v>
      </c>
      <c r="AB18" s="69">
        <v>0</v>
      </c>
      <c r="AC18" s="86"/>
      <c r="AD18" s="86"/>
      <c r="AE18" s="82" t="s">
        <v>161</v>
      </c>
      <c r="AF18" s="69">
        <v>17.670000000000002</v>
      </c>
      <c r="AG18" s="69">
        <v>28.81</v>
      </c>
      <c r="AH18" s="86"/>
      <c r="AI18" s="86"/>
      <c r="AJ18" s="68">
        <v>43897</v>
      </c>
      <c r="AK18" s="69">
        <v>4.9416019438999985</v>
      </c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47">
        <v>43708</v>
      </c>
      <c r="BI18" s="86" t="s">
        <v>210</v>
      </c>
      <c r="BJ18" s="86" t="s">
        <v>203</v>
      </c>
      <c r="BK18" s="69">
        <v>71.335930000000005</v>
      </c>
      <c r="BL18" s="69">
        <v>161.61359999999999</v>
      </c>
      <c r="BM18" s="69">
        <v>109.9772</v>
      </c>
      <c r="BN18" s="86"/>
    </row>
    <row r="19" spans="17:66">
      <c r="Q19" s="88">
        <v>43898</v>
      </c>
      <c r="R19" s="58">
        <v>1.5276837961733319E-2</v>
      </c>
      <c r="S19" s="58">
        <v>0.20783123735671866</v>
      </c>
      <c r="T19" s="58">
        <v>3.1222915706930907</v>
      </c>
      <c r="U19" s="58">
        <v>3.1703416209030395E-2</v>
      </c>
      <c r="V19" s="86"/>
      <c r="W19" s="89"/>
      <c r="X19" s="68">
        <v>43898</v>
      </c>
      <c r="Y19" s="69">
        <v>6.7397814537058763E-4</v>
      </c>
      <c r="Z19" s="69">
        <v>7.7693920507184554E-3</v>
      </c>
      <c r="AA19" s="69">
        <v>0.11548032510277058</v>
      </c>
      <c r="AB19" s="69">
        <v>0</v>
      </c>
      <c r="AC19" s="86"/>
      <c r="AD19" s="86"/>
      <c r="AE19" s="82" t="s">
        <v>162</v>
      </c>
      <c r="AF19" s="69">
        <v>19.760000000000002</v>
      </c>
      <c r="AG19" s="69">
        <v>31.87</v>
      </c>
      <c r="AH19" s="86"/>
      <c r="AI19" s="86"/>
      <c r="AJ19" s="68">
        <v>43898</v>
      </c>
      <c r="AK19" s="69">
        <v>5.1532725730999989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47">
        <v>43738</v>
      </c>
      <c r="BI19" s="86" t="s">
        <v>211</v>
      </c>
      <c r="BJ19" s="86" t="s">
        <v>203</v>
      </c>
      <c r="BK19" s="69">
        <v>73.487399999999994</v>
      </c>
      <c r="BL19" s="69">
        <v>160.53559999999999</v>
      </c>
      <c r="BM19" s="69">
        <v>106.45699999999999</v>
      </c>
      <c r="BN19" s="86"/>
    </row>
    <row r="20" spans="17:66">
      <c r="Q20" s="88">
        <v>43899</v>
      </c>
      <c r="R20" s="58">
        <v>1.7748091161425474E-2</v>
      </c>
      <c r="S20" s="58">
        <v>0.23113941350887401</v>
      </c>
      <c r="T20" s="58">
        <v>3.9170679258121592</v>
      </c>
      <c r="U20" s="58">
        <v>3.5085113937993635E-2</v>
      </c>
      <c r="V20" s="86"/>
      <c r="W20" s="89"/>
      <c r="X20" s="68">
        <v>43899</v>
      </c>
      <c r="Y20" s="69">
        <v>6.7397814537058763E-4</v>
      </c>
      <c r="Z20" s="69">
        <v>6.6039832431106869E-3</v>
      </c>
      <c r="AA20" s="69">
        <v>0.14573987553076928</v>
      </c>
      <c r="AB20" s="69">
        <v>0</v>
      </c>
      <c r="AC20" s="86"/>
      <c r="AD20" s="86"/>
      <c r="AE20" s="82" t="s">
        <v>163</v>
      </c>
      <c r="AF20" s="69">
        <v>19.940000000000001</v>
      </c>
      <c r="AG20" s="69">
        <v>29.32</v>
      </c>
      <c r="AH20" s="86"/>
      <c r="AI20" s="86"/>
      <c r="AJ20" s="68">
        <v>43899</v>
      </c>
      <c r="AK20" s="69">
        <v>5.3642011482999994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47">
        <v>43769</v>
      </c>
      <c r="BI20" s="86" t="s">
        <v>212</v>
      </c>
      <c r="BJ20" s="86" t="s">
        <v>203</v>
      </c>
      <c r="BK20" s="69">
        <v>76.102360000000004</v>
      </c>
      <c r="BL20" s="69">
        <v>169.85509999999999</v>
      </c>
      <c r="BM20" s="69">
        <v>109.8177</v>
      </c>
      <c r="BN20" s="86"/>
    </row>
    <row r="21" spans="17:66">
      <c r="Q21" s="88">
        <v>43900</v>
      </c>
      <c r="R21" s="58">
        <v>2.3139916324390171E-2</v>
      </c>
      <c r="S21" s="58">
        <v>0.29640230673490903</v>
      </c>
      <c r="T21" s="58">
        <v>4.7427213732046951</v>
      </c>
      <c r="U21" s="58">
        <v>4.8611904853846602E-2</v>
      </c>
      <c r="V21" s="86"/>
      <c r="W21" s="89"/>
      <c r="X21" s="68">
        <v>43900</v>
      </c>
      <c r="Y21" s="69">
        <v>6.7397814537058763E-4</v>
      </c>
      <c r="Z21" s="69">
        <v>8.5463312557903012E-3</v>
      </c>
      <c r="AA21" s="69">
        <v>0.19606953593652224</v>
      </c>
      <c r="AB21" s="69">
        <v>0</v>
      </c>
      <c r="AC21" s="86"/>
      <c r="AD21" s="86"/>
      <c r="AE21" s="82" t="s">
        <v>53</v>
      </c>
      <c r="AF21" s="69">
        <v>20.84</v>
      </c>
      <c r="AG21" s="69">
        <v>33.9</v>
      </c>
      <c r="AH21" s="86"/>
      <c r="AI21" s="86"/>
      <c r="AJ21" s="68">
        <v>43900</v>
      </c>
      <c r="AK21" s="69">
        <v>5.6927011408333339</v>
      </c>
      <c r="AL21" s="86"/>
      <c r="AM21" s="86"/>
      <c r="AN21" s="86"/>
      <c r="AO21" s="86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86"/>
      <c r="BG21" s="86"/>
      <c r="BH21" s="47">
        <v>43799</v>
      </c>
      <c r="BI21" s="86" t="s">
        <v>213</v>
      </c>
      <c r="BJ21" s="86" t="s">
        <v>203</v>
      </c>
      <c r="BK21" s="69">
        <v>76.354460000000003</v>
      </c>
      <c r="BL21" s="69">
        <v>178.5488</v>
      </c>
      <c r="BM21" s="69">
        <v>106.9209</v>
      </c>
      <c r="BN21" s="86"/>
    </row>
    <row r="22" spans="17:66">
      <c r="Q22" s="88">
        <v>43901</v>
      </c>
      <c r="R22" s="58">
        <v>3.1901632214207817E-2</v>
      </c>
      <c r="S22" s="58">
        <v>0.43702830285291311</v>
      </c>
      <c r="T22" s="58">
        <v>6.0935941601689239</v>
      </c>
      <c r="U22" s="58">
        <v>6.9747515659866866E-2</v>
      </c>
      <c r="V22" s="86"/>
      <c r="W22" s="89"/>
      <c r="X22" s="68">
        <v>43901</v>
      </c>
      <c r="Y22" s="69">
        <v>8.9863752716078354E-4</v>
      </c>
      <c r="Z22" s="69">
        <v>8.9348008583262223E-3</v>
      </c>
      <c r="AA22" s="69">
        <v>0.26091142971080516</v>
      </c>
      <c r="AB22" s="69">
        <v>4.2271221612040526E-4</v>
      </c>
      <c r="AC22" s="86"/>
      <c r="AD22" s="86"/>
      <c r="AE22" s="82" t="s">
        <v>54</v>
      </c>
      <c r="AF22" s="69">
        <v>23.53</v>
      </c>
      <c r="AG22" s="69">
        <v>45.2</v>
      </c>
      <c r="AH22" s="86"/>
      <c r="AI22" s="86"/>
      <c r="AJ22" s="68">
        <v>43901</v>
      </c>
      <c r="AK22" s="69">
        <v>6.1632469810333328</v>
      </c>
      <c r="AL22" s="86"/>
      <c r="AM22" s="86"/>
      <c r="AN22" s="86"/>
      <c r="AO22" s="86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86"/>
      <c r="BG22" s="86"/>
      <c r="BH22" s="47">
        <v>43830</v>
      </c>
      <c r="BI22" s="86" t="s">
        <v>214</v>
      </c>
      <c r="BJ22" s="86" t="s">
        <v>203</v>
      </c>
      <c r="BK22" s="69">
        <v>69.294719999999998</v>
      </c>
      <c r="BL22" s="69">
        <v>148.60659999999999</v>
      </c>
      <c r="BM22" s="69">
        <v>96.929069999999996</v>
      </c>
      <c r="BN22" s="86"/>
    </row>
    <row r="23" spans="17:66">
      <c r="Q23" s="88">
        <v>43902</v>
      </c>
      <c r="R23" s="58">
        <v>3.8866073049703888E-2</v>
      </c>
      <c r="S23" s="58">
        <v>0.58153899499627648</v>
      </c>
      <c r="T23" s="58">
        <v>6.8525530882507679</v>
      </c>
      <c r="U23" s="58">
        <v>8.7078716520803484E-2</v>
      </c>
      <c r="V23" s="86"/>
      <c r="W23" s="89"/>
      <c r="X23" s="68">
        <v>43902</v>
      </c>
      <c r="Y23" s="69">
        <v>1.3479562907411753E-3</v>
      </c>
      <c r="Z23" s="69">
        <v>1.2431027281149528E-2</v>
      </c>
      <c r="AA23" s="69">
        <v>0.30753583904374199</v>
      </c>
      <c r="AB23" s="69">
        <v>8.4542443224081053E-4</v>
      </c>
      <c r="AC23" s="86"/>
      <c r="AD23" s="86"/>
      <c r="AE23" s="82" t="s">
        <v>56</v>
      </c>
      <c r="AF23" s="69">
        <v>25.85</v>
      </c>
      <c r="AG23" s="69">
        <v>36.32</v>
      </c>
      <c r="AH23" s="86"/>
      <c r="AI23" s="86"/>
      <c r="AJ23" s="68">
        <v>43902</v>
      </c>
      <c r="AK23" s="69">
        <v>6.7396615422333337</v>
      </c>
      <c r="AL23" s="86"/>
      <c r="AM23" s="86"/>
      <c r="AN23" s="86"/>
      <c r="AO23" s="86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86"/>
      <c r="BG23" s="86"/>
      <c r="BH23" s="47">
        <v>43861</v>
      </c>
      <c r="BI23" s="86" t="s">
        <v>215</v>
      </c>
      <c r="BJ23" s="86" t="s">
        <v>203</v>
      </c>
      <c r="BK23" s="69">
        <v>59.447560000000003</v>
      </c>
      <c r="BL23" s="69">
        <v>135.4375</v>
      </c>
      <c r="BM23" s="69">
        <v>92.846419999999995</v>
      </c>
      <c r="BN23" s="86"/>
    </row>
    <row r="24" spans="17:66">
      <c r="Q24" s="88">
        <v>43903</v>
      </c>
      <c r="R24" s="58">
        <v>7.8630783626568571E-2</v>
      </c>
      <c r="S24" s="58">
        <v>0.82938260141419506</v>
      </c>
      <c r="T24" s="58">
        <v>9.826943386953948</v>
      </c>
      <c r="U24" s="58">
        <v>0.14625842677766018</v>
      </c>
      <c r="V24" s="86"/>
      <c r="W24" s="89"/>
      <c r="X24" s="68">
        <v>43903</v>
      </c>
      <c r="Y24" s="69">
        <v>1.347956290741175E-3</v>
      </c>
      <c r="Z24" s="69">
        <v>1.4761844896365065E-2</v>
      </c>
      <c r="AA24" s="69">
        <v>0.40479867970516636</v>
      </c>
      <c r="AB24" s="69">
        <v>1.2681366483612156E-3</v>
      </c>
      <c r="AC24" s="86"/>
      <c r="AD24" s="86"/>
      <c r="AE24" s="82" t="s">
        <v>164</v>
      </c>
      <c r="AF24" s="69">
        <v>27.54</v>
      </c>
      <c r="AG24" s="69">
        <v>35.94</v>
      </c>
      <c r="AH24" s="86"/>
      <c r="AI24" s="86"/>
      <c r="AJ24" s="68">
        <v>43903</v>
      </c>
      <c r="AK24" s="69">
        <v>7.5602263287666682</v>
      </c>
      <c r="AL24" s="86"/>
      <c r="AM24" s="86"/>
      <c r="AN24" s="86"/>
      <c r="AO24" s="86"/>
      <c r="AP24" s="90"/>
      <c r="AQ24" s="66"/>
      <c r="AR24" s="70"/>
      <c r="AS24" s="66"/>
      <c r="AT24" s="66"/>
      <c r="AU24" s="66"/>
      <c r="AV24" s="66"/>
      <c r="AW24" s="66"/>
      <c r="AX24" s="66"/>
      <c r="AY24" s="66"/>
      <c r="AZ24" s="91"/>
      <c r="BA24" s="91"/>
      <c r="BB24" s="91"/>
      <c r="BC24" s="91"/>
      <c r="BD24" s="70"/>
      <c r="BE24" s="70"/>
      <c r="BF24" s="86"/>
      <c r="BG24" s="86"/>
      <c r="BH24" s="47">
        <v>43890</v>
      </c>
      <c r="BI24" s="86" t="s">
        <v>216</v>
      </c>
      <c r="BJ24" s="86" t="s">
        <v>203</v>
      </c>
      <c r="BK24" s="69">
        <v>100</v>
      </c>
      <c r="BL24" s="69">
        <v>100</v>
      </c>
      <c r="BM24" s="69">
        <v>100</v>
      </c>
      <c r="BN24" s="86"/>
    </row>
    <row r="25" spans="17:66">
      <c r="Q25" s="88">
        <v>43904</v>
      </c>
      <c r="R25" s="58">
        <v>0.1033433156234901</v>
      </c>
      <c r="S25" s="58">
        <v>1.0671259981661798</v>
      </c>
      <c r="T25" s="58">
        <v>11.639737474329261</v>
      </c>
      <c r="U25" s="58">
        <v>0.20839712254735979</v>
      </c>
      <c r="V25" s="86"/>
      <c r="W25" s="89"/>
      <c r="X25" s="68">
        <v>43904</v>
      </c>
      <c r="Y25" s="69">
        <v>1.7972750543215669E-3</v>
      </c>
      <c r="Z25" s="69">
        <v>1.6315723306508757E-2</v>
      </c>
      <c r="AA25" s="69">
        <v>0.47828615931602031</v>
      </c>
      <c r="AB25" s="69">
        <v>2.1135610806020263E-3</v>
      </c>
      <c r="AC25" s="86"/>
      <c r="AD25" s="86"/>
      <c r="AE25" s="82" t="s">
        <v>165</v>
      </c>
      <c r="AF25" s="69">
        <v>27.87</v>
      </c>
      <c r="AG25" s="69">
        <v>29.77</v>
      </c>
      <c r="AH25" s="86"/>
      <c r="AI25" s="86"/>
      <c r="AJ25" s="68">
        <v>43904</v>
      </c>
      <c r="AK25" s="69">
        <v>8.4690541183000008</v>
      </c>
      <c r="AL25" s="86"/>
      <c r="AM25" s="86"/>
      <c r="AN25" s="86"/>
      <c r="AO25" s="86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86"/>
      <c r="BG25" s="86"/>
      <c r="BH25" s="47">
        <v>43921</v>
      </c>
      <c r="BI25" s="86" t="s">
        <v>217</v>
      </c>
      <c r="BJ25" s="86" t="s">
        <v>203</v>
      </c>
      <c r="BK25" s="69">
        <v>67.655450000000002</v>
      </c>
      <c r="BL25" s="69">
        <v>122.4776</v>
      </c>
      <c r="BM25" s="69">
        <v>89.895200000000003</v>
      </c>
      <c r="BN25" s="86"/>
    </row>
    <row r="26" spans="17:66">
      <c r="Q26" s="88">
        <v>43905</v>
      </c>
      <c r="R26" s="58">
        <v>0.11614890038553126</v>
      </c>
      <c r="S26" s="58">
        <v>1.1323888913922149</v>
      </c>
      <c r="T26" s="58">
        <v>13.577892556334847</v>
      </c>
      <c r="U26" s="58">
        <v>0.22615103562441677</v>
      </c>
      <c r="V26" s="86"/>
      <c r="W26" s="89"/>
      <c r="X26" s="68">
        <v>43905</v>
      </c>
      <c r="Y26" s="69">
        <v>1.7972750543215671E-3</v>
      </c>
      <c r="Z26" s="69">
        <v>1.9423480126796139E-2</v>
      </c>
      <c r="AA26" s="69">
        <v>0.58697352411862802</v>
      </c>
      <c r="AB26" s="69">
        <v>2.5362732967224313E-3</v>
      </c>
      <c r="AC26" s="86"/>
      <c r="AD26" s="86"/>
      <c r="AE26" s="82" t="s">
        <v>166</v>
      </c>
      <c r="AF26" s="69">
        <v>28.76</v>
      </c>
      <c r="AG26" s="69">
        <v>38.43</v>
      </c>
      <c r="AH26" s="86"/>
      <c r="AI26" s="86"/>
      <c r="AJ26" s="68">
        <v>43905</v>
      </c>
      <c r="AK26" s="69">
        <v>9.4403902368333341</v>
      </c>
      <c r="AL26" s="69">
        <v>0.84974600763733288</v>
      </c>
      <c r="AM26" s="86"/>
      <c r="AN26" s="86"/>
      <c r="AO26" s="86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86"/>
      <c r="BG26" s="86"/>
      <c r="BH26" s="47">
        <v>43951</v>
      </c>
      <c r="BI26" s="86" t="s">
        <v>218</v>
      </c>
      <c r="BJ26" s="86" t="s">
        <v>203</v>
      </c>
      <c r="BK26" s="69">
        <v>56.020389999999999</v>
      </c>
      <c r="BL26" s="69">
        <v>112.6786</v>
      </c>
      <c r="BM26" s="69">
        <v>80.514470000000003</v>
      </c>
      <c r="BN26" s="86"/>
    </row>
    <row r="27" spans="17:66">
      <c r="Q27" s="88">
        <v>43906</v>
      </c>
      <c r="R27" s="58">
        <v>0.17905352728678611</v>
      </c>
      <c r="S27" s="58">
        <v>1.7275243224772485</v>
      </c>
      <c r="T27" s="58">
        <v>15.970558436605886</v>
      </c>
      <c r="U27" s="58">
        <v>0.30477550782281215</v>
      </c>
      <c r="V27" s="86"/>
      <c r="W27" s="89"/>
      <c r="X27" s="68">
        <v>43906</v>
      </c>
      <c r="Y27" s="69">
        <v>2.021934436111763E-3</v>
      </c>
      <c r="Z27" s="69">
        <v>3.0300628997801973E-2</v>
      </c>
      <c r="AA27" s="69">
        <v>0.70801172583062277</v>
      </c>
      <c r="AB27" s="69">
        <v>2.9589855128428371E-3</v>
      </c>
      <c r="AC27" s="86"/>
      <c r="AD27" s="86"/>
      <c r="AE27" s="82" t="s">
        <v>100</v>
      </c>
      <c r="AF27" s="69">
        <v>29.11</v>
      </c>
      <c r="AG27" s="69">
        <v>32.72</v>
      </c>
      <c r="AH27" s="86"/>
      <c r="AI27" s="86"/>
      <c r="AJ27" s="68">
        <v>43906</v>
      </c>
      <c r="AK27" s="69">
        <v>10.619312516366669</v>
      </c>
      <c r="AL27" s="69">
        <v>0.2027936312039999</v>
      </c>
      <c r="AM27" s="86"/>
      <c r="AN27" s="86"/>
      <c r="AO27" s="86"/>
      <c r="AP27" s="86"/>
      <c r="AQ27" s="86"/>
      <c r="AR27" s="86"/>
      <c r="AS27" s="69"/>
      <c r="AT27" s="69"/>
      <c r="AU27" s="69"/>
      <c r="AV27" s="66"/>
      <c r="AW27" s="69"/>
      <c r="AX27" s="69"/>
      <c r="AY27" s="86"/>
      <c r="AZ27" s="86"/>
      <c r="BA27" s="86"/>
      <c r="BB27" s="86"/>
      <c r="BC27" s="86"/>
      <c r="BD27" s="86"/>
      <c r="BE27" s="86"/>
      <c r="BF27" s="86"/>
      <c r="BG27" s="86"/>
      <c r="BH27" s="47">
        <v>43982</v>
      </c>
      <c r="BI27" s="86" t="s">
        <v>219</v>
      </c>
      <c r="BJ27" s="86" t="s">
        <v>203</v>
      </c>
      <c r="BK27" s="69">
        <v>48.670679999999997</v>
      </c>
      <c r="BL27" s="69">
        <v>111.6999</v>
      </c>
      <c r="BM27" s="69">
        <v>77.764489999999995</v>
      </c>
      <c r="BN27" s="86"/>
    </row>
    <row r="28" spans="17:66">
      <c r="Q28" s="88">
        <v>43907</v>
      </c>
      <c r="R28" s="58">
        <v>0.250045891932488</v>
      </c>
      <c r="S28" s="58">
        <v>2.3968574476466431</v>
      </c>
      <c r="T28" s="58">
        <v>18.443195985865209</v>
      </c>
      <c r="U28" s="58">
        <v>0.38466811666956874</v>
      </c>
      <c r="V28" s="86"/>
      <c r="W28" s="89"/>
      <c r="X28" s="68">
        <v>43907</v>
      </c>
      <c r="Y28" s="69">
        <v>3.3698907268529385E-3</v>
      </c>
      <c r="Z28" s="69">
        <v>4.3120125881487427E-2</v>
      </c>
      <c r="AA28" s="69">
        <v>0.83399026230637252</v>
      </c>
      <c r="AB28" s="69">
        <v>3.8044099450836475E-3</v>
      </c>
      <c r="AC28" s="86"/>
      <c r="AD28" s="86"/>
      <c r="AE28" s="82" t="s">
        <v>167</v>
      </c>
      <c r="AF28" s="86">
        <v>29.96</v>
      </c>
      <c r="AG28" s="86">
        <v>45.57</v>
      </c>
      <c r="AH28" s="86"/>
      <c r="AI28" s="86"/>
      <c r="AJ28" s="68">
        <v>43907</v>
      </c>
      <c r="AK28" s="69">
        <v>11.993698612233334</v>
      </c>
      <c r="AL28" s="69">
        <v>-0.54158730218399986</v>
      </c>
      <c r="AM28" s="86"/>
      <c r="AN28" s="86"/>
      <c r="AO28" s="86"/>
      <c r="AP28" s="86"/>
      <c r="AQ28" s="86"/>
      <c r="AR28" s="86"/>
      <c r="AS28" s="69"/>
      <c r="AT28" s="69"/>
      <c r="AU28" s="69"/>
      <c r="AV28" s="66"/>
      <c r="AW28" s="69"/>
      <c r="AX28" s="69"/>
      <c r="AY28" s="86"/>
      <c r="AZ28" s="86"/>
      <c r="BA28" s="86"/>
      <c r="BB28" s="86"/>
      <c r="BC28" s="86"/>
      <c r="BD28" s="86"/>
      <c r="BE28" s="86"/>
      <c r="BF28" s="86"/>
      <c r="BG28" s="86"/>
      <c r="BH28" s="47">
        <v>44012</v>
      </c>
      <c r="BI28" s="86" t="s">
        <v>220</v>
      </c>
      <c r="BJ28" s="86" t="s">
        <v>203</v>
      </c>
      <c r="BK28" s="69">
        <v>57.102469999999997</v>
      </c>
      <c r="BL28" s="69">
        <v>139.23159999999999</v>
      </c>
      <c r="BM28" s="69">
        <v>85.226039999999998</v>
      </c>
      <c r="BN28" s="86"/>
    </row>
    <row r="29" spans="17:66">
      <c r="Q29" s="88">
        <v>43908</v>
      </c>
      <c r="R29" s="58">
        <v>0.30643539676182713</v>
      </c>
      <c r="S29" s="58">
        <v>3.3513272610774059</v>
      </c>
      <c r="T29" s="58">
        <v>21.066513745419055</v>
      </c>
      <c r="U29" s="58">
        <v>0.48146921416114152</v>
      </c>
      <c r="V29" s="86"/>
      <c r="W29" s="89"/>
      <c r="X29" s="68">
        <v>43908</v>
      </c>
      <c r="Y29" s="69">
        <v>4.9425063993843096E-3</v>
      </c>
      <c r="Z29" s="69">
        <v>6.6428302033642792E-2</v>
      </c>
      <c r="AA29" s="69">
        <v>0.95904248601391828</v>
      </c>
      <c r="AB29" s="69">
        <v>3.3816977289632421E-3</v>
      </c>
      <c r="AC29" s="86"/>
      <c r="AD29" s="86"/>
      <c r="AE29" s="82" t="s">
        <v>168</v>
      </c>
      <c r="AF29" s="86">
        <v>30.49</v>
      </c>
      <c r="AG29" s="86">
        <v>47.5</v>
      </c>
      <c r="AH29" s="86"/>
      <c r="AI29" s="86"/>
      <c r="AJ29" s="68">
        <v>43908</v>
      </c>
      <c r="AK29" s="69">
        <v>13.320012536966667</v>
      </c>
      <c r="AL29" s="69">
        <v>-1.5244444528433332</v>
      </c>
      <c r="AM29" s="86"/>
      <c r="AN29" s="86"/>
      <c r="AO29" s="86"/>
      <c r="AP29" s="86"/>
      <c r="AQ29" s="86"/>
      <c r="AR29" s="86"/>
      <c r="AS29" s="69"/>
      <c r="AT29" s="69"/>
      <c r="AU29" s="69"/>
      <c r="AV29" s="66"/>
      <c r="AW29" s="69"/>
      <c r="AX29" s="69"/>
      <c r="AY29" s="86"/>
      <c r="AZ29" s="86"/>
      <c r="BA29" s="86"/>
      <c r="BB29" s="86"/>
      <c r="BC29" s="86"/>
      <c r="BD29" s="86"/>
      <c r="BE29" s="86"/>
      <c r="BF29" s="86"/>
      <c r="BG29" s="86"/>
      <c r="BH29" s="47">
        <v>44043</v>
      </c>
      <c r="BI29" s="86" t="s">
        <v>221</v>
      </c>
      <c r="BJ29" s="86" t="s">
        <v>203</v>
      </c>
      <c r="BK29" s="69">
        <v>56.391300000000001</v>
      </c>
      <c r="BL29" s="69">
        <v>116.4911</v>
      </c>
      <c r="BM29" s="69">
        <v>83.491910000000004</v>
      </c>
      <c r="BN29" s="86"/>
    </row>
    <row r="30" spans="17:66">
      <c r="Q30" s="88">
        <v>43909</v>
      </c>
      <c r="R30" s="58">
        <v>0.43089669427359567</v>
      </c>
      <c r="S30" s="58">
        <v>4.9945536798043593</v>
      </c>
      <c r="T30" s="58">
        <v>25.759831770986203</v>
      </c>
      <c r="U30" s="58">
        <v>0.63068662645164453</v>
      </c>
      <c r="V30" s="86"/>
      <c r="W30" s="89"/>
      <c r="X30" s="68">
        <v>43909</v>
      </c>
      <c r="Y30" s="69">
        <v>7.6384189808666597E-3</v>
      </c>
      <c r="Z30" s="69">
        <v>9.0513417390870016E-2</v>
      </c>
      <c r="AA30" s="69">
        <v>1.1594348148687259</v>
      </c>
      <c r="AB30" s="69">
        <v>5.0725465934448625E-3</v>
      </c>
      <c r="AC30" s="86"/>
      <c r="AD30" s="86"/>
      <c r="AE30" s="82" t="s">
        <v>169</v>
      </c>
      <c r="AF30" s="86">
        <v>32.54</v>
      </c>
      <c r="AG30" s="86">
        <v>50.81</v>
      </c>
      <c r="AH30" s="86"/>
      <c r="AI30" s="86"/>
      <c r="AJ30" s="68">
        <v>43909</v>
      </c>
      <c r="AK30" s="69">
        <v>14.692171366366669</v>
      </c>
      <c r="AL30" s="69">
        <v>-2.6372381059219996</v>
      </c>
      <c r="AM30" s="86"/>
      <c r="AN30" s="86"/>
      <c r="AO30" s="86"/>
      <c r="AP30" s="86"/>
      <c r="AQ30" s="86"/>
      <c r="AR30" s="86"/>
      <c r="AS30" s="69"/>
      <c r="AT30" s="69"/>
      <c r="AU30" s="69"/>
      <c r="AV30" s="91"/>
      <c r="AW30" s="69"/>
      <c r="AX30" s="69"/>
      <c r="AY30" s="86"/>
      <c r="AZ30" s="86"/>
      <c r="BA30" s="86"/>
      <c r="BB30" s="86"/>
      <c r="BC30" s="86"/>
      <c r="BD30" s="86"/>
      <c r="BE30" s="86"/>
      <c r="BF30" s="86"/>
      <c r="BG30" s="86"/>
      <c r="BH30" s="47">
        <v>44074</v>
      </c>
      <c r="BI30" s="86" t="s">
        <v>222</v>
      </c>
      <c r="BJ30" s="86" t="s">
        <v>203</v>
      </c>
      <c r="BK30" s="69">
        <v>58.91863</v>
      </c>
      <c r="BL30" s="69">
        <v>124.94029999999999</v>
      </c>
      <c r="BM30" s="69">
        <v>85.672349999999994</v>
      </c>
      <c r="BN30" s="86"/>
    </row>
    <row r="31" spans="17:66">
      <c r="Q31" s="88">
        <v>43910</v>
      </c>
      <c r="R31" s="58">
        <v>0.56456902643876217</v>
      </c>
      <c r="S31" s="58">
        <v>7.2927398484068773</v>
      </c>
      <c r="T31" s="58">
        <v>28.50727544147939</v>
      </c>
      <c r="U31" s="58">
        <v>0.77863590209378652</v>
      </c>
      <c r="V31" s="86"/>
      <c r="W31" s="89"/>
      <c r="X31" s="68">
        <v>43910</v>
      </c>
      <c r="Y31" s="69">
        <v>1.07836503259294E-2</v>
      </c>
      <c r="Z31" s="69">
        <v>0.13013731684953414</v>
      </c>
      <c r="AA31" s="69">
        <v>1.4101568041292867</v>
      </c>
      <c r="AB31" s="69">
        <v>6.3406832418060792E-3</v>
      </c>
      <c r="AC31" s="86"/>
      <c r="AD31" s="86"/>
      <c r="AE31" s="82" t="s">
        <v>170</v>
      </c>
      <c r="AF31" s="86">
        <v>33.54</v>
      </c>
      <c r="AG31" s="86">
        <v>45.21</v>
      </c>
      <c r="AH31" s="86"/>
      <c r="AI31" s="86"/>
      <c r="AJ31" s="68">
        <v>43910</v>
      </c>
      <c r="AK31" s="69">
        <v>16.19334363876667</v>
      </c>
      <c r="AL31" s="69">
        <v>-3.9621269649606665</v>
      </c>
      <c r="AM31" s="86"/>
      <c r="AN31" s="86"/>
      <c r="AO31" s="86"/>
      <c r="AP31" s="86"/>
      <c r="AQ31" s="86"/>
      <c r="AR31" s="86"/>
      <c r="AS31" s="69"/>
      <c r="AT31" s="69"/>
      <c r="AU31" s="69"/>
      <c r="AV31" s="91"/>
      <c r="AW31" s="69"/>
      <c r="AX31" s="69"/>
      <c r="AY31" s="86"/>
      <c r="AZ31" s="86"/>
      <c r="BA31" s="86"/>
      <c r="BB31" s="86"/>
      <c r="BC31" s="86"/>
      <c r="BD31" s="86"/>
      <c r="BE31" s="86"/>
      <c r="BF31" s="86"/>
      <c r="BG31" s="86"/>
      <c r="BH31" s="47">
        <v>44104</v>
      </c>
      <c r="BI31" s="86" t="s">
        <v>223</v>
      </c>
      <c r="BJ31" s="86" t="s">
        <v>203</v>
      </c>
      <c r="BK31" s="69">
        <v>57.511580000000002</v>
      </c>
      <c r="BL31" s="69">
        <v>129.71690000000001</v>
      </c>
      <c r="BM31" s="69">
        <v>85.484909999999999</v>
      </c>
      <c r="BN31" s="86"/>
    </row>
    <row r="32" spans="17:66">
      <c r="Q32" s="88">
        <v>43911</v>
      </c>
      <c r="R32" s="58">
        <v>0.74968835703388359</v>
      </c>
      <c r="S32" s="58">
        <v>9.5035203564388144</v>
      </c>
      <c r="T32" s="58">
        <v>32.636468991210272</v>
      </c>
      <c r="U32" s="58">
        <v>1.037758490575595</v>
      </c>
      <c r="V32" s="86"/>
      <c r="W32" s="89"/>
      <c r="X32" s="68">
        <v>43911</v>
      </c>
      <c r="Y32" s="69">
        <v>1.303024414383136E-2</v>
      </c>
      <c r="Z32" s="69">
        <v>0.16898427710312641</v>
      </c>
      <c r="AA32" s="69">
        <v>1.7624644269695575</v>
      </c>
      <c r="AB32" s="69">
        <v>8.4542443224081051E-3</v>
      </c>
      <c r="AC32" s="86"/>
      <c r="AD32" s="86"/>
      <c r="AE32" s="82" t="s">
        <v>171</v>
      </c>
      <c r="AF32" s="86">
        <v>34.76</v>
      </c>
      <c r="AG32" s="86">
        <v>48.92</v>
      </c>
      <c r="AH32" s="86"/>
      <c r="AI32" s="86"/>
      <c r="AJ32" s="68">
        <v>43911</v>
      </c>
      <c r="AK32" s="69">
        <v>17.812990617166669</v>
      </c>
      <c r="AL32" s="69">
        <v>-5.4637460263440003</v>
      </c>
      <c r="AM32" s="86"/>
      <c r="AN32" s="86"/>
      <c r="AO32" s="86"/>
      <c r="AP32" s="86"/>
      <c r="AQ32" s="86"/>
      <c r="AR32" s="86"/>
      <c r="AS32" s="69"/>
      <c r="AT32" s="69"/>
      <c r="AU32" s="69"/>
      <c r="AV32" s="91"/>
      <c r="AW32" s="69"/>
      <c r="AX32" s="69"/>
      <c r="AY32" s="86"/>
      <c r="AZ32" s="86"/>
      <c r="BA32" s="86"/>
      <c r="BB32" s="86"/>
      <c r="BC32" s="86"/>
      <c r="BD32" s="86"/>
      <c r="BE32" s="86"/>
      <c r="BF32" s="86"/>
      <c r="BG32" s="86"/>
      <c r="BH32" s="47">
        <v>44135</v>
      </c>
      <c r="BI32" s="86" t="s">
        <v>224</v>
      </c>
      <c r="BJ32" s="86" t="s">
        <v>203</v>
      </c>
      <c r="BK32" s="69">
        <v>62.22043</v>
      </c>
      <c r="BL32" s="69">
        <v>139.69210000000001</v>
      </c>
      <c r="BM32" s="69">
        <v>92.224739999999997</v>
      </c>
      <c r="BN32" s="86"/>
    </row>
    <row r="33" spans="17:66">
      <c r="Q33" s="88">
        <v>43912</v>
      </c>
      <c r="R33" s="58">
        <v>1.0518552255416971</v>
      </c>
      <c r="S33" s="58">
        <v>13.006350762505232</v>
      </c>
      <c r="T33" s="58">
        <v>36.107362933670821</v>
      </c>
      <c r="U33" s="58">
        <v>1.4507483257252307</v>
      </c>
      <c r="V33" s="86"/>
      <c r="W33" s="89"/>
      <c r="X33" s="68">
        <v>43912</v>
      </c>
      <c r="Y33" s="69">
        <v>1.8871388070376451E-2</v>
      </c>
      <c r="Z33" s="69">
        <v>0.21521215980490122</v>
      </c>
      <c r="AA33" s="69">
        <v>2.0097899360800366</v>
      </c>
      <c r="AB33" s="69">
        <v>2.0712898589899859E-2</v>
      </c>
      <c r="AC33" s="86"/>
      <c r="AD33" s="86"/>
      <c r="AE33" s="82" t="s">
        <v>172</v>
      </c>
      <c r="AF33" s="86">
        <v>35.159999999999997</v>
      </c>
      <c r="AG33" s="86">
        <v>40.83</v>
      </c>
      <c r="AH33" s="86"/>
      <c r="AI33" s="86"/>
      <c r="AJ33" s="68">
        <v>43912</v>
      </c>
      <c r="AK33" s="69">
        <v>19.404649670233333</v>
      </c>
      <c r="AL33" s="69">
        <v>-7.189555577449334</v>
      </c>
      <c r="AM33" s="86"/>
      <c r="AN33" s="86"/>
      <c r="AO33" s="86"/>
      <c r="AP33" s="86"/>
      <c r="AQ33" s="86"/>
      <c r="AR33" s="86"/>
      <c r="AS33" s="69"/>
      <c r="AT33" s="69"/>
      <c r="AU33" s="69"/>
      <c r="AV33" s="91"/>
      <c r="AW33" s="69"/>
      <c r="AX33" s="69"/>
      <c r="AY33" s="86"/>
      <c r="AZ33" s="86"/>
      <c r="BA33" s="86"/>
      <c r="BB33" s="86"/>
      <c r="BC33" s="86"/>
      <c r="BD33" s="86"/>
      <c r="BE33" s="86"/>
      <c r="BF33" s="86"/>
      <c r="BG33" s="86"/>
      <c r="BH33" s="47">
        <v>44165</v>
      </c>
      <c r="BI33" s="86" t="s">
        <v>225</v>
      </c>
      <c r="BJ33" s="86" t="s">
        <v>203</v>
      </c>
      <c r="BK33" s="69">
        <v>63.401339999999998</v>
      </c>
      <c r="BL33" s="69">
        <v>139.92339999999999</v>
      </c>
      <c r="BM33" s="69">
        <v>94.46087</v>
      </c>
      <c r="BN33" s="86"/>
    </row>
    <row r="34" spans="17:66">
      <c r="Q34" s="88">
        <v>43913</v>
      </c>
      <c r="R34" s="58">
        <v>1.2068701989769324</v>
      </c>
      <c r="S34" s="58">
        <v>16.924455173682546</v>
      </c>
      <c r="T34" s="58">
        <v>40.768877554196294</v>
      </c>
      <c r="U34" s="58">
        <v>1.7259339784196146</v>
      </c>
      <c r="V34" s="86"/>
      <c r="W34" s="89"/>
      <c r="X34" s="68">
        <v>43913</v>
      </c>
      <c r="Y34" s="69">
        <v>2.4263213233341154E-2</v>
      </c>
      <c r="Z34" s="69">
        <v>0.2796981138258644</v>
      </c>
      <c r="AA34" s="69">
        <v>2.3343081758741859</v>
      </c>
      <c r="AB34" s="69">
        <v>2.7053581831705937E-2</v>
      </c>
      <c r="AC34" s="86"/>
      <c r="AD34" s="86"/>
      <c r="AE34" s="82" t="s">
        <v>173</v>
      </c>
      <c r="AF34" s="86">
        <v>35.85</v>
      </c>
      <c r="AG34" s="86">
        <v>46.38</v>
      </c>
      <c r="AH34" s="86"/>
      <c r="AI34" s="86"/>
      <c r="AJ34" s="68">
        <v>43913</v>
      </c>
      <c r="AK34" s="69">
        <v>21.127315472966664</v>
      </c>
      <c r="AL34" s="69">
        <v>-8.881619053224</v>
      </c>
      <c r="AM34" s="86"/>
      <c r="AN34" s="86"/>
      <c r="AO34" s="86"/>
      <c r="AP34" s="86"/>
      <c r="AQ34" s="86"/>
      <c r="AR34" s="86"/>
      <c r="AS34" s="69"/>
      <c r="AT34" s="69"/>
      <c r="AU34" s="69"/>
      <c r="AV34" s="70"/>
      <c r="AW34" s="69"/>
      <c r="AX34" s="69"/>
      <c r="AY34" s="86"/>
      <c r="AZ34" s="86"/>
      <c r="BA34" s="86"/>
      <c r="BB34" s="86"/>
      <c r="BC34" s="86"/>
      <c r="BD34" s="86"/>
      <c r="BE34" s="86"/>
      <c r="BF34" s="86"/>
      <c r="BG34" s="86"/>
      <c r="BH34" s="47">
        <v>44196</v>
      </c>
      <c r="BI34" s="86" t="s">
        <v>226</v>
      </c>
      <c r="BJ34" s="86" t="s">
        <v>203</v>
      </c>
      <c r="BK34" s="69">
        <v>63.313369999999999</v>
      </c>
      <c r="BL34" s="69">
        <v>129.0077</v>
      </c>
      <c r="BM34" s="69">
        <v>90.715170000000001</v>
      </c>
      <c r="BN34" s="86"/>
    </row>
    <row r="35" spans="17:66">
      <c r="Q35" s="88">
        <v>43914</v>
      </c>
      <c r="R35" s="58">
        <v>1.3506522033226573</v>
      </c>
      <c r="S35" s="58">
        <v>20.532560842036197</v>
      </c>
      <c r="T35" s="58">
        <v>44.605973811020178</v>
      </c>
      <c r="U35" s="58">
        <v>2.0632583268836981</v>
      </c>
      <c r="V35" s="86"/>
      <c r="W35" s="89"/>
      <c r="X35" s="68">
        <v>43914</v>
      </c>
      <c r="Y35" s="69">
        <v>3.0553675923466639E-2</v>
      </c>
      <c r="Z35" s="69">
        <v>0.35972285194826448</v>
      </c>
      <c r="AA35" s="69">
        <v>2.7178016619106593</v>
      </c>
      <c r="AB35" s="69">
        <v>3.3394265073512015E-2</v>
      </c>
      <c r="AC35" s="86"/>
      <c r="AD35" s="86"/>
      <c r="AE35" s="82" t="s">
        <v>55</v>
      </c>
      <c r="AF35" s="86">
        <v>37.554521796121961</v>
      </c>
      <c r="AG35" s="86">
        <v>56.107469520178519</v>
      </c>
      <c r="AH35" s="86"/>
      <c r="AI35" s="86"/>
      <c r="AJ35" s="68">
        <v>43914</v>
      </c>
      <c r="AK35" s="69">
        <v>23.175078693333333</v>
      </c>
      <c r="AL35" s="69">
        <v>-10.658952382637999</v>
      </c>
      <c r="AM35" s="86"/>
      <c r="AN35" s="86"/>
      <c r="AO35" s="86"/>
      <c r="AP35" s="86"/>
      <c r="AQ35" s="86"/>
      <c r="AR35" s="86"/>
      <c r="AS35" s="69"/>
      <c r="AT35" s="69"/>
      <c r="AU35" s="69"/>
      <c r="AV35" s="70"/>
      <c r="AW35" s="69"/>
      <c r="AX35" s="69"/>
      <c r="AY35" s="86"/>
      <c r="AZ35" s="86"/>
      <c r="BA35" s="86"/>
      <c r="BB35" s="86"/>
      <c r="BC35" s="86"/>
      <c r="BD35" s="86"/>
      <c r="BE35" s="86"/>
      <c r="BF35" s="86"/>
      <c r="BG35" s="86"/>
      <c r="BH35" s="47">
        <v>44227</v>
      </c>
      <c r="BI35" s="86" t="s">
        <v>227</v>
      </c>
      <c r="BJ35" s="86" t="s">
        <v>203</v>
      </c>
      <c r="BK35" s="69">
        <v>57.520069999999997</v>
      </c>
      <c r="BL35" s="69">
        <v>134.52799999999999</v>
      </c>
      <c r="BM35" s="69">
        <v>88.420829999999995</v>
      </c>
      <c r="BN35" s="86"/>
    </row>
    <row r="36" spans="17:66">
      <c r="Q36" s="88">
        <v>43915</v>
      </c>
      <c r="R36" s="58">
        <v>1.5355468745359886</v>
      </c>
      <c r="S36" s="58">
        <v>24.327131919607091</v>
      </c>
      <c r="T36" s="58">
        <v>50.00545093688153</v>
      </c>
      <c r="U36" s="58">
        <v>2.4724437520882505</v>
      </c>
      <c r="V36" s="86"/>
      <c r="W36" s="89"/>
      <c r="X36" s="68">
        <v>43915</v>
      </c>
      <c r="Y36" s="69">
        <v>3.7293457377172511E-2</v>
      </c>
      <c r="Z36" s="69">
        <v>0.46849434065832279</v>
      </c>
      <c r="AA36" s="69">
        <v>3.2056597198314551</v>
      </c>
      <c r="AB36" s="69">
        <v>4.6075631557124179E-2</v>
      </c>
      <c r="AC36" s="86"/>
      <c r="AD36" s="86"/>
      <c r="AE36" s="82" t="s">
        <v>174</v>
      </c>
      <c r="AF36" s="86">
        <v>38.99</v>
      </c>
      <c r="AG36" s="86">
        <v>63.72</v>
      </c>
      <c r="AH36" s="86"/>
      <c r="AI36" s="86"/>
      <c r="AJ36" s="68">
        <v>43915</v>
      </c>
      <c r="AK36" s="69">
        <v>25.274192316699999</v>
      </c>
      <c r="AL36" s="69">
        <v>-12.323809506304665</v>
      </c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47">
        <v>44255</v>
      </c>
      <c r="BI36" s="86" t="s">
        <v>228</v>
      </c>
      <c r="BJ36" s="86" t="s">
        <v>203</v>
      </c>
      <c r="BK36" s="69">
        <v>69.126549999999995</v>
      </c>
      <c r="BL36" s="69">
        <v>121.3878</v>
      </c>
      <c r="BM36" s="69">
        <v>93.075119999999998</v>
      </c>
      <c r="BN36" s="86"/>
    </row>
    <row r="37" spans="17:66">
      <c r="Q37" s="88">
        <v>43916</v>
      </c>
      <c r="R37" s="58">
        <v>1.7433568026919199</v>
      </c>
      <c r="S37" s="58">
        <v>29.767648703122688</v>
      </c>
      <c r="T37" s="58">
        <v>55.139693840113807</v>
      </c>
      <c r="U37" s="58">
        <v>3.0883354509756806</v>
      </c>
      <c r="V37" s="86"/>
      <c r="W37" s="89"/>
      <c r="X37" s="68">
        <v>43916</v>
      </c>
      <c r="Y37" s="69">
        <v>4.2460623158347019E-2</v>
      </c>
      <c r="Z37" s="69">
        <v>0.60795492796871908</v>
      </c>
      <c r="AA37" s="69">
        <v>3.6549214124104155</v>
      </c>
      <c r="AB37" s="69">
        <v>5.4107163663411881E-2</v>
      </c>
      <c r="AC37" s="86"/>
      <c r="AD37" s="86"/>
      <c r="AE37" s="82" t="s">
        <v>175</v>
      </c>
      <c r="AF37" s="86">
        <v>41.13</v>
      </c>
      <c r="AG37" s="86">
        <v>47.42</v>
      </c>
      <c r="AH37" s="86"/>
      <c r="AI37" s="86"/>
      <c r="AJ37" s="68">
        <v>43916</v>
      </c>
      <c r="AK37" s="69">
        <v>27.471028311400001</v>
      </c>
      <c r="AL37" s="69">
        <v>-13.889968261964666</v>
      </c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47">
        <v>44286</v>
      </c>
      <c r="BI37" s="86" t="s">
        <v>229</v>
      </c>
      <c r="BJ37" s="86" t="s">
        <v>203</v>
      </c>
      <c r="BK37" s="69">
        <v>54.86665</v>
      </c>
      <c r="BL37" s="69">
        <v>118.44450000000001</v>
      </c>
      <c r="BM37" s="69">
        <v>84.876149999999996</v>
      </c>
      <c r="BN37" s="86"/>
    </row>
    <row r="38" spans="17:66">
      <c r="Q38" s="88">
        <v>43917</v>
      </c>
      <c r="R38" s="58">
        <v>1.9206130549243847</v>
      </c>
      <c r="S38" s="58">
        <v>34.689170097650297</v>
      </c>
      <c r="T38" s="58">
        <v>59.792871645725441</v>
      </c>
      <c r="U38" s="58">
        <v>4.1654061776504729</v>
      </c>
      <c r="V38" s="86"/>
      <c r="W38" s="89"/>
      <c r="X38" s="68">
        <v>43917</v>
      </c>
      <c r="Y38" s="69">
        <v>4.9874382757423487E-2</v>
      </c>
      <c r="Z38" s="69">
        <v>0.77033522182873482</v>
      </c>
      <c r="AA38" s="69">
        <v>4.1131374617486811</v>
      </c>
      <c r="AB38" s="69">
        <v>6.1715983553579164E-2</v>
      </c>
      <c r="AC38" s="86"/>
      <c r="AD38" s="86"/>
      <c r="AE38" s="82" t="s">
        <v>176</v>
      </c>
      <c r="AF38" s="86">
        <v>41.2</v>
      </c>
      <c r="AG38" s="86">
        <v>49.21</v>
      </c>
      <c r="AH38" s="86"/>
      <c r="AI38" s="86"/>
      <c r="AJ38" s="68">
        <v>43917</v>
      </c>
      <c r="AK38" s="69">
        <v>29.673509612966669</v>
      </c>
      <c r="AL38" s="69">
        <v>-15.599206359661999</v>
      </c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47"/>
      <c r="BI38" s="86"/>
      <c r="BJ38" s="86"/>
      <c r="BK38" s="69"/>
      <c r="BL38" s="69"/>
      <c r="BM38" s="69"/>
      <c r="BN38" s="86"/>
    </row>
    <row r="39" spans="17:66">
      <c r="Q39" s="88">
        <v>43918</v>
      </c>
      <c r="R39" s="58">
        <v>2.1135954638821626</v>
      </c>
      <c r="S39" s="58">
        <v>41.109407218761483</v>
      </c>
      <c r="T39" s="58">
        <v>64.357432196512235</v>
      </c>
      <c r="U39" s="58">
        <v>5.0366160550746288</v>
      </c>
      <c r="V39" s="86"/>
      <c r="W39" s="89"/>
      <c r="X39" s="68">
        <v>43918</v>
      </c>
      <c r="Y39" s="69">
        <v>6.3353945664835237E-2</v>
      </c>
      <c r="Z39" s="69">
        <v>0.99642453050464197</v>
      </c>
      <c r="AA39" s="69">
        <v>4.5250378726767453</v>
      </c>
      <c r="AB39" s="69">
        <v>7.862447219839537E-2</v>
      </c>
      <c r="AC39" s="86"/>
      <c r="AD39" s="86"/>
      <c r="AE39" s="82" t="s">
        <v>177</v>
      </c>
      <c r="AF39" s="86">
        <v>41.58</v>
      </c>
      <c r="AG39" s="86">
        <v>70.22</v>
      </c>
      <c r="AH39" s="86"/>
      <c r="AI39" s="86"/>
      <c r="AJ39" s="68">
        <v>43918</v>
      </c>
      <c r="AK39" s="69">
        <v>31.928727069866667</v>
      </c>
      <c r="AL39" s="69">
        <v>-17.329238109545333</v>
      </c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47">
        <v>43496</v>
      </c>
      <c r="BI39" s="86" t="s">
        <v>202</v>
      </c>
      <c r="BJ39" s="86" t="s">
        <v>230</v>
      </c>
      <c r="BK39" s="69">
        <v>55.14425</v>
      </c>
      <c r="BL39" s="69">
        <v>129.53790000000001</v>
      </c>
      <c r="BM39" s="69">
        <v>84.419910000000002</v>
      </c>
      <c r="BN39" s="86"/>
    </row>
    <row r="40" spans="17:66">
      <c r="Q40" s="88">
        <v>43919</v>
      </c>
      <c r="R40" s="58">
        <v>2.1264010486442042</v>
      </c>
      <c r="S40" s="58">
        <v>44.118492760004742</v>
      </c>
      <c r="T40" s="58">
        <v>67.176201950157122</v>
      </c>
      <c r="U40" s="58">
        <v>5.857945890996576</v>
      </c>
      <c r="V40" s="86"/>
      <c r="W40" s="89"/>
      <c r="X40" s="68">
        <v>43919</v>
      </c>
      <c r="Y40" s="69">
        <v>7.3014299081813658E-2</v>
      </c>
      <c r="Z40" s="69">
        <v>1.1809475917092052</v>
      </c>
      <c r="AA40" s="69">
        <v>4.9162506317815851</v>
      </c>
      <c r="AB40" s="69">
        <v>8.6656004304683079E-2</v>
      </c>
      <c r="AC40" s="86"/>
      <c r="AD40" s="86"/>
      <c r="AE40" s="82" t="s">
        <v>57</v>
      </c>
      <c r="AF40" s="86">
        <v>44.62</v>
      </c>
      <c r="AG40" s="86">
        <v>55.25</v>
      </c>
      <c r="AH40" s="86"/>
      <c r="AI40" s="86"/>
      <c r="AJ40" s="68">
        <v>43919</v>
      </c>
      <c r="AK40" s="69">
        <v>34.160763867200004</v>
      </c>
      <c r="AL40" s="69">
        <v>-19.233555575965333</v>
      </c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47">
        <v>43524</v>
      </c>
      <c r="BI40" s="86" t="s">
        <v>204</v>
      </c>
      <c r="BJ40" s="86" t="s">
        <v>230</v>
      </c>
      <c r="BK40" s="69">
        <v>64.825029999999998</v>
      </c>
      <c r="BL40" s="69">
        <v>118.7675</v>
      </c>
      <c r="BM40" s="69">
        <v>90.805220000000006</v>
      </c>
      <c r="BN40" s="86"/>
    </row>
    <row r="41" spans="17:66">
      <c r="Q41" s="88">
        <v>43920</v>
      </c>
      <c r="R41" s="58">
        <v>2.1962701163809548</v>
      </c>
      <c r="S41" s="58">
        <v>48.60648207810226</v>
      </c>
      <c r="T41" s="58">
        <v>69.034385363174437</v>
      </c>
      <c r="U41" s="58">
        <v>6.6729350436767181</v>
      </c>
      <c r="V41" s="86"/>
      <c r="W41" s="89"/>
      <c r="X41" s="68">
        <v>43920</v>
      </c>
      <c r="Y41" s="69">
        <v>8.447192755311364E-2</v>
      </c>
      <c r="Z41" s="69">
        <v>1.3922750554887471</v>
      </c>
      <c r="AA41" s="69">
        <v>5.3577930512921785</v>
      </c>
      <c r="AB41" s="69">
        <v>0.11328687392026861</v>
      </c>
      <c r="AC41" s="86"/>
      <c r="AD41" s="86"/>
      <c r="AE41" s="82" t="s">
        <v>178</v>
      </c>
      <c r="AF41" s="86">
        <v>47.97</v>
      </c>
      <c r="AG41" s="86">
        <v>64.95</v>
      </c>
      <c r="AH41" s="86"/>
      <c r="AI41" s="86"/>
      <c r="AJ41" s="68">
        <v>43920</v>
      </c>
      <c r="AK41" s="69">
        <v>36.557425705199996</v>
      </c>
      <c r="AL41" s="69">
        <v>-21.050920661861998</v>
      </c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47">
        <v>43555</v>
      </c>
      <c r="BI41" s="86" t="s">
        <v>205</v>
      </c>
      <c r="BJ41" s="86" t="s">
        <v>230</v>
      </c>
      <c r="BK41" s="69">
        <v>50.28745</v>
      </c>
      <c r="BL41" s="69">
        <v>120.00790000000001</v>
      </c>
      <c r="BM41" s="69">
        <v>87.847099999999998</v>
      </c>
      <c r="BN41" s="86"/>
    </row>
    <row r="42" spans="17:66">
      <c r="Q42" s="88">
        <v>43921</v>
      </c>
      <c r="R42" s="58">
        <v>2.594591200294972</v>
      </c>
      <c r="S42" s="58">
        <v>54.939702008245412</v>
      </c>
      <c r="T42" s="58">
        <v>72.840913298647578</v>
      </c>
      <c r="U42" s="58">
        <v>7.9486805119281003</v>
      </c>
      <c r="V42" s="86"/>
      <c r="W42" s="89"/>
      <c r="X42" s="68">
        <v>43921</v>
      </c>
      <c r="Y42" s="69">
        <v>0.10244467809632932</v>
      </c>
      <c r="Z42" s="69">
        <v>1.7279127920797843</v>
      </c>
      <c r="AA42" s="69">
        <v>5.7761776515976706</v>
      </c>
      <c r="AB42" s="69">
        <v>0.13991774353585412</v>
      </c>
      <c r="AC42" s="86"/>
      <c r="AD42" s="86"/>
      <c r="AE42" s="82" t="s">
        <v>179</v>
      </c>
      <c r="AF42" s="86">
        <v>50.62</v>
      </c>
      <c r="AG42" s="86">
        <v>66.650000000000006</v>
      </c>
      <c r="AH42" s="86"/>
      <c r="AI42" s="86"/>
      <c r="AJ42" s="68">
        <v>43921</v>
      </c>
      <c r="AK42" s="69">
        <v>39.018893098500001</v>
      </c>
      <c r="AL42" s="69">
        <v>-22.856222239075333</v>
      </c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47">
        <v>43585</v>
      </c>
      <c r="BI42" s="86" t="s">
        <v>206</v>
      </c>
      <c r="BJ42" s="86" t="s">
        <v>230</v>
      </c>
      <c r="BK42" s="69">
        <v>54.530430000000003</v>
      </c>
      <c r="BL42" s="69">
        <v>134.75720000000001</v>
      </c>
      <c r="BM42" s="69">
        <v>90.817490000000006</v>
      </c>
      <c r="BN42" s="86"/>
    </row>
    <row r="43" spans="17:66">
      <c r="Q43" s="88">
        <v>43922</v>
      </c>
      <c r="R43" s="58">
        <v>2.9717943023207107</v>
      </c>
      <c r="S43" s="58">
        <v>63.042400977939685</v>
      </c>
      <c r="T43" s="58">
        <v>74.380445119402694</v>
      </c>
      <c r="U43" s="58">
        <v>8.890483329444363</v>
      </c>
      <c r="V43" s="86"/>
      <c r="W43" s="89"/>
      <c r="X43" s="68">
        <v>43922</v>
      </c>
      <c r="Y43" s="69">
        <v>0.11862015358522342</v>
      </c>
      <c r="Z43" s="69">
        <v>2.0977358536939827</v>
      </c>
      <c r="AA43" s="69">
        <v>6.391249329685154</v>
      </c>
      <c r="AB43" s="69">
        <v>0.17458014525772736</v>
      </c>
      <c r="AC43" s="86"/>
      <c r="AD43" s="86"/>
      <c r="AE43" s="82" t="s">
        <v>180</v>
      </c>
      <c r="AF43" s="86">
        <v>52.11</v>
      </c>
      <c r="AG43" s="86">
        <v>62.71</v>
      </c>
      <c r="AH43" s="86"/>
      <c r="AI43" s="86"/>
      <c r="AJ43" s="68">
        <v>43922</v>
      </c>
      <c r="AK43" s="69">
        <v>41.459979088899999</v>
      </c>
      <c r="AL43" s="69">
        <v>-24.684444493888666</v>
      </c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47">
        <v>43616</v>
      </c>
      <c r="BI43" s="86" t="s">
        <v>207</v>
      </c>
      <c r="BJ43" s="86" t="s">
        <v>230</v>
      </c>
      <c r="BK43" s="69">
        <v>53.274209999999997</v>
      </c>
      <c r="BL43" s="69">
        <v>125.9406</v>
      </c>
      <c r="BM43" s="69">
        <v>87.689779999999999</v>
      </c>
      <c r="BN43" s="86"/>
    </row>
    <row r="44" spans="17:66">
      <c r="Q44" s="88">
        <v>43923</v>
      </c>
      <c r="R44" s="58">
        <v>3.2566623984306795</v>
      </c>
      <c r="S44" s="58">
        <v>69.005020907263571</v>
      </c>
      <c r="T44" s="58">
        <v>74.078775927890916</v>
      </c>
      <c r="U44" s="58">
        <v>10.015320536540761</v>
      </c>
      <c r="V44" s="86"/>
      <c r="W44" s="89"/>
      <c r="X44" s="68">
        <v>43923</v>
      </c>
      <c r="Y44" s="69">
        <v>0.14962314827227047</v>
      </c>
      <c r="Z44" s="69">
        <v>2.5378719133671832</v>
      </c>
      <c r="AA44" s="69">
        <v>6.8432899605687281</v>
      </c>
      <c r="AB44" s="69">
        <v>0.22150120124709236</v>
      </c>
      <c r="AC44" s="86"/>
      <c r="AD44" s="86"/>
      <c r="AE44" s="82" t="s">
        <v>181</v>
      </c>
      <c r="AF44" s="86">
        <v>54.81</v>
      </c>
      <c r="AG44" s="86">
        <v>63.64</v>
      </c>
      <c r="AH44" s="86"/>
      <c r="AI44" s="86"/>
      <c r="AJ44" s="68">
        <v>43923</v>
      </c>
      <c r="AK44" s="69">
        <v>43.904148625966663</v>
      </c>
      <c r="AL44" s="69">
        <v>-26.558920664102665</v>
      </c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47">
        <v>43646</v>
      </c>
      <c r="BI44" s="86" t="s">
        <v>208</v>
      </c>
      <c r="BJ44" s="86" t="s">
        <v>230</v>
      </c>
      <c r="BK44" s="69">
        <v>47.562989999999999</v>
      </c>
      <c r="BL44" s="69">
        <v>124.5117</v>
      </c>
      <c r="BM44" s="69">
        <v>83.502260000000007</v>
      </c>
      <c r="BN44" s="86"/>
    </row>
    <row r="45" spans="17:66">
      <c r="Q45" s="88">
        <v>43924</v>
      </c>
      <c r="R45" s="58">
        <v>3.4651463047319813</v>
      </c>
      <c r="S45" s="58">
        <v>74.605587167023955</v>
      </c>
      <c r="T45" s="58">
        <v>74.250761331854136</v>
      </c>
      <c r="U45" s="58">
        <v>10.811710351711605</v>
      </c>
      <c r="V45" s="86"/>
      <c r="W45" s="89"/>
      <c r="X45" s="68">
        <v>43924</v>
      </c>
      <c r="Y45" s="69">
        <v>0.16759589881548612</v>
      </c>
      <c r="Z45" s="69">
        <v>2.8999255829306634</v>
      </c>
      <c r="AA45" s="69">
        <v>7.308916512052626</v>
      </c>
      <c r="AB45" s="69">
        <v>0.26504055950749411</v>
      </c>
      <c r="AC45" s="86"/>
      <c r="AD45" s="86"/>
      <c r="AE45" s="82" t="s">
        <v>182</v>
      </c>
      <c r="AF45" s="86">
        <v>55.31</v>
      </c>
      <c r="AG45" s="86">
        <v>62.86</v>
      </c>
      <c r="AH45" s="86"/>
      <c r="AI45" s="86"/>
      <c r="AJ45" s="68">
        <v>43924</v>
      </c>
      <c r="AK45" s="69">
        <v>46.414912350699993</v>
      </c>
      <c r="AL45" s="69">
        <v>-28.407746065558666</v>
      </c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47">
        <v>43677</v>
      </c>
      <c r="BI45" s="86" t="s">
        <v>209</v>
      </c>
      <c r="BJ45" s="86" t="s">
        <v>230</v>
      </c>
      <c r="BK45" s="69">
        <v>51.768009999999997</v>
      </c>
      <c r="BL45" s="69">
        <v>125.3467</v>
      </c>
      <c r="BM45" s="69">
        <v>86.859759999999994</v>
      </c>
      <c r="BN45" s="86"/>
    </row>
    <row r="46" spans="17:66">
      <c r="Q46" s="88">
        <v>43925</v>
      </c>
      <c r="R46" s="58">
        <v>3.7185620873913225</v>
      </c>
      <c r="S46" s="58">
        <v>78.775031411042022</v>
      </c>
      <c r="T46" s="58">
        <v>66.440400841280379</v>
      </c>
      <c r="U46" s="58">
        <v>11.635576460930276</v>
      </c>
      <c r="V46" s="86"/>
      <c r="W46" s="89"/>
      <c r="X46" s="68">
        <v>43925</v>
      </c>
      <c r="Y46" s="69">
        <v>0.19814957473895276</v>
      </c>
      <c r="Z46" s="69">
        <v>3.2895605942741937</v>
      </c>
      <c r="AA46" s="69">
        <v>7.5821787786728176</v>
      </c>
      <c r="AB46" s="69">
        <v>0.30223923452608975</v>
      </c>
      <c r="AC46" s="86"/>
      <c r="AD46" s="86"/>
      <c r="AE46" s="82" t="s">
        <v>101</v>
      </c>
      <c r="AF46" s="86">
        <v>60.07</v>
      </c>
      <c r="AG46" s="86">
        <v>62.8</v>
      </c>
      <c r="AH46" s="86"/>
      <c r="AI46" s="86"/>
      <c r="AJ46" s="68">
        <v>43925</v>
      </c>
      <c r="AK46" s="69">
        <v>48.900987179899992</v>
      </c>
      <c r="AL46" s="69">
        <v>-30.293904812002665</v>
      </c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47">
        <v>43708</v>
      </c>
      <c r="BI46" s="86" t="s">
        <v>210</v>
      </c>
      <c r="BJ46" s="86" t="s">
        <v>230</v>
      </c>
      <c r="BK46" s="69">
        <v>50.556080000000001</v>
      </c>
      <c r="BL46" s="69">
        <v>125.8578</v>
      </c>
      <c r="BM46" s="69">
        <v>84.276629999999997</v>
      </c>
      <c r="BN46" s="86"/>
    </row>
    <row r="47" spans="17:66">
      <c r="Q47" s="88">
        <v>43926</v>
      </c>
      <c r="R47" s="58">
        <v>3.965912066742328</v>
      </c>
      <c r="S47" s="58">
        <v>84.153781527754418</v>
      </c>
      <c r="T47" s="58">
        <v>65.098791181998209</v>
      </c>
      <c r="U47" s="58">
        <v>12.582874537256101</v>
      </c>
      <c r="V47" s="86"/>
      <c r="W47" s="89"/>
      <c r="X47" s="68">
        <v>43926</v>
      </c>
      <c r="Y47" s="69">
        <v>0.21926755662723116</v>
      </c>
      <c r="Z47" s="69">
        <v>3.7172656266662445</v>
      </c>
      <c r="AA47" s="69">
        <v>7.7063046896121596</v>
      </c>
      <c r="AB47" s="69">
        <v>0.33098366522227735</v>
      </c>
      <c r="AC47" s="86"/>
      <c r="AD47" s="86"/>
      <c r="AE47" s="82" t="s">
        <v>183</v>
      </c>
      <c r="AF47" s="86">
        <v>65.73</v>
      </c>
      <c r="AG47" s="86">
        <v>71.540000000000006</v>
      </c>
      <c r="AH47" s="86"/>
      <c r="AI47" s="86"/>
      <c r="AJ47" s="68">
        <v>43926</v>
      </c>
      <c r="AK47" s="69">
        <v>51.325919564333326</v>
      </c>
      <c r="AL47" s="69">
        <v>-32.300031792062001</v>
      </c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47">
        <v>43738</v>
      </c>
      <c r="BI47" s="86" t="s">
        <v>211</v>
      </c>
      <c r="BJ47" s="86" t="s">
        <v>230</v>
      </c>
      <c r="BK47" s="69">
        <v>50.414819999999999</v>
      </c>
      <c r="BL47" s="69">
        <v>133.93690000000001</v>
      </c>
      <c r="BM47" s="69">
        <v>88.873149999999995</v>
      </c>
      <c r="BN47" s="86"/>
    </row>
    <row r="48" spans="17:66">
      <c r="Q48" s="88">
        <v>43927</v>
      </c>
      <c r="R48" s="58">
        <v>4.2687529133955122</v>
      </c>
      <c r="S48" s="58">
        <v>87.92931759480102</v>
      </c>
      <c r="T48" s="58">
        <v>63.169590456751912</v>
      </c>
      <c r="U48" s="58">
        <v>13.595693007080595</v>
      </c>
      <c r="V48" s="86"/>
      <c r="W48" s="89"/>
      <c r="X48" s="68">
        <v>43927</v>
      </c>
      <c r="Y48" s="69">
        <v>0.24712531996921547</v>
      </c>
      <c r="Z48" s="69">
        <v>4.1375897366101135</v>
      </c>
      <c r="AA48" s="69">
        <v>7.858219983597623</v>
      </c>
      <c r="AB48" s="69">
        <v>0.35930538370234449</v>
      </c>
      <c r="AC48" s="86"/>
      <c r="AD48" s="86"/>
      <c r="AE48" s="82" t="s">
        <v>184</v>
      </c>
      <c r="AF48" s="86">
        <v>69.73</v>
      </c>
      <c r="AG48" s="86">
        <v>75.86</v>
      </c>
      <c r="AH48" s="86"/>
      <c r="AI48" s="86"/>
      <c r="AJ48" s="68">
        <v>43927</v>
      </c>
      <c r="AK48" s="69">
        <v>53.778183396333333</v>
      </c>
      <c r="AL48" s="69">
        <v>-34.169746084716671</v>
      </c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47">
        <v>43769</v>
      </c>
      <c r="BI48" s="86" t="s">
        <v>212</v>
      </c>
      <c r="BJ48" s="86" t="s">
        <v>230</v>
      </c>
      <c r="BK48" s="69">
        <v>54.347430000000003</v>
      </c>
      <c r="BL48" s="69">
        <v>120.82810000000001</v>
      </c>
      <c r="BM48" s="69">
        <v>93.631259999999997</v>
      </c>
      <c r="BN48" s="86"/>
    </row>
    <row r="49" spans="17:66">
      <c r="Q49" s="88">
        <v>43928</v>
      </c>
      <c r="R49" s="58">
        <v>4.4394940435560608</v>
      </c>
      <c r="S49" s="58">
        <v>89.641303133176848</v>
      </c>
      <c r="T49" s="58">
        <v>58.602559738583246</v>
      </c>
      <c r="U49" s="58">
        <v>14.668536611594181</v>
      </c>
      <c r="V49" s="86"/>
      <c r="W49" s="89"/>
      <c r="X49" s="68">
        <v>43928</v>
      </c>
      <c r="Y49" s="69">
        <v>0.27565706145657037</v>
      </c>
      <c r="Z49" s="69">
        <v>4.7288404716697885</v>
      </c>
      <c r="AA49" s="69">
        <v>8.4170953537473956</v>
      </c>
      <c r="AB49" s="69">
        <v>0.39100879991137483</v>
      </c>
      <c r="AC49" s="86"/>
      <c r="AD49" s="86"/>
      <c r="AE49" s="82" t="s">
        <v>185</v>
      </c>
      <c r="AF49" s="86">
        <v>70.739999999999995</v>
      </c>
      <c r="AG49" s="86">
        <v>76.73</v>
      </c>
      <c r="AH49" s="86"/>
      <c r="AI49" s="86"/>
      <c r="AJ49" s="68">
        <v>43928</v>
      </c>
      <c r="AK49" s="69">
        <v>56.230447228333333</v>
      </c>
      <c r="AL49" s="69">
        <v>-36.048539754113996</v>
      </c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47">
        <v>43799</v>
      </c>
      <c r="BI49" s="86" t="s">
        <v>213</v>
      </c>
      <c r="BJ49" s="86" t="s">
        <v>230</v>
      </c>
      <c r="BK49" s="69">
        <v>57.607579999999999</v>
      </c>
      <c r="BL49" s="69">
        <v>134.46719999999999</v>
      </c>
      <c r="BM49" s="69">
        <v>90.995990000000006</v>
      </c>
      <c r="BN49" s="86"/>
    </row>
    <row r="50" spans="17:66">
      <c r="Q50" s="88">
        <v>43929</v>
      </c>
      <c r="R50" s="58">
        <v>5.1224585641982561</v>
      </c>
      <c r="S50" s="58">
        <v>89.213986570387334</v>
      </c>
      <c r="T50" s="58">
        <v>57.141455732202736</v>
      </c>
      <c r="U50" s="58">
        <v>16.024174688692323</v>
      </c>
      <c r="V50" s="86"/>
      <c r="W50" s="89"/>
      <c r="X50" s="68">
        <v>43929</v>
      </c>
      <c r="Y50" s="69">
        <v>0.31924098152386832</v>
      </c>
      <c r="Z50" s="69">
        <v>5.08778638441298</v>
      </c>
      <c r="AA50" s="69">
        <v>8.3084079889447882</v>
      </c>
      <c r="AB50" s="69">
        <v>0.4151033962302379</v>
      </c>
      <c r="AC50" s="86"/>
      <c r="AD50" s="86"/>
      <c r="AE50" s="82" t="s">
        <v>186</v>
      </c>
      <c r="AF50" s="86">
        <v>73.540000000000006</v>
      </c>
      <c r="AG50" s="86">
        <v>78.959999999999994</v>
      </c>
      <c r="AH50" s="86"/>
      <c r="AI50" s="86"/>
      <c r="AJ50" s="68">
        <v>43929</v>
      </c>
      <c r="AK50" s="69">
        <v>58.690623982333335</v>
      </c>
      <c r="AL50" s="69">
        <v>-37.75187307514134</v>
      </c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47">
        <v>43830</v>
      </c>
      <c r="BI50" s="86" t="s">
        <v>214</v>
      </c>
      <c r="BJ50" s="86" t="s">
        <v>230</v>
      </c>
      <c r="BK50" s="69">
        <v>54.253459999999997</v>
      </c>
      <c r="BL50" s="69">
        <v>127.97499999999999</v>
      </c>
      <c r="BM50" s="69">
        <v>91.145970000000005</v>
      </c>
      <c r="BN50" s="86"/>
    </row>
    <row r="51" spans="17:66">
      <c r="Q51" s="88">
        <v>43930</v>
      </c>
      <c r="R51" s="58">
        <v>5.6164845447548961</v>
      </c>
      <c r="S51" s="58">
        <v>90.540610263047512</v>
      </c>
      <c r="T51" s="58">
        <v>55.710611276250226</v>
      </c>
      <c r="U51" s="58">
        <v>17.203541771668252</v>
      </c>
      <c r="V51" s="86"/>
      <c r="W51" s="89"/>
      <c r="X51" s="68">
        <v>43930</v>
      </c>
      <c r="Y51" s="69">
        <v>0.35473716384671933</v>
      </c>
      <c r="Z51" s="69">
        <v>5.388461856775784</v>
      </c>
      <c r="AA51" s="69">
        <v>8.5992701981608555</v>
      </c>
      <c r="AB51" s="69">
        <v>0.42947561157833164</v>
      </c>
      <c r="AC51" s="86"/>
      <c r="AD51" s="86"/>
      <c r="AE51" s="82" t="s">
        <v>39</v>
      </c>
      <c r="AF51" s="86">
        <v>73.709999999999994</v>
      </c>
      <c r="AG51" s="86">
        <v>78.44</v>
      </c>
      <c r="AH51" s="86"/>
      <c r="AI51" s="86"/>
      <c r="AJ51" s="68">
        <v>43930</v>
      </c>
      <c r="AK51" s="69">
        <v>61.036565398999997</v>
      </c>
      <c r="AL51" s="69">
        <v>-39.828317557167992</v>
      </c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47">
        <v>43861</v>
      </c>
      <c r="BI51" s="86" t="s">
        <v>215</v>
      </c>
      <c r="BJ51" s="86" t="s">
        <v>230</v>
      </c>
      <c r="BK51" s="69">
        <v>57.329079999999998</v>
      </c>
      <c r="BL51" s="69">
        <v>135.55119999999999</v>
      </c>
      <c r="BM51" s="69">
        <v>94.623990000000006</v>
      </c>
      <c r="BN51" s="86"/>
    </row>
    <row r="52" spans="17:66">
      <c r="Q52" s="88">
        <v>43931</v>
      </c>
      <c r="R52" s="58">
        <v>6.487938286719066</v>
      </c>
      <c r="S52" s="58">
        <v>91.257336679726293</v>
      </c>
      <c r="T52" s="58">
        <v>53.159545912616295</v>
      </c>
      <c r="U52" s="58">
        <v>18.644990428638835</v>
      </c>
      <c r="V52" s="86"/>
      <c r="W52" s="89"/>
      <c r="X52" s="68">
        <v>43931</v>
      </c>
      <c r="Y52" s="69">
        <v>0.39247993998747216</v>
      </c>
      <c r="Z52" s="69">
        <v>5.7085608092653848</v>
      </c>
      <c r="AA52" s="69">
        <v>8.6499086294893441</v>
      </c>
      <c r="AB52" s="69">
        <v>0.44934308573599074</v>
      </c>
      <c r="AC52" s="86"/>
      <c r="AD52" s="86"/>
      <c r="AE52" s="93" t="s">
        <v>187</v>
      </c>
      <c r="AF52" s="86"/>
      <c r="AG52" s="86"/>
      <c r="AH52" s="86"/>
      <c r="AI52" s="86"/>
      <c r="AJ52" s="68">
        <v>43931</v>
      </c>
      <c r="AK52" s="69">
        <v>63.240460967999994</v>
      </c>
      <c r="AL52" s="69">
        <v>-42.21577787238666</v>
      </c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47">
        <v>43890</v>
      </c>
      <c r="BI52" s="86" t="s">
        <v>216</v>
      </c>
      <c r="BJ52" s="86" t="s">
        <v>230</v>
      </c>
      <c r="BK52" s="69">
        <v>100</v>
      </c>
      <c r="BL52" s="69">
        <v>100</v>
      </c>
      <c r="BM52" s="69">
        <v>100</v>
      </c>
      <c r="BN52" s="86"/>
    </row>
    <row r="53" spans="17:66">
      <c r="Q53" s="88">
        <v>43932</v>
      </c>
      <c r="R53" s="58">
        <v>6.69821946807469</v>
      </c>
      <c r="S53" s="58">
        <v>89.999472106714975</v>
      </c>
      <c r="T53" s="58">
        <v>57.10100674132449</v>
      </c>
      <c r="U53" s="58">
        <v>20.257637533138176</v>
      </c>
      <c r="V53" s="86"/>
      <c r="W53" s="89"/>
      <c r="X53" s="68">
        <v>43932</v>
      </c>
      <c r="Y53" s="69">
        <v>0.40775677794920551</v>
      </c>
      <c r="Z53" s="69">
        <v>5.9280461346981808</v>
      </c>
      <c r="AA53" s="69">
        <v>8.5279441150091451</v>
      </c>
      <c r="AB53" s="69">
        <v>0.46709699881304784</v>
      </c>
      <c r="AC53" s="86"/>
      <c r="AD53" s="86"/>
      <c r="AE53" s="82"/>
      <c r="AF53" s="86"/>
      <c r="AG53" s="86"/>
      <c r="AH53" s="86"/>
      <c r="AI53" s="86"/>
      <c r="AJ53" s="68">
        <v>43932</v>
      </c>
      <c r="AK53" s="69">
        <v>65.338487815999997</v>
      </c>
      <c r="AL53" s="69">
        <v>-44.322063592239992</v>
      </c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47">
        <v>43921</v>
      </c>
      <c r="BI53" s="86" t="s">
        <v>217</v>
      </c>
      <c r="BJ53" s="86" t="s">
        <v>230</v>
      </c>
      <c r="BK53" s="69">
        <v>47.914000000000001</v>
      </c>
      <c r="BL53" s="69">
        <v>121.75879999999999</v>
      </c>
      <c r="BM53" s="69">
        <v>83.923659999999998</v>
      </c>
      <c r="BN53" s="86"/>
    </row>
    <row r="54" spans="17:66">
      <c r="Q54" s="88">
        <v>43933</v>
      </c>
      <c r="R54" s="58">
        <v>6.9812902891303361</v>
      </c>
      <c r="S54" s="58">
        <v>88.931180699741176</v>
      </c>
      <c r="T54" s="58">
        <v>71.494672075524363</v>
      </c>
      <c r="U54" s="58">
        <v>21.684291262544548</v>
      </c>
      <c r="V54" s="86"/>
      <c r="W54" s="89"/>
      <c r="X54" s="68">
        <v>43933</v>
      </c>
      <c r="Y54" s="69">
        <v>0.43943375078162317</v>
      </c>
      <c r="Z54" s="69">
        <v>6.0422561978437423</v>
      </c>
      <c r="AA54" s="69">
        <v>8.5606738328190222</v>
      </c>
      <c r="AB54" s="69">
        <v>0.50133668831880063</v>
      </c>
      <c r="AC54" s="86"/>
      <c r="AD54" s="86"/>
      <c r="AE54" s="82"/>
      <c r="AF54" s="86"/>
      <c r="AG54" s="86"/>
      <c r="AH54" s="86"/>
      <c r="AI54" s="86"/>
      <c r="AJ54" s="68">
        <v>43933</v>
      </c>
      <c r="AK54" s="69">
        <v>67.192364438666658</v>
      </c>
      <c r="AL54" s="69">
        <v>-46.377460409740003</v>
      </c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47">
        <v>43951</v>
      </c>
      <c r="BI54" s="86" t="s">
        <v>218</v>
      </c>
      <c r="BJ54" s="86" t="s">
        <v>230</v>
      </c>
      <c r="BK54" s="69">
        <v>40.324629999999999</v>
      </c>
      <c r="BL54" s="69">
        <v>94.225309999999993</v>
      </c>
      <c r="BM54" s="69">
        <v>62.006970000000003</v>
      </c>
      <c r="BN54" s="86"/>
    </row>
    <row r="55" spans="17:66">
      <c r="Q55" s="88">
        <v>43934</v>
      </c>
      <c r="R55" s="58">
        <v>7.4750916103051868</v>
      </c>
      <c r="S55" s="58">
        <v>87.239784050299775</v>
      </c>
      <c r="T55" s="58">
        <v>70.039743487598557</v>
      </c>
      <c r="U55" s="58">
        <v>23.003576089056335</v>
      </c>
      <c r="V55" s="86"/>
      <c r="W55" s="89"/>
      <c r="X55" s="68">
        <v>43934</v>
      </c>
      <c r="Y55" s="69">
        <v>0.46145037019706231</v>
      </c>
      <c r="Z55" s="69">
        <v>6.1549123825791598</v>
      </c>
      <c r="AA55" s="69">
        <v>8.4584706573938426</v>
      </c>
      <c r="AB55" s="69">
        <v>0.51232720593793124</v>
      </c>
      <c r="AC55" s="86"/>
      <c r="AD55" s="86"/>
      <c r="AE55" s="82"/>
      <c r="AF55" s="86"/>
      <c r="AG55" s="86"/>
      <c r="AH55" s="86"/>
      <c r="AI55" s="86"/>
      <c r="AJ55" s="68">
        <v>43934</v>
      </c>
      <c r="AK55" s="69">
        <v>68.95731709833332</v>
      </c>
      <c r="AL55" s="69">
        <v>-48.076158844580007</v>
      </c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47">
        <v>43982</v>
      </c>
      <c r="BI55" s="86" t="s">
        <v>219</v>
      </c>
      <c r="BJ55" s="86" t="s">
        <v>230</v>
      </c>
      <c r="BK55" s="69">
        <v>39.965229999999998</v>
      </c>
      <c r="BL55" s="69">
        <v>104.096</v>
      </c>
      <c r="BM55" s="69">
        <v>72.506029999999996</v>
      </c>
      <c r="BN55" s="86"/>
    </row>
    <row r="56" spans="17:66">
      <c r="Q56" s="88">
        <v>43935</v>
      </c>
      <c r="R56" s="58">
        <v>7.5114864301551991</v>
      </c>
      <c r="S56" s="58">
        <v>86.512180484749976</v>
      </c>
      <c r="T56" s="58">
        <v>73.688180710631542</v>
      </c>
      <c r="U56" s="58">
        <v>23.786861825527442</v>
      </c>
      <c r="V56" s="86"/>
      <c r="W56" s="89"/>
      <c r="X56" s="68">
        <v>43935</v>
      </c>
      <c r="Y56" s="69">
        <v>0.50795486222763286</v>
      </c>
      <c r="Z56" s="69">
        <v>6.1385966592726504</v>
      </c>
      <c r="AA56" s="69">
        <v>7.9928441059099447</v>
      </c>
      <c r="AB56" s="69">
        <v>0.53642180225679426</v>
      </c>
      <c r="AC56" s="86"/>
      <c r="AD56" s="86"/>
      <c r="AE56" s="82"/>
      <c r="AF56" s="86"/>
      <c r="AG56" s="86"/>
      <c r="AH56" s="86"/>
      <c r="AI56" s="86"/>
      <c r="AJ56" s="68">
        <v>43935</v>
      </c>
      <c r="AK56" s="69">
        <v>70.656678136333326</v>
      </c>
      <c r="AL56" s="69">
        <v>-49.586158850960004</v>
      </c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47">
        <v>44012</v>
      </c>
      <c r="BI56" s="86" t="s">
        <v>220</v>
      </c>
      <c r="BJ56" s="86" t="s">
        <v>230</v>
      </c>
      <c r="BK56" s="69">
        <v>39.563549999999999</v>
      </c>
      <c r="BL56" s="69">
        <v>101.1872</v>
      </c>
      <c r="BM56" s="69">
        <v>64.782550000000001</v>
      </c>
      <c r="BN56" s="86"/>
    </row>
    <row r="57" spans="17:66">
      <c r="Q57" s="88">
        <v>43936</v>
      </c>
      <c r="R57" s="58">
        <v>7.5887692574910277</v>
      </c>
      <c r="S57" s="58">
        <v>84.662676707076471</v>
      </c>
      <c r="T57" s="58">
        <v>72.115610401143812</v>
      </c>
      <c r="U57" s="58">
        <v>24.987364519309391</v>
      </c>
      <c r="V57" s="86"/>
      <c r="W57" s="89"/>
      <c r="X57" s="68">
        <v>43936</v>
      </c>
      <c r="Y57" s="69">
        <v>0.53760990062393865</v>
      </c>
      <c r="Z57" s="69">
        <v>6.3421547310014743</v>
      </c>
      <c r="AA57" s="69">
        <v>8.3121132400176041</v>
      </c>
      <c r="AB57" s="69">
        <v>0.55502113976609213</v>
      </c>
      <c r="AC57" s="86"/>
      <c r="AD57" s="86"/>
      <c r="AE57" s="82"/>
      <c r="AF57" s="86"/>
      <c r="AG57" s="86"/>
      <c r="AH57" s="86"/>
      <c r="AI57" s="86"/>
      <c r="AJ57" s="68">
        <v>43936</v>
      </c>
      <c r="AK57" s="69">
        <v>72.159661357000005</v>
      </c>
      <c r="AL57" s="69">
        <v>-50.778762028880003</v>
      </c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47">
        <v>44043</v>
      </c>
      <c r="BI57" s="86" t="s">
        <v>221</v>
      </c>
      <c r="BJ57" s="86" t="s">
        <v>230</v>
      </c>
      <c r="BK57" s="69">
        <v>44.228630000000003</v>
      </c>
      <c r="BL57" s="69">
        <v>103.9007</v>
      </c>
      <c r="BM57" s="69">
        <v>74.760670000000005</v>
      </c>
      <c r="BN57" s="86"/>
    </row>
    <row r="58" spans="17:66">
      <c r="Q58" s="88">
        <v>43937</v>
      </c>
      <c r="R58" s="58">
        <v>7.6375203433395003</v>
      </c>
      <c r="S58" s="58">
        <v>82.867170204155428</v>
      </c>
      <c r="T58" s="58">
        <v>74.628388170358647</v>
      </c>
      <c r="U58" s="58">
        <v>26.321021561169271</v>
      </c>
      <c r="V58" s="86"/>
      <c r="W58" s="89"/>
      <c r="X58" s="68">
        <v>43937</v>
      </c>
      <c r="Y58" s="69">
        <v>0.55760458560326609</v>
      </c>
      <c r="Z58" s="69">
        <v>6.366628315961238</v>
      </c>
      <c r="AA58" s="69">
        <v>8.1141910785446729</v>
      </c>
      <c r="AB58" s="69">
        <v>0.5816520093816776</v>
      </c>
      <c r="AC58" s="86"/>
      <c r="AD58" s="86"/>
      <c r="AE58" s="82"/>
      <c r="AF58" s="86"/>
      <c r="AG58" s="86"/>
      <c r="AH58" s="86"/>
      <c r="AI58" s="86"/>
      <c r="AJ58" s="68">
        <v>43937</v>
      </c>
      <c r="AK58" s="69">
        <v>73.467180761333324</v>
      </c>
      <c r="AL58" s="69">
        <v>-51.829333476800009</v>
      </c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47">
        <v>44074</v>
      </c>
      <c r="BI58" s="86" t="s">
        <v>222</v>
      </c>
      <c r="BJ58" s="86" t="s">
        <v>230</v>
      </c>
      <c r="BK58" s="69">
        <v>44.331220000000002</v>
      </c>
      <c r="BL58" s="69">
        <v>107.5878</v>
      </c>
      <c r="BM58" s="69">
        <v>72.617810000000006</v>
      </c>
      <c r="BN58" s="86"/>
    </row>
    <row r="59" spans="17:66">
      <c r="Q59" s="88">
        <v>43938</v>
      </c>
      <c r="R59" s="58">
        <v>7.67256720689877</v>
      </c>
      <c r="S59" s="58">
        <v>82.687697247783845</v>
      </c>
      <c r="T59" s="58">
        <v>73.994172695061607</v>
      </c>
      <c r="U59" s="58">
        <v>27.247606738905201</v>
      </c>
      <c r="V59" s="86"/>
      <c r="W59" s="89"/>
      <c r="X59" s="68">
        <v>43938</v>
      </c>
      <c r="Y59" s="69">
        <v>0.60388441825204642</v>
      </c>
      <c r="Z59" s="69">
        <v>6.3491471838471218</v>
      </c>
      <c r="AA59" s="69">
        <v>7.9913002512962708</v>
      </c>
      <c r="AB59" s="69">
        <v>0.6103964400778652</v>
      </c>
      <c r="AC59" s="86"/>
      <c r="AD59" s="86"/>
      <c r="AE59" s="82"/>
      <c r="AF59" s="86"/>
      <c r="AG59" s="86"/>
      <c r="AH59" s="86"/>
      <c r="AI59" s="86"/>
      <c r="AJ59" s="68">
        <v>43938</v>
      </c>
      <c r="AK59" s="69">
        <v>74.730189006333319</v>
      </c>
      <c r="AL59" s="69">
        <v>-52.677841446933343</v>
      </c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47">
        <v>44104</v>
      </c>
      <c r="BI59" s="86" t="s">
        <v>223</v>
      </c>
      <c r="BJ59" s="86" t="s">
        <v>230</v>
      </c>
      <c r="BK59" s="69">
        <v>44.305819999999997</v>
      </c>
      <c r="BL59" s="69">
        <v>114.7139</v>
      </c>
      <c r="BM59" s="69">
        <v>79.239249999999998</v>
      </c>
      <c r="BN59" s="86"/>
    </row>
    <row r="60" spans="17:66">
      <c r="Q60" s="88">
        <v>43939</v>
      </c>
      <c r="R60" s="58">
        <v>8.3377836363795392</v>
      </c>
      <c r="S60" s="58">
        <v>82.268150077045036</v>
      </c>
      <c r="T60" s="58">
        <v>73.023705684906517</v>
      </c>
      <c r="U60" s="58">
        <v>28.024974504350631</v>
      </c>
      <c r="V60" s="86"/>
      <c r="W60" s="89"/>
      <c r="X60" s="68">
        <v>43939</v>
      </c>
      <c r="Y60" s="69">
        <v>0.66521642948076998</v>
      </c>
      <c r="Z60" s="69">
        <v>6.2815534730058715</v>
      </c>
      <c r="AA60" s="69">
        <v>7.941279361813252</v>
      </c>
      <c r="AB60" s="69">
        <v>0.62815035315492218</v>
      </c>
      <c r="AC60" s="86"/>
      <c r="AD60" s="86"/>
      <c r="AE60" s="86"/>
      <c r="AF60" s="86"/>
      <c r="AG60" s="86"/>
      <c r="AH60" s="86"/>
      <c r="AI60" s="86"/>
      <c r="AJ60" s="68">
        <v>43939</v>
      </c>
      <c r="AK60" s="69">
        <v>75.958388265666656</v>
      </c>
      <c r="AL60" s="69">
        <v>-53.473778025066686</v>
      </c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47">
        <v>44135</v>
      </c>
      <c r="BI60" s="86" t="s">
        <v>224</v>
      </c>
      <c r="BJ60" s="86" t="s">
        <v>230</v>
      </c>
      <c r="BK60" s="69">
        <v>53.867550000000001</v>
      </c>
      <c r="BL60" s="69">
        <v>117.66800000000001</v>
      </c>
      <c r="BM60" s="69">
        <v>87.990650000000002</v>
      </c>
      <c r="BN60" s="86"/>
    </row>
    <row r="61" spans="17:66">
      <c r="Q61" s="88">
        <v>43940</v>
      </c>
      <c r="R61" s="58">
        <v>8.7230744761497245</v>
      </c>
      <c r="S61" s="58">
        <v>82.030018210690528</v>
      </c>
      <c r="T61" s="58">
        <v>57.735839758467009</v>
      </c>
      <c r="U61" s="58">
        <v>29.46388688802449</v>
      </c>
      <c r="V61" s="86"/>
      <c r="W61" s="89"/>
      <c r="X61" s="68">
        <v>43940</v>
      </c>
      <c r="Y61" s="69">
        <v>0.67734803609744054</v>
      </c>
      <c r="Z61" s="69">
        <v>6.338270034976115</v>
      </c>
      <c r="AA61" s="69">
        <v>7.6945713945482419</v>
      </c>
      <c r="AB61" s="69">
        <v>0.65182223725766497</v>
      </c>
      <c r="AC61" s="86"/>
      <c r="AD61" s="86"/>
      <c r="AE61" s="86"/>
      <c r="AF61" s="86"/>
      <c r="AG61" s="86"/>
      <c r="AH61" s="86"/>
      <c r="AI61" s="86"/>
      <c r="AJ61" s="68">
        <v>43940</v>
      </c>
      <c r="AK61" s="69">
        <v>77.059504573333314</v>
      </c>
      <c r="AL61" s="69">
        <v>-54.14317487053335</v>
      </c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47">
        <v>44165</v>
      </c>
      <c r="BI61" s="86" t="s">
        <v>225</v>
      </c>
      <c r="BJ61" s="86" t="s">
        <v>230</v>
      </c>
      <c r="BK61" s="69">
        <v>53.314149999999998</v>
      </c>
      <c r="BL61" s="69">
        <v>129.94749999999999</v>
      </c>
      <c r="BM61" s="69">
        <v>89.893029999999996</v>
      </c>
      <c r="BN61" s="86"/>
    </row>
    <row r="62" spans="17:66">
      <c r="Q62" s="88">
        <v>43941</v>
      </c>
      <c r="R62" s="58">
        <v>8.8277657480639569</v>
      </c>
      <c r="S62" s="58">
        <v>83.089763286408512</v>
      </c>
      <c r="T62" s="58">
        <v>56.745302638334145</v>
      </c>
      <c r="U62" s="58">
        <v>30.384554094734721</v>
      </c>
      <c r="V62" s="86"/>
      <c r="W62" s="89"/>
      <c r="X62" s="68">
        <v>43941</v>
      </c>
      <c r="Y62" s="69">
        <v>0.70587977758479548</v>
      </c>
      <c r="Z62" s="69">
        <v>6.446264584481102</v>
      </c>
      <c r="AA62" s="69">
        <v>7.560564814081391</v>
      </c>
      <c r="AB62" s="69">
        <v>0.67972124352161167</v>
      </c>
      <c r="AC62" s="86"/>
      <c r="AD62" s="86"/>
      <c r="AE62" s="86"/>
      <c r="AF62" s="86"/>
      <c r="AG62" s="86"/>
      <c r="AH62" s="86"/>
      <c r="AI62" s="86"/>
      <c r="AJ62" s="68">
        <v>43941</v>
      </c>
      <c r="AK62" s="69">
        <v>78.039569728333319</v>
      </c>
      <c r="AL62" s="69">
        <v>-54.442159003866678</v>
      </c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47">
        <v>44196</v>
      </c>
      <c r="BI62" s="86" t="s">
        <v>226</v>
      </c>
      <c r="BJ62" s="86" t="s">
        <v>230</v>
      </c>
      <c r="BK62" s="69">
        <v>56.003450000000001</v>
      </c>
      <c r="BL62" s="69">
        <v>130.1739</v>
      </c>
      <c r="BM62" s="69">
        <v>88.62791</v>
      </c>
      <c r="BN62" s="86"/>
    </row>
    <row r="63" spans="17:66">
      <c r="Q63" s="88">
        <v>43942</v>
      </c>
      <c r="R63" s="58">
        <v>9.3105587595310872</v>
      </c>
      <c r="S63" s="58">
        <v>82.282134982736338</v>
      </c>
      <c r="T63" s="58">
        <v>52.689905339136843</v>
      </c>
      <c r="U63" s="58">
        <v>31.839529542621165</v>
      </c>
      <c r="V63" s="86"/>
      <c r="W63" s="89"/>
      <c r="X63" s="68">
        <v>43942</v>
      </c>
      <c r="Y63" s="69">
        <v>0.73396220030856996</v>
      </c>
      <c r="Z63" s="69">
        <v>6.4707381694408657</v>
      </c>
      <c r="AA63" s="69">
        <v>7.5973085538868181</v>
      </c>
      <c r="AB63" s="69">
        <v>0.69367074665358497</v>
      </c>
      <c r="AC63" s="86"/>
      <c r="AD63" s="86"/>
      <c r="AE63" s="86"/>
      <c r="AF63" s="86"/>
      <c r="AG63" s="86"/>
      <c r="AH63" s="86"/>
      <c r="AI63" s="86"/>
      <c r="AJ63" s="68">
        <v>43942</v>
      </c>
      <c r="AK63" s="69">
        <v>79.054229864333323</v>
      </c>
      <c r="AL63" s="69">
        <v>-54.593651033733344</v>
      </c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47">
        <v>44227</v>
      </c>
      <c r="BI63" s="86" t="s">
        <v>227</v>
      </c>
      <c r="BJ63" s="86" t="s">
        <v>230</v>
      </c>
      <c r="BK63" s="69">
        <v>55.240900000000003</v>
      </c>
      <c r="BL63" s="69">
        <v>120.9046</v>
      </c>
      <c r="BM63" s="69">
        <v>84.61354</v>
      </c>
      <c r="BN63" s="86"/>
    </row>
    <row r="64" spans="17:66">
      <c r="Q64" s="88">
        <v>43943</v>
      </c>
      <c r="R64" s="58">
        <v>9.4709655581292882</v>
      </c>
      <c r="S64" s="58">
        <v>83.74122680986126</v>
      </c>
      <c r="T64" s="58">
        <v>51.316183503890258</v>
      </c>
      <c r="U64" s="58">
        <v>32.127396561799159</v>
      </c>
      <c r="V64" s="86"/>
      <c r="W64" s="89"/>
      <c r="X64" s="68">
        <v>43943</v>
      </c>
      <c r="Y64" s="69">
        <v>0.63601070984804442</v>
      </c>
      <c r="Z64" s="69">
        <v>6.3650744375510939</v>
      </c>
      <c r="AA64" s="69">
        <v>6.0849485743323521</v>
      </c>
      <c r="AB64" s="69">
        <v>0.61589169888743034</v>
      </c>
      <c r="AC64" s="86"/>
      <c r="AD64" s="86"/>
      <c r="AE64" s="86"/>
      <c r="AF64" s="86"/>
      <c r="AG64" s="86"/>
      <c r="AH64" s="86"/>
      <c r="AI64" s="86"/>
      <c r="AJ64" s="68">
        <v>43943</v>
      </c>
      <c r="AK64" s="69">
        <v>79.940841675666647</v>
      </c>
      <c r="AL64" s="69">
        <v>-54.745428809866674</v>
      </c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47">
        <v>44255</v>
      </c>
      <c r="BI64" s="86" t="s">
        <v>228</v>
      </c>
      <c r="BJ64" s="86" t="s">
        <v>230</v>
      </c>
      <c r="BK64" s="69">
        <v>67.891599999999997</v>
      </c>
      <c r="BL64" s="69">
        <v>114.25700000000001</v>
      </c>
      <c r="BM64" s="69">
        <v>93.004050000000007</v>
      </c>
      <c r="BN64" s="86"/>
    </row>
    <row r="65" spans="17:66">
      <c r="Q65" s="88">
        <v>43944</v>
      </c>
      <c r="R65" s="58">
        <v>10.376118207361987</v>
      </c>
      <c r="S65" s="58">
        <v>84.55390521836641</v>
      </c>
      <c r="T65" s="58">
        <v>45.173494767006517</v>
      </c>
      <c r="U65" s="58">
        <v>31.881800764233201</v>
      </c>
      <c r="V65" s="86"/>
      <c r="W65" s="89"/>
      <c r="X65" s="68">
        <v>43944</v>
      </c>
      <c r="Y65" s="69">
        <v>0.54120445073258183</v>
      </c>
      <c r="Z65" s="69">
        <v>6.3782824040373152</v>
      </c>
      <c r="AA65" s="69">
        <v>4.829486002493141</v>
      </c>
      <c r="AB65" s="69">
        <v>0.52669942128602498</v>
      </c>
      <c r="AC65" s="86"/>
      <c r="AD65" s="86"/>
      <c r="AE65" s="86"/>
      <c r="AF65" s="86"/>
      <c r="AG65" s="86"/>
      <c r="AH65" s="86"/>
      <c r="AI65" s="86"/>
      <c r="AJ65" s="68">
        <v>43944</v>
      </c>
      <c r="AK65" s="69">
        <v>80.522930146333294</v>
      </c>
      <c r="AL65" s="69">
        <v>-54.838571688133349</v>
      </c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47">
        <v>44286</v>
      </c>
      <c r="BI65" s="86" t="s">
        <v>229</v>
      </c>
      <c r="BJ65" s="86" t="s">
        <v>230</v>
      </c>
      <c r="BK65" s="69">
        <v>51.799039999999998</v>
      </c>
      <c r="BL65" s="69">
        <v>124.9028</v>
      </c>
      <c r="BM65" s="69">
        <v>84.078630000000004</v>
      </c>
      <c r="BN65" s="86"/>
    </row>
    <row r="66" spans="17:66">
      <c r="Q66" s="88">
        <v>43945</v>
      </c>
      <c r="R66" s="58">
        <v>13.216936090099013</v>
      </c>
      <c r="S66" s="58">
        <v>84.144458257293536</v>
      </c>
      <c r="T66" s="58">
        <v>39.674284633101863</v>
      </c>
      <c r="U66" s="58">
        <v>32.125283000718561</v>
      </c>
      <c r="V66" s="86"/>
      <c r="W66" s="89"/>
      <c r="X66" s="68">
        <v>43945</v>
      </c>
      <c r="Y66" s="69">
        <v>0.61556670610513664</v>
      </c>
      <c r="Z66" s="69">
        <v>6.4245102867390909</v>
      </c>
      <c r="AA66" s="69">
        <v>4.581234180614457</v>
      </c>
      <c r="AB66" s="69">
        <v>0.53980349998575761</v>
      </c>
      <c r="AC66" s="86"/>
      <c r="AD66" s="86"/>
      <c r="AE66" s="86"/>
      <c r="AF66" s="86"/>
      <c r="AG66" s="86"/>
      <c r="AH66" s="86"/>
      <c r="AI66" s="86"/>
      <c r="AJ66" s="68">
        <v>43945</v>
      </c>
      <c r="AK66" s="69">
        <v>81.055985006666631</v>
      </c>
      <c r="AL66" s="69">
        <v>-54.895905036733346</v>
      </c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</row>
    <row r="67" spans="17:66">
      <c r="Q67" s="88">
        <v>43946</v>
      </c>
      <c r="R67" s="58">
        <v>14.454584624381202</v>
      </c>
      <c r="S67" s="58">
        <v>85.125732473299294</v>
      </c>
      <c r="T67" s="58">
        <v>38.396899325748471</v>
      </c>
      <c r="U67" s="58">
        <v>32.279150247386383</v>
      </c>
      <c r="V67" s="86"/>
      <c r="W67" s="89"/>
      <c r="X67" s="68">
        <v>43946</v>
      </c>
      <c r="Y67" s="69">
        <v>0.66566574824435043</v>
      </c>
      <c r="Z67" s="69">
        <v>6.3576935151029117</v>
      </c>
      <c r="AA67" s="69">
        <v>4.4413609526156472</v>
      </c>
      <c r="AB67" s="69">
        <v>0.55544385198221258</v>
      </c>
      <c r="AC67" s="86"/>
      <c r="AD67" s="86"/>
      <c r="AE67" s="86"/>
      <c r="AF67" s="86"/>
      <c r="AG67" s="86"/>
      <c r="AH67" s="86"/>
      <c r="AI67" s="86"/>
      <c r="AJ67" s="68">
        <v>43946</v>
      </c>
      <c r="AK67" s="69">
        <v>81.491317495666635</v>
      </c>
      <c r="AL67" s="69">
        <v>-54.98863516466669</v>
      </c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</row>
    <row r="68" spans="17:66">
      <c r="Q68" s="88">
        <v>43947</v>
      </c>
      <c r="R68" s="58">
        <v>15.060940295832939</v>
      </c>
      <c r="S68" s="58">
        <v>85.3063708384785</v>
      </c>
      <c r="T68" s="58">
        <v>35.665820514160224</v>
      </c>
      <c r="U68" s="58">
        <v>31.807826126412134</v>
      </c>
      <c r="V68" s="86"/>
      <c r="W68" s="89"/>
      <c r="X68" s="68">
        <v>43947</v>
      </c>
      <c r="Y68" s="69">
        <v>0.58478837079987989</v>
      </c>
      <c r="Z68" s="69">
        <v>6.0725568268415442</v>
      </c>
      <c r="AA68" s="69">
        <v>3.738907103394248</v>
      </c>
      <c r="AB68" s="69">
        <v>0.45610648119391728</v>
      </c>
      <c r="AC68" s="86"/>
      <c r="AD68" s="86"/>
      <c r="AE68" s="86"/>
      <c r="AF68" s="86"/>
      <c r="AG68" s="86"/>
      <c r="AH68" s="86"/>
      <c r="AI68" s="86"/>
      <c r="AJ68" s="68">
        <v>43947</v>
      </c>
      <c r="AK68" s="69">
        <v>81.916613770666643</v>
      </c>
      <c r="AL68" s="69">
        <v>-55.175905011200022</v>
      </c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</row>
    <row r="69" spans="17:66">
      <c r="Q69" s="88">
        <v>43948</v>
      </c>
      <c r="R69" s="58">
        <v>15.734918441203529</v>
      </c>
      <c r="S69" s="58">
        <v>82.999249869017646</v>
      </c>
      <c r="T69" s="58">
        <v>35.010608616117239</v>
      </c>
      <c r="U69" s="58">
        <v>31.735542337455545</v>
      </c>
      <c r="V69" s="86"/>
      <c r="W69" s="89"/>
      <c r="X69" s="68">
        <v>43948</v>
      </c>
      <c r="Y69" s="69">
        <v>0.48930813353904662</v>
      </c>
      <c r="Z69" s="69">
        <v>5.7248765325718933</v>
      </c>
      <c r="AA69" s="69">
        <v>2.8999765063241205</v>
      </c>
      <c r="AB69" s="69">
        <v>0.36522335472803008</v>
      </c>
      <c r="AC69" s="86"/>
      <c r="AD69" s="86"/>
      <c r="AE69" s="86"/>
      <c r="AF69" s="86"/>
      <c r="AG69" s="86"/>
      <c r="AH69" s="86"/>
      <c r="AI69" s="86"/>
      <c r="AJ69" s="68">
        <v>43948</v>
      </c>
      <c r="AK69" s="69">
        <v>82.307863109333312</v>
      </c>
      <c r="AL69" s="69">
        <v>-55.202889137000028</v>
      </c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</row>
    <row r="70" spans="17:66">
      <c r="Q70" s="88">
        <v>43949</v>
      </c>
      <c r="R70" s="58">
        <v>17.076584269254578</v>
      </c>
      <c r="S70" s="58">
        <v>82.378863913767788</v>
      </c>
      <c r="T70" s="58">
        <v>33.548269526045786</v>
      </c>
      <c r="U70" s="58">
        <v>31.27351788523594</v>
      </c>
      <c r="V70" s="86"/>
      <c r="W70" s="89"/>
      <c r="X70" s="68">
        <v>43949</v>
      </c>
      <c r="Y70" s="69">
        <v>0.62567637828569544</v>
      </c>
      <c r="Z70" s="69">
        <v>5.6366939327962395</v>
      </c>
      <c r="AA70" s="69">
        <v>2.5896617289757669</v>
      </c>
      <c r="AB70" s="69">
        <v>0.37029590132147494</v>
      </c>
      <c r="AC70" s="86"/>
      <c r="AD70" s="86"/>
      <c r="AE70" s="86"/>
      <c r="AF70" s="86"/>
      <c r="AG70" s="86"/>
      <c r="AH70" s="86"/>
      <c r="AI70" s="86"/>
      <c r="AJ70" s="68">
        <v>43949</v>
      </c>
      <c r="AK70" s="69">
        <v>82.69580891999999</v>
      </c>
      <c r="AL70" s="69">
        <v>-55.163365338333357</v>
      </c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</row>
    <row r="71" spans="17:66">
      <c r="Q71" s="88">
        <v>43950</v>
      </c>
      <c r="R71" s="58">
        <v>18.314008144154975</v>
      </c>
      <c r="S71" s="58">
        <v>81.14236516889595</v>
      </c>
      <c r="T71" s="58">
        <v>30.734440107164648</v>
      </c>
      <c r="U71" s="58">
        <v>31.646772772070253</v>
      </c>
      <c r="V71" s="86"/>
      <c r="W71" s="89"/>
      <c r="X71" s="68">
        <v>43950</v>
      </c>
      <c r="Y71" s="69">
        <v>0.85056041945768157</v>
      </c>
      <c r="Z71" s="69">
        <v>5.7023452956248102</v>
      </c>
      <c r="AA71" s="69">
        <v>3.4103748416045478</v>
      </c>
      <c r="AB71" s="69">
        <v>0.47851022864829879</v>
      </c>
      <c r="AC71" s="86"/>
      <c r="AD71" s="86"/>
      <c r="AE71" s="86"/>
      <c r="AF71" s="86"/>
      <c r="AG71" s="86"/>
      <c r="AH71" s="86"/>
      <c r="AI71" s="86"/>
      <c r="AJ71" s="68">
        <v>43950</v>
      </c>
      <c r="AK71" s="69">
        <v>82.919129689999991</v>
      </c>
      <c r="AL71" s="69">
        <v>-55.185492311800012</v>
      </c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</row>
    <row r="72" spans="17:66">
      <c r="Q72" s="88">
        <v>43951</v>
      </c>
      <c r="R72" s="58">
        <v>19.499760361243631</v>
      </c>
      <c r="S72" s="58">
        <v>79.545755102473294</v>
      </c>
      <c r="T72" s="58">
        <v>29.266234369561239</v>
      </c>
      <c r="U72" s="58">
        <v>32.429213084109129</v>
      </c>
      <c r="V72" s="86"/>
      <c r="W72" s="89"/>
      <c r="X72" s="68">
        <v>43951</v>
      </c>
      <c r="Y72" s="69">
        <v>1.0835321983741146</v>
      </c>
      <c r="Z72" s="69">
        <v>5.673210075434616</v>
      </c>
      <c r="AA72" s="69">
        <v>4.0439727750561127</v>
      </c>
      <c r="AB72" s="69">
        <v>0.58587913154288174</v>
      </c>
      <c r="AC72" s="86"/>
      <c r="AD72" s="86"/>
      <c r="AE72" s="86"/>
      <c r="AF72" s="86"/>
      <c r="AG72" s="86"/>
      <c r="AH72" s="86"/>
      <c r="AI72" s="86"/>
      <c r="AJ72" s="68">
        <v>43951</v>
      </c>
      <c r="AK72" s="69">
        <v>83.13627268499998</v>
      </c>
      <c r="AL72" s="69">
        <v>-55.039968490333337</v>
      </c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</row>
    <row r="73" spans="17:66">
      <c r="Q73" s="88">
        <v>43952</v>
      </c>
      <c r="R73" s="58">
        <v>18.282780490086136</v>
      </c>
      <c r="S73" s="58">
        <v>80.594234559717748</v>
      </c>
      <c r="T73" s="58">
        <v>30.82243982014403</v>
      </c>
      <c r="U73" s="58">
        <v>32.750897080576756</v>
      </c>
      <c r="V73" s="86"/>
      <c r="W73" s="89"/>
      <c r="X73" s="68">
        <v>43952</v>
      </c>
      <c r="Y73" s="69">
        <v>1.1513793316747538</v>
      </c>
      <c r="Z73" s="69">
        <v>5.5780350228133146</v>
      </c>
      <c r="AA73" s="69">
        <v>3.5913146023270706</v>
      </c>
      <c r="AB73" s="69">
        <v>0.57446590170763068</v>
      </c>
      <c r="AC73" s="86"/>
      <c r="AD73" s="86"/>
      <c r="AE73" s="86"/>
      <c r="AF73" s="86"/>
      <c r="AG73" s="86"/>
      <c r="AH73" s="86"/>
      <c r="AI73" s="86"/>
      <c r="AJ73" s="68">
        <v>43952</v>
      </c>
      <c r="AK73" s="69">
        <v>83.284112040333326</v>
      </c>
      <c r="AL73" s="69">
        <v>-55.365301793266674</v>
      </c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</row>
    <row r="74" spans="17:66">
      <c r="Q74" s="88">
        <v>43953</v>
      </c>
      <c r="R74" s="58">
        <v>18.584273380448582</v>
      </c>
      <c r="S74" s="58">
        <v>79.404352167150208</v>
      </c>
      <c r="T74" s="58">
        <v>28.882740883524765</v>
      </c>
      <c r="U74" s="58">
        <v>33.956472320952159</v>
      </c>
      <c r="V74" s="86"/>
      <c r="W74" s="89"/>
      <c r="X74" s="68">
        <v>43953</v>
      </c>
      <c r="Y74" s="69">
        <v>1.2511280971896006</v>
      </c>
      <c r="Z74" s="69">
        <v>5.5671578739423087</v>
      </c>
      <c r="AA74" s="69">
        <v>3.4403256211098117</v>
      </c>
      <c r="AB74" s="69">
        <v>0.55375300311773079</v>
      </c>
      <c r="AC74" s="86"/>
      <c r="AD74" s="86"/>
      <c r="AE74" s="86"/>
      <c r="AF74" s="86"/>
      <c r="AG74" s="86"/>
      <c r="AH74" s="86"/>
      <c r="AI74" s="86"/>
      <c r="AJ74" s="68">
        <v>43953</v>
      </c>
      <c r="AK74" s="69">
        <v>83.428867848999985</v>
      </c>
      <c r="AL74" s="69">
        <v>-55.351524047666672</v>
      </c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</row>
    <row r="75" spans="17:66">
      <c r="Q75" s="88">
        <v>43954</v>
      </c>
      <c r="R75" s="58">
        <v>19.861911284689427</v>
      </c>
      <c r="S75" s="58">
        <v>78.42696264716983</v>
      </c>
      <c r="T75" s="58">
        <v>27.372851071352169</v>
      </c>
      <c r="U75" s="58">
        <v>35.382280625926278</v>
      </c>
      <c r="V75" s="86"/>
      <c r="W75" s="89"/>
      <c r="X75" s="68">
        <v>43954</v>
      </c>
      <c r="Y75" s="69">
        <v>1.4870204480693066</v>
      </c>
      <c r="Z75" s="69">
        <v>5.53841112335465</v>
      </c>
      <c r="AA75" s="69">
        <v>3.7546544204537171</v>
      </c>
      <c r="AB75" s="69">
        <v>0.62011882104863447</v>
      </c>
      <c r="AC75" s="86"/>
      <c r="AD75" s="86"/>
      <c r="AE75" s="86"/>
      <c r="AF75" s="86"/>
      <c r="AG75" s="86"/>
      <c r="AH75" s="86"/>
      <c r="AI75" s="86"/>
      <c r="AJ75" s="68">
        <v>43954</v>
      </c>
      <c r="AK75" s="69">
        <v>83.507029469999992</v>
      </c>
      <c r="AL75" s="69">
        <v>-55.472698631133333</v>
      </c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</row>
    <row r="76" spans="17:66">
      <c r="Q76" s="88">
        <v>43955</v>
      </c>
      <c r="R76" s="58">
        <v>21.1710015023809</v>
      </c>
      <c r="S76" s="58">
        <v>78.576134974543621</v>
      </c>
      <c r="T76" s="58">
        <v>25.071581384210599</v>
      </c>
      <c r="U76" s="58">
        <v>36.963647026432724</v>
      </c>
      <c r="V76" s="86"/>
      <c r="W76" s="89"/>
      <c r="X76" s="68">
        <v>43955</v>
      </c>
      <c r="Y76" s="69">
        <v>1.6993235638610416</v>
      </c>
      <c r="Z76" s="69">
        <v>5.5865813540691045</v>
      </c>
      <c r="AA76" s="69">
        <v>4.1680986859954547</v>
      </c>
      <c r="AB76" s="69">
        <v>0.70297041540823391</v>
      </c>
      <c r="AC76" s="86"/>
      <c r="AD76" s="86"/>
      <c r="AE76" s="86"/>
      <c r="AF76" s="86"/>
      <c r="AG76" s="86"/>
      <c r="AH76" s="86"/>
      <c r="AI76" s="86"/>
      <c r="AJ76" s="68">
        <v>43955</v>
      </c>
      <c r="AK76" s="69">
        <v>83.573870341000003</v>
      </c>
      <c r="AL76" s="69">
        <v>-55.336857363266674</v>
      </c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</row>
    <row r="77" spans="17:66">
      <c r="Q77" s="88">
        <v>43956</v>
      </c>
      <c r="R77" s="58">
        <v>21.851045451059814</v>
      </c>
      <c r="S77" s="58">
        <v>78.358980466726052</v>
      </c>
      <c r="T77" s="58">
        <v>23.493761969036388</v>
      </c>
      <c r="U77" s="58">
        <v>38.288427111754068</v>
      </c>
      <c r="V77" s="86"/>
      <c r="W77" s="89"/>
      <c r="X77" s="68">
        <v>43956</v>
      </c>
      <c r="Y77" s="69">
        <v>1.7262826896758654</v>
      </c>
      <c r="Z77" s="69">
        <v>5.5679348131473807</v>
      </c>
      <c r="AA77" s="69">
        <v>3.9232433442668531</v>
      </c>
      <c r="AB77" s="69">
        <v>0.68986633670850139</v>
      </c>
      <c r="AC77" s="86"/>
      <c r="AD77" s="86"/>
      <c r="AE77" s="86"/>
      <c r="AF77" s="86"/>
      <c r="AG77" s="86"/>
      <c r="AH77" s="86"/>
      <c r="AI77" s="86"/>
      <c r="AJ77" s="68">
        <v>43956</v>
      </c>
      <c r="AK77" s="69">
        <v>83.641486104333339</v>
      </c>
      <c r="AL77" s="69">
        <v>-55.100698636199994</v>
      </c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</row>
    <row r="78" spans="17:66">
      <c r="Q78" s="88">
        <v>43957</v>
      </c>
      <c r="R78" s="58">
        <v>23.312005410841461</v>
      </c>
      <c r="S78" s="58">
        <v>77.49968570591659</v>
      </c>
      <c r="T78" s="58">
        <v>23.869844952927224</v>
      </c>
      <c r="U78" s="58">
        <v>39.837667383835353</v>
      </c>
      <c r="V78" s="86"/>
      <c r="W78" s="89"/>
      <c r="X78" s="68">
        <v>43957</v>
      </c>
      <c r="Y78" s="69">
        <v>1.8201903112641669</v>
      </c>
      <c r="Z78" s="69">
        <v>5.5050027375365618</v>
      </c>
      <c r="AA78" s="69">
        <v>3.8256717326826934</v>
      </c>
      <c r="AB78" s="69">
        <v>0.66365817930903626</v>
      </c>
      <c r="AC78" s="86"/>
      <c r="AD78" s="86"/>
      <c r="AE78" s="86"/>
      <c r="AF78" s="86"/>
      <c r="AG78" s="86"/>
      <c r="AH78" s="86"/>
      <c r="AI78" s="86"/>
      <c r="AJ78" s="68">
        <v>43957</v>
      </c>
      <c r="AK78" s="69">
        <v>83.684803517666666</v>
      </c>
      <c r="AL78" s="69">
        <v>-54.943778012466659</v>
      </c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</row>
    <row r="79" spans="17:66">
      <c r="Q79" s="88">
        <v>43958</v>
      </c>
      <c r="R79" s="58">
        <v>23.749192567805185</v>
      </c>
      <c r="S79" s="58">
        <v>76.819863901478726</v>
      </c>
      <c r="T79" s="58">
        <v>23.21185411657962</v>
      </c>
      <c r="U79" s="58">
        <v>41.28503401183162</v>
      </c>
      <c r="V79" s="86"/>
      <c r="W79" s="89"/>
      <c r="X79" s="68">
        <v>43958</v>
      </c>
      <c r="Y79" s="69">
        <v>1.9100540639802455</v>
      </c>
      <c r="Z79" s="69">
        <v>5.3907926743910002</v>
      </c>
      <c r="AA79" s="69">
        <v>3.6814757117655974</v>
      </c>
      <c r="AB79" s="69">
        <v>0.63871815855793224</v>
      </c>
      <c r="AC79" s="86"/>
      <c r="AD79" s="86"/>
      <c r="AE79" s="86"/>
      <c r="AF79" s="86"/>
      <c r="AG79" s="86"/>
      <c r="AH79" s="86"/>
      <c r="AI79" s="86"/>
      <c r="AJ79" s="68">
        <v>43958</v>
      </c>
      <c r="AK79" s="69">
        <v>83.725563303666647</v>
      </c>
      <c r="AL79" s="69">
        <v>-54.785524024866653</v>
      </c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</row>
    <row r="80" spans="17:66">
      <c r="Q80" s="88">
        <v>43959</v>
      </c>
      <c r="R80" s="58">
        <v>24.722641669102103</v>
      </c>
      <c r="S80" s="58">
        <v>73.610328045326924</v>
      </c>
      <c r="T80" s="58">
        <v>22.424797034528918</v>
      </c>
      <c r="U80" s="58">
        <v>42.402262399037852</v>
      </c>
      <c r="V80" s="86"/>
      <c r="W80" s="89"/>
      <c r="X80" s="68">
        <v>43959</v>
      </c>
      <c r="Y80" s="69">
        <v>2.0129480608401553</v>
      </c>
      <c r="Z80" s="69">
        <v>5.3127102842812803</v>
      </c>
      <c r="AA80" s="69">
        <v>3.7206896189529024</v>
      </c>
      <c r="AB80" s="69">
        <v>0.63406832418060788</v>
      </c>
      <c r="AC80" s="86"/>
      <c r="AD80" s="86"/>
      <c r="AE80" s="86"/>
      <c r="AF80" s="86"/>
      <c r="AG80" s="86"/>
      <c r="AH80" s="86"/>
      <c r="AI80" s="86"/>
      <c r="AJ80" s="68">
        <v>43959</v>
      </c>
      <c r="AK80" s="69">
        <v>83.761469014666645</v>
      </c>
      <c r="AL80" s="69">
        <v>-54.627873217133342</v>
      </c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</row>
    <row r="81" spans="17:66">
      <c r="Q81" s="88">
        <v>43960</v>
      </c>
      <c r="R81" s="58">
        <v>26.104746185875388</v>
      </c>
      <c r="S81" s="58">
        <v>72.437926784873511</v>
      </c>
      <c r="T81" s="58">
        <v>21.604701463745609</v>
      </c>
      <c r="U81" s="58">
        <v>42.6850568716224</v>
      </c>
      <c r="V81" s="86"/>
      <c r="W81" s="89"/>
      <c r="X81" s="68">
        <v>43960</v>
      </c>
      <c r="Y81" s="69">
        <v>2.0491182213083765</v>
      </c>
      <c r="Z81" s="69">
        <v>5.2155928836472985</v>
      </c>
      <c r="AA81" s="69">
        <v>3.3649855159625504</v>
      </c>
      <c r="AB81" s="69">
        <v>0.63745002190957112</v>
      </c>
      <c r="AC81" s="86"/>
      <c r="AD81" s="86"/>
      <c r="AE81" s="86"/>
      <c r="AF81" s="86"/>
      <c r="AG81" s="86"/>
      <c r="AH81" s="86"/>
      <c r="AI81" s="86"/>
      <c r="AJ81" s="68">
        <v>43960</v>
      </c>
      <c r="AK81" s="69">
        <v>83.794038645666646</v>
      </c>
      <c r="AL81" s="69">
        <v>-54.263714459600003</v>
      </c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</row>
    <row r="82" spans="17:66">
      <c r="Q82" s="88">
        <v>43961</v>
      </c>
      <c r="R82" s="58">
        <v>26.25594194982019</v>
      </c>
      <c r="S82" s="58">
        <v>70.346406444820119</v>
      </c>
      <c r="T82" s="58">
        <v>21.095229441233382</v>
      </c>
      <c r="U82" s="58">
        <v>42.721410122208745</v>
      </c>
      <c r="V82" s="86"/>
      <c r="W82" s="89"/>
      <c r="X82" s="68">
        <v>43961</v>
      </c>
      <c r="Y82" s="69">
        <v>2.1627958684942157</v>
      </c>
      <c r="Z82" s="69">
        <v>5.126244875064037</v>
      </c>
      <c r="AA82" s="69">
        <v>3.2859401597424713</v>
      </c>
      <c r="AB82" s="69">
        <v>0.64548155401585883</v>
      </c>
      <c r="AC82" s="86"/>
      <c r="AD82" s="86"/>
      <c r="AE82" s="86"/>
      <c r="AF82" s="86"/>
      <c r="AG82" s="86"/>
      <c r="AH82" s="86"/>
      <c r="AI82" s="86"/>
      <c r="AJ82" s="68">
        <v>43961</v>
      </c>
      <c r="AK82" s="69">
        <v>83.822747039999982</v>
      </c>
      <c r="AL82" s="69">
        <v>-53.603968429466676</v>
      </c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</row>
    <row r="83" spans="17:66">
      <c r="Q83" s="88">
        <v>43962</v>
      </c>
      <c r="R83" s="58">
        <v>25.932432440042309</v>
      </c>
      <c r="S83" s="58">
        <v>68.206327404449709</v>
      </c>
      <c r="T83" s="58">
        <v>21.623536490032421</v>
      </c>
      <c r="U83" s="58">
        <v>42.958551675452291</v>
      </c>
      <c r="V83" s="86"/>
      <c r="W83" s="89"/>
      <c r="X83" s="68">
        <v>43962</v>
      </c>
      <c r="Y83" s="69">
        <v>2.2279470892133726</v>
      </c>
      <c r="Z83" s="69">
        <v>4.9522104931279429</v>
      </c>
      <c r="AA83" s="69">
        <v>3.1772527949398639</v>
      </c>
      <c r="AB83" s="69">
        <v>0.64040900742241391</v>
      </c>
      <c r="AC83" s="86"/>
      <c r="AD83" s="86"/>
      <c r="AE83" s="86"/>
      <c r="AF83" s="86"/>
      <c r="AG83" s="86"/>
      <c r="AH83" s="86"/>
      <c r="AI83" s="86"/>
      <c r="AJ83" s="68">
        <v>43962</v>
      </c>
      <c r="AK83" s="69">
        <v>83.852988942666641</v>
      </c>
      <c r="AL83" s="69">
        <v>-53.157460479666661</v>
      </c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</row>
    <row r="84" spans="17:66">
      <c r="Q84" s="88">
        <v>43963</v>
      </c>
      <c r="R84" s="58">
        <v>26.667293277878041</v>
      </c>
      <c r="S84" s="58">
        <v>67.537771218485389</v>
      </c>
      <c r="T84" s="58">
        <v>21.176744964835336</v>
      </c>
      <c r="U84" s="58">
        <v>43.284040081865008</v>
      </c>
      <c r="V84" s="86"/>
      <c r="W84" s="89"/>
      <c r="X84" s="68">
        <v>43963</v>
      </c>
      <c r="Y84" s="69">
        <v>2.3672359059232941</v>
      </c>
      <c r="Z84" s="69">
        <v>4.7078631131328477</v>
      </c>
      <c r="AA84" s="69">
        <v>3.1121021302428464</v>
      </c>
      <c r="AB84" s="69">
        <v>0.64167714407077514</v>
      </c>
      <c r="AC84" s="86"/>
      <c r="AD84" s="86"/>
      <c r="AE84" s="86"/>
      <c r="AF84" s="86"/>
      <c r="AG84" s="86"/>
      <c r="AH84" s="86"/>
      <c r="AI84" s="86"/>
      <c r="AJ84" s="68">
        <v>43963</v>
      </c>
      <c r="AK84" s="69">
        <v>83.877570851666633</v>
      </c>
      <c r="AL84" s="69">
        <v>-52.759079538933335</v>
      </c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</row>
    <row r="85" spans="17:66">
      <c r="Q85" s="88">
        <v>43964</v>
      </c>
      <c r="R85" s="58">
        <v>27.539196338605795</v>
      </c>
      <c r="S85" s="58">
        <v>65.88949469492546</v>
      </c>
      <c r="T85" s="58">
        <v>19.321031719199908</v>
      </c>
      <c r="U85" s="58">
        <v>42.755227099498384</v>
      </c>
      <c r="V85" s="86"/>
      <c r="W85" s="89"/>
      <c r="X85" s="68">
        <v>43964</v>
      </c>
      <c r="Y85" s="69">
        <v>2.4117184635177522</v>
      </c>
      <c r="Z85" s="69">
        <v>4.453803993074354</v>
      </c>
      <c r="AA85" s="69">
        <v>2.8135206479584101</v>
      </c>
      <c r="AB85" s="69">
        <v>0.64590426623197927</v>
      </c>
      <c r="AC85" s="86"/>
      <c r="AD85" s="86"/>
      <c r="AE85" s="86"/>
      <c r="AF85" s="86"/>
      <c r="AG85" s="86"/>
      <c r="AH85" s="86"/>
      <c r="AI85" s="86"/>
      <c r="AJ85" s="68">
        <v>43964</v>
      </c>
      <c r="AK85" s="69">
        <v>83.900713856999985</v>
      </c>
      <c r="AL85" s="69">
        <v>-52.626571578933344</v>
      </c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</row>
    <row r="86" spans="17:66">
      <c r="Q86" s="88">
        <v>43965</v>
      </c>
      <c r="R86" s="58">
        <v>29.292887472860059</v>
      </c>
      <c r="S86" s="58">
        <v>65.421388823869677</v>
      </c>
      <c r="T86" s="58">
        <v>18.183828410768079</v>
      </c>
      <c r="U86" s="58">
        <v>42.099177740079526</v>
      </c>
      <c r="V86" s="86"/>
      <c r="W86" s="89"/>
      <c r="X86" s="68">
        <v>43965</v>
      </c>
      <c r="Y86" s="69">
        <v>2.4575489774029529</v>
      </c>
      <c r="Z86" s="69">
        <v>4.3877641606432478</v>
      </c>
      <c r="AA86" s="69">
        <v>2.7570155690979634</v>
      </c>
      <c r="AB86" s="69">
        <v>0.64209985628689559</v>
      </c>
      <c r="AC86" s="86"/>
      <c r="AD86" s="86"/>
      <c r="AE86" s="86"/>
      <c r="AF86" s="86"/>
      <c r="AG86" s="86"/>
      <c r="AH86" s="86"/>
      <c r="AI86" s="86"/>
      <c r="AJ86" s="68">
        <v>43965</v>
      </c>
      <c r="AK86" s="69">
        <v>83.926940154999983</v>
      </c>
      <c r="AL86" s="69">
        <v>-52.481142972266674</v>
      </c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</row>
    <row r="87" spans="17:66">
      <c r="Q87" s="88">
        <v>43966</v>
      </c>
      <c r="R87" s="58">
        <v>31.755603616044191</v>
      </c>
      <c r="S87" s="58">
        <v>64.445164712696894</v>
      </c>
      <c r="T87" s="58">
        <v>17.260912122714121</v>
      </c>
      <c r="U87" s="58">
        <v>41.977436621836844</v>
      </c>
      <c r="V87" s="86"/>
      <c r="W87" s="89"/>
      <c r="X87" s="68">
        <v>43966</v>
      </c>
      <c r="Y87" s="69">
        <v>2.5784157248060784</v>
      </c>
      <c r="Z87" s="69">
        <v>4.3388169907237213</v>
      </c>
      <c r="AA87" s="69">
        <v>2.5451987161019725</v>
      </c>
      <c r="AB87" s="69">
        <v>0.64040900742241391</v>
      </c>
      <c r="AC87" s="86"/>
      <c r="AD87" s="86"/>
      <c r="AE87" s="86"/>
      <c r="AF87" s="86"/>
      <c r="AG87" s="86"/>
      <c r="AH87" s="86"/>
      <c r="AI87" s="86"/>
      <c r="AJ87" s="68">
        <v>43966</v>
      </c>
      <c r="AK87" s="69">
        <v>83.94967473333331</v>
      </c>
      <c r="AL87" s="69">
        <v>-52.404793764800012</v>
      </c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</row>
    <row r="88" spans="17:66">
      <c r="Q88" s="88">
        <v>43967</v>
      </c>
      <c r="R88" s="58">
        <v>33.684079749331225</v>
      </c>
      <c r="S88" s="58">
        <v>64.291719219695224</v>
      </c>
      <c r="T88" s="58">
        <v>16.830794227344708</v>
      </c>
      <c r="U88" s="58">
        <v>41.310819457014965</v>
      </c>
      <c r="V88" s="86"/>
      <c r="W88" s="89"/>
      <c r="X88" s="68">
        <v>43967</v>
      </c>
      <c r="Y88" s="69">
        <v>2.6397477360348018</v>
      </c>
      <c r="Z88" s="69">
        <v>4.2172260051299775</v>
      </c>
      <c r="AA88" s="69">
        <v>2.5328478791925852</v>
      </c>
      <c r="AB88" s="69">
        <v>0.63956358299017313</v>
      </c>
      <c r="AC88" s="86"/>
      <c r="AD88" s="86"/>
      <c r="AE88" s="86"/>
      <c r="AF88" s="86"/>
      <c r="AG88" s="86"/>
      <c r="AH88" s="86"/>
      <c r="AI88" s="86"/>
      <c r="AJ88" s="68">
        <v>43967</v>
      </c>
      <c r="AK88" s="69">
        <v>83.972409311666652</v>
      </c>
      <c r="AL88" s="69">
        <v>-52.352666766000006</v>
      </c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</row>
    <row r="89" spans="17:66">
      <c r="Q89" s="88">
        <v>43968</v>
      </c>
      <c r="R89" s="58">
        <v>34.424107752948132</v>
      </c>
      <c r="S89" s="58">
        <v>64.157697206820316</v>
      </c>
      <c r="T89" s="58">
        <v>16.211090985416206</v>
      </c>
      <c r="U89" s="58">
        <v>40.715640656717433</v>
      </c>
      <c r="V89" s="86"/>
      <c r="W89" s="89"/>
      <c r="X89" s="68">
        <v>43968</v>
      </c>
      <c r="Y89" s="69">
        <v>2.561566271171813</v>
      </c>
      <c r="Z89" s="69">
        <v>4.1434167806481517</v>
      </c>
      <c r="AA89" s="69">
        <v>2.5529179891703397</v>
      </c>
      <c r="AB89" s="69">
        <v>0.63575917304508955</v>
      </c>
      <c r="AC89" s="86"/>
      <c r="AD89" s="86"/>
      <c r="AE89" s="86"/>
      <c r="AF89" s="86"/>
      <c r="AG89" s="86"/>
      <c r="AH89" s="86"/>
      <c r="AI89" s="86"/>
      <c r="AJ89" s="68">
        <v>43968</v>
      </c>
      <c r="AK89" s="69">
        <v>83.99514388999998</v>
      </c>
      <c r="AL89" s="69">
        <v>-52.435841306200004</v>
      </c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</row>
    <row r="90" spans="17:66">
      <c r="Q90" s="88">
        <v>43969</v>
      </c>
      <c r="R90" s="58">
        <v>37.029257944187243</v>
      </c>
      <c r="S90" s="58">
        <v>65.309898047941871</v>
      </c>
      <c r="T90" s="58">
        <v>14.974463439863808</v>
      </c>
      <c r="U90" s="58">
        <v>39.646601462148929</v>
      </c>
      <c r="V90" s="86"/>
      <c r="W90" s="89"/>
      <c r="X90" s="68">
        <v>43969</v>
      </c>
      <c r="Y90" s="69">
        <v>2.6352545483989975</v>
      </c>
      <c r="Z90" s="69">
        <v>4.2012987514260045</v>
      </c>
      <c r="AA90" s="69">
        <v>2.4507148137451606</v>
      </c>
      <c r="AB90" s="69">
        <v>0.62011882104863447</v>
      </c>
      <c r="AC90" s="86"/>
      <c r="AD90" s="86"/>
      <c r="AE90" s="86"/>
      <c r="AF90" s="86"/>
      <c r="AG90" s="86"/>
      <c r="AH90" s="86"/>
      <c r="AI90" s="86"/>
      <c r="AJ90" s="68">
        <v>43969</v>
      </c>
      <c r="AK90" s="69">
        <v>84.002437845666648</v>
      </c>
      <c r="AL90" s="69">
        <v>-52.13942852033334</v>
      </c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</row>
    <row r="91" spans="17:66">
      <c r="Q91" s="88">
        <v>43970</v>
      </c>
      <c r="R91" s="58">
        <v>39.87996083972304</v>
      </c>
      <c r="S91" s="58">
        <v>64.527131798831988</v>
      </c>
      <c r="T91" s="58">
        <v>14.635124195778394</v>
      </c>
      <c r="U91" s="58">
        <v>38.55811750563889</v>
      </c>
      <c r="V91" s="86"/>
      <c r="W91" s="89"/>
      <c r="X91" s="68">
        <v>43970</v>
      </c>
      <c r="Y91" s="69">
        <v>2.7035510004632171</v>
      </c>
      <c r="Z91" s="69">
        <v>4.1154469692655651</v>
      </c>
      <c r="AA91" s="69">
        <v>2.1817753400432536</v>
      </c>
      <c r="AB91" s="69">
        <v>0.60490118126829995</v>
      </c>
      <c r="AC91" s="86"/>
      <c r="AD91" s="86"/>
      <c r="AE91" s="86"/>
      <c r="AF91" s="86"/>
      <c r="AG91" s="86"/>
      <c r="AH91" s="86"/>
      <c r="AI91" s="86"/>
      <c r="AJ91" s="68">
        <v>43970</v>
      </c>
      <c r="AK91" s="69">
        <v>84.007801309999977</v>
      </c>
      <c r="AL91" s="69">
        <v>-51.783619003333335</v>
      </c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</row>
    <row r="92" spans="17:66">
      <c r="Q92" s="88">
        <v>43971</v>
      </c>
      <c r="R92" s="58">
        <v>42.318863088437411</v>
      </c>
      <c r="S92" s="58">
        <v>65.443920060816779</v>
      </c>
      <c r="T92" s="58">
        <v>14.253483335278329</v>
      </c>
      <c r="U92" s="58">
        <v>37.823020961805504</v>
      </c>
      <c r="V92" s="86"/>
      <c r="W92" s="89"/>
      <c r="X92" s="68">
        <v>43971</v>
      </c>
      <c r="Y92" s="69">
        <v>2.7815078059444152</v>
      </c>
      <c r="Z92" s="69">
        <v>4.0358107007457011</v>
      </c>
      <c r="AA92" s="69">
        <v>2.0588845127948505</v>
      </c>
      <c r="AB92" s="69">
        <v>0.59221981478468777</v>
      </c>
      <c r="AC92" s="86"/>
      <c r="AD92" s="86"/>
      <c r="AE92" s="86"/>
      <c r="AF92" s="86"/>
      <c r="AG92" s="86"/>
      <c r="AH92" s="86"/>
      <c r="AI92" s="86"/>
      <c r="AJ92" s="68">
        <v>43971</v>
      </c>
      <c r="AK92" s="69">
        <v>83.996995290000015</v>
      </c>
      <c r="AL92" s="69">
        <v>-51.604190406933334</v>
      </c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</row>
    <row r="93" spans="17:66">
      <c r="Q93" s="88">
        <v>43972</v>
      </c>
      <c r="R93" s="58">
        <v>44.339674227640216</v>
      </c>
      <c r="S93" s="58">
        <v>65.091189661714139</v>
      </c>
      <c r="T93" s="58">
        <v>13.79032695117631</v>
      </c>
      <c r="U93" s="58">
        <v>37.117936985316661</v>
      </c>
      <c r="V93" s="86"/>
      <c r="W93" s="89"/>
      <c r="X93" s="68">
        <v>43972</v>
      </c>
      <c r="Y93" s="69">
        <v>2.9340515261799576</v>
      </c>
      <c r="Z93" s="69">
        <v>3.79767883439118</v>
      </c>
      <c r="AA93" s="69">
        <v>1.8643588314720019</v>
      </c>
      <c r="AB93" s="69">
        <v>0.58799269262348375</v>
      </c>
      <c r="AC93" s="86"/>
      <c r="AD93" s="86"/>
      <c r="AE93" s="86"/>
      <c r="AF93" s="86"/>
      <c r="AG93" s="86"/>
      <c r="AH93" s="86"/>
      <c r="AI93" s="86"/>
      <c r="AJ93" s="68">
        <v>43972</v>
      </c>
      <c r="AK93" s="69">
        <v>83.974443308333349</v>
      </c>
      <c r="AL93" s="69">
        <v>-51.399555486066674</v>
      </c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</row>
    <row r="94" spans="17:66">
      <c r="Q94" s="88">
        <v>43973</v>
      </c>
      <c r="R94" s="58">
        <v>45.589679027920866</v>
      </c>
      <c r="S94" s="58">
        <v>64.649888193233338</v>
      </c>
      <c r="T94" s="58">
        <v>13.884810853533121</v>
      </c>
      <c r="U94" s="58">
        <v>36.147389737104213</v>
      </c>
      <c r="V94" s="86"/>
      <c r="W94" s="89"/>
      <c r="X94" s="68">
        <v>43973</v>
      </c>
      <c r="Y94" s="69">
        <v>2.9614599707583618</v>
      </c>
      <c r="Z94" s="69">
        <v>3.6178174084170487</v>
      </c>
      <c r="AA94" s="69">
        <v>1.9554462536787327</v>
      </c>
      <c r="AB94" s="69">
        <v>0.58334285824615928</v>
      </c>
      <c r="AC94" s="86"/>
      <c r="AD94" s="86"/>
      <c r="AE94" s="86"/>
      <c r="AF94" s="86"/>
      <c r="AG94" s="86"/>
      <c r="AH94" s="86"/>
      <c r="AI94" s="86"/>
      <c r="AJ94" s="68">
        <v>43973</v>
      </c>
      <c r="AK94" s="69">
        <v>83.948932901666709</v>
      </c>
      <c r="AL94" s="69">
        <v>-51.189619013533338</v>
      </c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</row>
    <row r="95" spans="17:66">
      <c r="Q95" s="88">
        <v>43974</v>
      </c>
      <c r="R95" s="58">
        <v>47.648906921409797</v>
      </c>
      <c r="S95" s="58">
        <v>63.35356512957096</v>
      </c>
      <c r="T95" s="58">
        <v>13.564306635734521</v>
      </c>
      <c r="U95" s="58">
        <v>36.088210026847356</v>
      </c>
      <c r="V95" s="86"/>
      <c r="W95" s="89"/>
      <c r="X95" s="68">
        <v>43974</v>
      </c>
      <c r="Y95" s="69">
        <v>2.9987534281355339</v>
      </c>
      <c r="Z95" s="69">
        <v>3.5611008464468044</v>
      </c>
      <c r="AA95" s="69">
        <v>1.8634325187037979</v>
      </c>
      <c r="AB95" s="69">
        <v>0.58122929716555727</v>
      </c>
      <c r="AC95" s="86"/>
      <c r="AD95" s="86"/>
      <c r="AE95" s="86"/>
      <c r="AF95" s="86"/>
      <c r="AG95" s="86"/>
      <c r="AH95" s="86"/>
      <c r="AI95" s="86"/>
      <c r="AJ95" s="68">
        <v>43974</v>
      </c>
      <c r="AK95" s="69">
        <v>83.92342249500004</v>
      </c>
      <c r="AL95" s="69">
        <v>-51.029174550466664</v>
      </c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</row>
    <row r="96" spans="17:66">
      <c r="Q96" s="88">
        <v>43975</v>
      </c>
      <c r="R96" s="58">
        <v>50.576667984899636</v>
      </c>
      <c r="S96" s="58">
        <v>63.925392384503837</v>
      </c>
      <c r="T96" s="58">
        <v>13.207676219975964</v>
      </c>
      <c r="U96" s="58">
        <v>35.615617769224748</v>
      </c>
      <c r="V96" s="86"/>
      <c r="W96" s="89"/>
      <c r="X96" s="68">
        <v>43975</v>
      </c>
      <c r="Y96" s="69">
        <v>3.0715430678355573</v>
      </c>
      <c r="Z96" s="69">
        <v>3.4869031523624421</v>
      </c>
      <c r="AA96" s="69">
        <v>1.7723450964970666</v>
      </c>
      <c r="AB96" s="69">
        <v>0.59433337586528978</v>
      </c>
      <c r="AC96" s="86"/>
      <c r="AD96" s="86"/>
      <c r="AE96" s="86"/>
      <c r="AF96" s="86"/>
      <c r="AG96" s="86"/>
      <c r="AH96" s="86"/>
      <c r="AI96" s="86"/>
      <c r="AJ96" s="68">
        <v>43975</v>
      </c>
      <c r="AK96" s="69">
        <v>83.89045639000004</v>
      </c>
      <c r="AL96" s="69">
        <v>-51.035492019799996</v>
      </c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</row>
    <row r="97" spans="17:66">
      <c r="Q97" s="88">
        <v>43976</v>
      </c>
      <c r="R97" s="58">
        <v>51.13472188926648</v>
      </c>
      <c r="S97" s="58">
        <v>62.44182697241915</v>
      </c>
      <c r="T97" s="58">
        <v>12.449952375585058</v>
      </c>
      <c r="U97" s="58">
        <v>35.558974332264604</v>
      </c>
      <c r="V97" s="86"/>
      <c r="W97" s="89"/>
      <c r="X97" s="68">
        <v>43976</v>
      </c>
      <c r="Y97" s="69">
        <v>3.1283818914284778</v>
      </c>
      <c r="Z97" s="69">
        <v>3.2429442419698833</v>
      </c>
      <c r="AA97" s="69">
        <v>1.1032385069310142</v>
      </c>
      <c r="AB97" s="69">
        <v>0.59560151251365101</v>
      </c>
      <c r="AC97" s="86"/>
      <c r="AD97" s="86"/>
      <c r="AE97" s="86"/>
      <c r="AF97" s="86"/>
      <c r="AG97" s="86"/>
      <c r="AH97" s="86"/>
      <c r="AI97" s="86"/>
      <c r="AJ97" s="68">
        <v>43976</v>
      </c>
      <c r="AK97" s="69">
        <v>83.842057037000046</v>
      </c>
      <c r="AL97" s="69">
        <v>-50.740349159400004</v>
      </c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</row>
    <row r="98" spans="17:66">
      <c r="Q98" s="88">
        <v>43977</v>
      </c>
      <c r="R98" s="58">
        <v>51.670085196072513</v>
      </c>
      <c r="S98" s="58">
        <v>61.556116278637248</v>
      </c>
      <c r="T98" s="58">
        <v>11.724340707158559</v>
      </c>
      <c r="U98" s="58">
        <v>35.403838948948426</v>
      </c>
      <c r="V98" s="86"/>
      <c r="W98" s="89"/>
      <c r="X98" s="68">
        <v>43977</v>
      </c>
      <c r="Y98" s="69">
        <v>3.1371436073182948</v>
      </c>
      <c r="Z98" s="69">
        <v>2.9488727528501895</v>
      </c>
      <c r="AA98" s="69">
        <v>1.143687497809257</v>
      </c>
      <c r="AB98" s="69">
        <v>0.62096424548087537</v>
      </c>
      <c r="AC98" s="86"/>
      <c r="AD98" s="86"/>
      <c r="AE98" s="86"/>
      <c r="AF98" s="86"/>
      <c r="AG98" s="86"/>
      <c r="AH98" s="86"/>
      <c r="AI98" s="86"/>
      <c r="AJ98" s="68">
        <v>43977</v>
      </c>
      <c r="AK98" s="69">
        <v>83.795460509666697</v>
      </c>
      <c r="AL98" s="69">
        <v>-50.339111048666673</v>
      </c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</row>
    <row r="99" spans="17:66">
      <c r="Q99" s="88">
        <v>43978</v>
      </c>
      <c r="R99" s="58">
        <v>52.909755664790815</v>
      </c>
      <c r="S99" s="58">
        <v>60.100520677935151</v>
      </c>
      <c r="T99" s="58">
        <v>11.028062276391854</v>
      </c>
      <c r="U99" s="58">
        <v>35.225454393745615</v>
      </c>
      <c r="V99" s="86"/>
      <c r="W99" s="89"/>
      <c r="X99" s="68">
        <v>43978</v>
      </c>
      <c r="Y99" s="69">
        <v>3.2070126750550463</v>
      </c>
      <c r="Z99" s="69">
        <v>2.9201260022625313</v>
      </c>
      <c r="AA99" s="69">
        <v>1.0822420841850557</v>
      </c>
      <c r="AB99" s="69">
        <v>0.63575917304508955</v>
      </c>
      <c r="AC99" s="86"/>
      <c r="AD99" s="86"/>
      <c r="AE99" s="86"/>
      <c r="AF99" s="86"/>
      <c r="AG99" s="86"/>
      <c r="AH99" s="86"/>
      <c r="AI99" s="86"/>
      <c r="AJ99" s="68">
        <v>43978</v>
      </c>
      <c r="AK99" s="69">
        <v>83.730174763333352</v>
      </c>
      <c r="AL99" s="69">
        <v>-50.134920552800011</v>
      </c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</row>
    <row r="100" spans="17:66">
      <c r="Q100" s="88">
        <v>43979</v>
      </c>
      <c r="R100" s="58">
        <v>55.489744005269436</v>
      </c>
      <c r="S100" s="58">
        <v>58.396304531610056</v>
      </c>
      <c r="T100" s="58">
        <v>12.138402514545765</v>
      </c>
      <c r="U100" s="58">
        <v>35.074968844806747</v>
      </c>
      <c r="V100" s="86"/>
      <c r="W100" s="89"/>
      <c r="X100" s="68">
        <v>43979</v>
      </c>
      <c r="Y100" s="69">
        <v>3.2128538189815905</v>
      </c>
      <c r="Z100" s="69">
        <v>2.889436903662193</v>
      </c>
      <c r="AA100" s="69">
        <v>1.0541439302161997</v>
      </c>
      <c r="AB100" s="69">
        <v>0.65943105714783212</v>
      </c>
      <c r="AC100" s="86"/>
      <c r="AD100" s="86"/>
      <c r="AE100" s="86"/>
      <c r="AF100" s="86"/>
      <c r="AG100" s="86"/>
      <c r="AH100" s="86"/>
      <c r="AI100" s="86"/>
      <c r="AJ100" s="68">
        <v>43979</v>
      </c>
      <c r="AK100" s="69">
        <v>83.65790786700002</v>
      </c>
      <c r="AL100" s="69">
        <v>-49.912666562733335</v>
      </c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</row>
    <row r="101" spans="17:66">
      <c r="Q101" s="88">
        <v>43980</v>
      </c>
      <c r="R101" s="58">
        <v>57.660402952126297</v>
      </c>
      <c r="S101" s="58">
        <v>58.652305999681225</v>
      </c>
      <c r="T101" s="58">
        <v>11.618741051583299</v>
      </c>
      <c r="U101" s="58">
        <v>35.004798616930756</v>
      </c>
      <c r="V101" s="86"/>
      <c r="W101" s="89"/>
      <c r="X101" s="68">
        <v>43980</v>
      </c>
      <c r="Y101" s="69">
        <v>3.2303772507612263</v>
      </c>
      <c r="Z101" s="69">
        <v>2.8439859601654907</v>
      </c>
      <c r="AA101" s="69">
        <v>0.81299383956041427</v>
      </c>
      <c r="AB101" s="69">
        <v>0.70043414211151145</v>
      </c>
      <c r="AC101" s="86"/>
      <c r="AD101" s="86"/>
      <c r="AE101" s="86"/>
      <c r="AF101" s="86"/>
      <c r="AG101" s="86"/>
      <c r="AH101" s="86"/>
      <c r="AI101" s="86"/>
      <c r="AJ101" s="68">
        <v>43980</v>
      </c>
      <c r="AK101" s="69">
        <v>83.585640970666688</v>
      </c>
      <c r="AL101" s="69">
        <v>-49.669428457000002</v>
      </c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</row>
    <row r="102" spans="17:66">
      <c r="Q102" s="88">
        <v>43981</v>
      </c>
      <c r="R102" s="58">
        <v>63.078063943996881</v>
      </c>
      <c r="S102" s="58">
        <v>59.754005792473102</v>
      </c>
      <c r="T102" s="58">
        <v>11.767568636341414</v>
      </c>
      <c r="U102" s="58">
        <v>34.660710873008753</v>
      </c>
      <c r="V102" s="86"/>
      <c r="W102" s="89"/>
      <c r="X102" s="68">
        <v>43981</v>
      </c>
      <c r="Y102" s="69">
        <v>3.264300817411546</v>
      </c>
      <c r="Z102" s="69">
        <v>2.7818308237597429</v>
      </c>
      <c r="AA102" s="69">
        <v>0.75370982239535544</v>
      </c>
      <c r="AB102" s="69">
        <v>0.72030161626917055</v>
      </c>
      <c r="AC102" s="86"/>
      <c r="AD102" s="86"/>
      <c r="AE102" s="86"/>
      <c r="AF102" s="86"/>
      <c r="AG102" s="86"/>
      <c r="AH102" s="86"/>
      <c r="AI102" s="86"/>
      <c r="AJ102" s="68">
        <v>43981</v>
      </c>
      <c r="AK102" s="69">
        <v>83.509513092000034</v>
      </c>
      <c r="AL102" s="69">
        <v>-49.625682462400007</v>
      </c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</row>
    <row r="103" spans="17:66">
      <c r="Q103" s="88">
        <v>43982</v>
      </c>
      <c r="R103" s="58">
        <v>64.557445973085322</v>
      </c>
      <c r="S103" s="58">
        <v>59.282015225391959</v>
      </c>
      <c r="T103" s="58">
        <v>11.77312651295064</v>
      </c>
      <c r="U103" s="58">
        <v>34.673814951708479</v>
      </c>
      <c r="V103" s="86"/>
      <c r="W103" s="89"/>
      <c r="X103" s="68">
        <v>43982</v>
      </c>
      <c r="Y103" s="69">
        <v>3.2348704383970301</v>
      </c>
      <c r="Z103" s="69">
        <v>2.7581341780050517</v>
      </c>
      <c r="AA103" s="69">
        <v>0.65768206542486973</v>
      </c>
      <c r="AB103" s="69">
        <v>0.70846567421779927</v>
      </c>
      <c r="AC103" s="86"/>
      <c r="AD103" s="86"/>
      <c r="AE103" s="86"/>
      <c r="AF103" s="86"/>
      <c r="AG103" s="86"/>
      <c r="AH103" s="86"/>
      <c r="AI103" s="86"/>
      <c r="AJ103" s="68">
        <v>43982</v>
      </c>
      <c r="AK103" s="69">
        <v>83.452511851000011</v>
      </c>
      <c r="AL103" s="69">
        <v>-49.3279681908</v>
      </c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</row>
    <row r="104" spans="17:66">
      <c r="Q104" s="88">
        <v>43983</v>
      </c>
      <c r="R104" s="58">
        <v>65.115499877452166</v>
      </c>
      <c r="S104" s="58">
        <v>58.664737026962378</v>
      </c>
      <c r="T104" s="58">
        <v>11.85495080747533</v>
      </c>
      <c r="U104" s="58">
        <v>34.301405489306397</v>
      </c>
      <c r="V104" s="86"/>
      <c r="W104" s="89"/>
      <c r="X104" s="68">
        <v>43983</v>
      </c>
      <c r="Y104" s="69">
        <v>3.1852207150213974</v>
      </c>
      <c r="Z104" s="69">
        <v>2.8055274695144341</v>
      </c>
      <c r="AA104" s="69">
        <v>1.2008101185151732</v>
      </c>
      <c r="AB104" s="69">
        <v>0.72917857280769904</v>
      </c>
      <c r="AC104" s="86"/>
      <c r="AD104" s="86"/>
      <c r="AE104" s="86"/>
      <c r="AF104" s="86"/>
      <c r="AG104" s="86"/>
      <c r="AH104" s="86"/>
      <c r="AI104" s="86"/>
      <c r="AJ104" s="68">
        <v>43983</v>
      </c>
      <c r="AK104" s="69">
        <v>83.286597951333334</v>
      </c>
      <c r="AL104" s="69">
        <v>-48.960317395800011</v>
      </c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</row>
    <row r="105" spans="17:66">
      <c r="Q105" s="88">
        <v>43984</v>
      </c>
      <c r="R105" s="58">
        <v>68.953805415337669</v>
      </c>
      <c r="S105" s="58">
        <v>59.49645044599179</v>
      </c>
      <c r="T105" s="58">
        <v>11.25068611168356</v>
      </c>
      <c r="U105" s="58">
        <v>34.220667456027407</v>
      </c>
      <c r="V105" s="86"/>
      <c r="W105" s="89"/>
      <c r="X105" s="68">
        <v>43984</v>
      </c>
      <c r="Y105" s="69">
        <v>3.2804762929004396</v>
      </c>
      <c r="Z105" s="69">
        <v>2.9092488533915253</v>
      </c>
      <c r="AA105" s="69">
        <v>1.0992244849354631</v>
      </c>
      <c r="AB105" s="69">
        <v>0.73678739269786642</v>
      </c>
      <c r="AC105" s="86"/>
      <c r="AD105" s="86"/>
      <c r="AE105" s="86"/>
      <c r="AF105" s="86"/>
      <c r="AG105" s="86"/>
      <c r="AH105" s="86"/>
      <c r="AI105" s="86"/>
      <c r="AJ105" s="68">
        <v>43984</v>
      </c>
      <c r="AK105" s="69">
        <v>83.104187774666656</v>
      </c>
      <c r="AL105" s="69">
        <v>-48.515587234800009</v>
      </c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</row>
    <row r="106" spans="17:66">
      <c r="Q106" s="88">
        <v>43985</v>
      </c>
      <c r="R106" s="58">
        <v>69.920290075799088</v>
      </c>
      <c r="S106" s="58">
        <v>59.532966588630167</v>
      </c>
      <c r="T106" s="58">
        <v>10.122437160011035</v>
      </c>
      <c r="U106" s="58">
        <v>34.263784102071689</v>
      </c>
      <c r="V106" s="86"/>
      <c r="W106" s="89"/>
      <c r="X106" s="68">
        <v>43985</v>
      </c>
      <c r="Y106" s="69">
        <v>3.4948013431282869</v>
      </c>
      <c r="Z106" s="69">
        <v>2.7204526265590667</v>
      </c>
      <c r="AA106" s="69">
        <v>1.0334562783929762</v>
      </c>
      <c r="AB106" s="69">
        <v>0.74481892480415401</v>
      </c>
      <c r="AC106" s="86"/>
      <c r="AD106" s="86"/>
      <c r="AE106" s="86"/>
      <c r="AF106" s="86"/>
      <c r="AG106" s="86"/>
      <c r="AH106" s="86"/>
      <c r="AI106" s="86"/>
      <c r="AJ106" s="68">
        <v>43985</v>
      </c>
      <c r="AK106" s="69">
        <v>82.933098347999987</v>
      </c>
      <c r="AL106" s="69">
        <v>-48.276984075200012</v>
      </c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</row>
    <row r="107" spans="17:66">
      <c r="Q107" s="88">
        <v>43986</v>
      </c>
      <c r="R107" s="58">
        <v>70.984052248575665</v>
      </c>
      <c r="S107" s="58">
        <v>59.454495728917912</v>
      </c>
      <c r="T107" s="58">
        <v>9.7006560795554595</v>
      </c>
      <c r="U107" s="58">
        <v>34.547001286872359</v>
      </c>
      <c r="V107" s="86"/>
      <c r="W107" s="89"/>
      <c r="X107" s="68">
        <v>43986</v>
      </c>
      <c r="Y107" s="69">
        <v>3.6504902947088929</v>
      </c>
      <c r="Z107" s="69">
        <v>2.6652899429989665</v>
      </c>
      <c r="AA107" s="69">
        <v>0.94051623064983736</v>
      </c>
      <c r="AB107" s="69">
        <v>0.73171484610442139</v>
      </c>
      <c r="AC107" s="86"/>
      <c r="AD107" s="86"/>
      <c r="AE107" s="86"/>
      <c r="AF107" s="86"/>
      <c r="AG107" s="86"/>
      <c r="AH107" s="86"/>
      <c r="AI107" s="86"/>
      <c r="AJ107" s="68">
        <v>43986</v>
      </c>
      <c r="AK107" s="69">
        <v>82.780778249333309</v>
      </c>
      <c r="AL107" s="69">
        <v>-48.047682482733336</v>
      </c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</row>
    <row r="108" spans="17:66">
      <c r="Q108" s="88">
        <v>43987</v>
      </c>
      <c r="R108" s="58">
        <v>71.938180643038621</v>
      </c>
      <c r="S108" s="58">
        <v>59.49140034115883</v>
      </c>
      <c r="T108" s="58">
        <v>9.496249728705104</v>
      </c>
      <c r="U108" s="58">
        <v>34.660710873008746</v>
      </c>
      <c r="V108" s="86"/>
      <c r="W108" s="89"/>
      <c r="X108" s="68">
        <v>43987</v>
      </c>
      <c r="Y108" s="69">
        <v>3.7012633149934766</v>
      </c>
      <c r="Z108" s="69">
        <v>2.5576838630965151</v>
      </c>
      <c r="AA108" s="69">
        <v>0.91581455683106283</v>
      </c>
      <c r="AB108" s="69">
        <v>0.69324803443746474</v>
      </c>
      <c r="AC108" s="86"/>
      <c r="AD108" s="86"/>
      <c r="AE108" s="86"/>
      <c r="AF108" s="86"/>
      <c r="AG108" s="86"/>
      <c r="AH108" s="86"/>
      <c r="AI108" s="86"/>
      <c r="AJ108" s="68">
        <v>43987</v>
      </c>
      <c r="AK108" s="69">
        <v>82.629999796999982</v>
      </c>
      <c r="AL108" s="69">
        <v>-47.815142784466666</v>
      </c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</row>
    <row r="109" spans="17:66">
      <c r="Q109" s="88">
        <v>43988</v>
      </c>
      <c r="R109" s="58">
        <v>70.445319051042773</v>
      </c>
      <c r="S109" s="58">
        <v>58.348522770498128</v>
      </c>
      <c r="T109" s="58">
        <v>9.1454859604785064</v>
      </c>
      <c r="U109" s="58">
        <v>34.851776794695169</v>
      </c>
      <c r="V109" s="86"/>
      <c r="W109" s="89"/>
      <c r="X109" s="68">
        <v>43988</v>
      </c>
      <c r="Y109" s="69">
        <v>3.7412526849521326</v>
      </c>
      <c r="Z109" s="69">
        <v>2.4372582863103793</v>
      </c>
      <c r="AA109" s="69">
        <v>0.87135154395726888</v>
      </c>
      <c r="AB109" s="69">
        <v>0.6949388833019462</v>
      </c>
      <c r="AC109" s="86"/>
      <c r="AD109" s="86"/>
      <c r="AE109" s="86"/>
      <c r="AF109" s="86"/>
      <c r="AG109" s="86"/>
      <c r="AH109" s="86"/>
      <c r="AI109" s="86"/>
      <c r="AJ109" s="68">
        <v>43988</v>
      </c>
      <c r="AK109" s="69">
        <v>82.483993276333322</v>
      </c>
      <c r="AL109" s="69">
        <v>-47.547174543066681</v>
      </c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</row>
    <row r="110" spans="17:66">
      <c r="Q110" s="88">
        <v>43989</v>
      </c>
      <c r="R110" s="58">
        <v>70.555851466883539</v>
      </c>
      <c r="S110" s="58">
        <v>57.928198660554258</v>
      </c>
      <c r="T110" s="58">
        <v>9.1288123306508329</v>
      </c>
      <c r="U110" s="58">
        <v>35.145139072682738</v>
      </c>
      <c r="V110" s="86"/>
      <c r="W110" s="89"/>
      <c r="X110" s="68">
        <v>43989</v>
      </c>
      <c r="Y110" s="69">
        <v>3.7749515922206611</v>
      </c>
      <c r="Z110" s="69">
        <v>2.3727723322894163</v>
      </c>
      <c r="AA110" s="69">
        <v>0.85467791412959604</v>
      </c>
      <c r="AB110" s="69">
        <v>0.69620701995030743</v>
      </c>
      <c r="AC110" s="86"/>
      <c r="AD110" s="86"/>
      <c r="AE110" s="86"/>
      <c r="AF110" s="86"/>
      <c r="AG110" s="86"/>
      <c r="AH110" s="86"/>
      <c r="AI110" s="86"/>
      <c r="AJ110" s="68">
        <v>43989</v>
      </c>
      <c r="AK110" s="69">
        <v>82.325741577333318</v>
      </c>
      <c r="AL110" s="69">
        <v>-47.490507914600002</v>
      </c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</row>
    <row r="111" spans="17:66">
      <c r="Q111" s="88">
        <v>43990</v>
      </c>
      <c r="R111" s="58">
        <v>71.015729221408066</v>
      </c>
      <c r="S111" s="58">
        <v>57.684239750161701</v>
      </c>
      <c r="T111" s="58">
        <v>9.1288123306508329</v>
      </c>
      <c r="U111" s="58">
        <v>35.599554705012167</v>
      </c>
      <c r="V111" s="86"/>
      <c r="W111" s="89"/>
      <c r="X111" s="68">
        <v>43990</v>
      </c>
      <c r="Y111" s="69">
        <v>3.9483886349626927</v>
      </c>
      <c r="Z111" s="69">
        <v>2.2709932964250048</v>
      </c>
      <c r="AA111" s="69">
        <v>0.85467791412959604</v>
      </c>
      <c r="AB111" s="69">
        <v>0.67676225800876888</v>
      </c>
      <c r="AC111" s="86"/>
      <c r="AD111" s="86"/>
      <c r="AE111" s="86"/>
      <c r="AF111" s="86"/>
      <c r="AG111" s="86"/>
      <c r="AH111" s="86"/>
      <c r="AI111" s="86"/>
      <c r="AJ111" s="68">
        <v>43990</v>
      </c>
      <c r="AK111" s="69">
        <v>82.138647460999977</v>
      </c>
      <c r="AL111" s="69">
        <v>-47.190126966199998</v>
      </c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</row>
    <row r="112" spans="17:66">
      <c r="Q112" s="88">
        <v>43991</v>
      </c>
      <c r="R112" s="58">
        <v>71.057965185184614</v>
      </c>
      <c r="S112" s="58">
        <v>56.350623604655887</v>
      </c>
      <c r="T112" s="58">
        <v>9.5336110103559992</v>
      </c>
      <c r="U112" s="58">
        <v>35.613926920360264</v>
      </c>
      <c r="V112" s="86"/>
      <c r="W112" s="89"/>
      <c r="X112" s="68">
        <v>43991</v>
      </c>
      <c r="Y112" s="69">
        <v>3.9522078444531261</v>
      </c>
      <c r="Z112" s="69">
        <v>2.2340886841840919</v>
      </c>
      <c r="AA112" s="69">
        <v>0.83429903322910703</v>
      </c>
      <c r="AB112" s="69">
        <v>0.6640808915251567</v>
      </c>
      <c r="AC112" s="86"/>
      <c r="AD112" s="86"/>
      <c r="AE112" s="86"/>
      <c r="AF112" s="86"/>
      <c r="AG112" s="86"/>
      <c r="AH112" s="86"/>
      <c r="AI112" s="86"/>
      <c r="AJ112" s="68">
        <v>43991</v>
      </c>
      <c r="AK112" s="69">
        <v>81.955414581333301</v>
      </c>
      <c r="AL112" s="69">
        <v>-46.887904727066683</v>
      </c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</row>
    <row r="113" spans="17:66">
      <c r="Q113" s="88">
        <v>43992</v>
      </c>
      <c r="R113" s="58">
        <v>73.628517831628045</v>
      </c>
      <c r="S113" s="58">
        <v>56.833879790210574</v>
      </c>
      <c r="T113" s="58">
        <v>10.719908895502641</v>
      </c>
      <c r="U113" s="58">
        <v>35.58856418739304</v>
      </c>
      <c r="V113" s="86"/>
      <c r="W113" s="89"/>
      <c r="X113" s="68">
        <v>43992</v>
      </c>
      <c r="Y113" s="69">
        <v>3.8946950427148357</v>
      </c>
      <c r="Z113" s="69">
        <v>2.1762067134062391</v>
      </c>
      <c r="AA113" s="69">
        <v>0.7787202671368646</v>
      </c>
      <c r="AB113" s="69">
        <v>0.67718497022488922</v>
      </c>
      <c r="AC113" s="86"/>
      <c r="AD113" s="86"/>
      <c r="AE113" s="86"/>
      <c r="AF113" s="86"/>
      <c r="AG113" s="86"/>
      <c r="AH113" s="86"/>
      <c r="AI113" s="86"/>
      <c r="AJ113" s="68">
        <v>43992</v>
      </c>
      <c r="AK113" s="69">
        <v>81.772189839666652</v>
      </c>
      <c r="AL113" s="69">
        <v>-46.609746017800006</v>
      </c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</row>
    <row r="114" spans="17:66">
      <c r="Q114" s="88">
        <v>43993</v>
      </c>
      <c r="R114" s="58">
        <v>74.424036702547127</v>
      </c>
      <c r="S114" s="58">
        <v>57.024618365055709</v>
      </c>
      <c r="T114" s="58">
        <v>9.5345373231242032</v>
      </c>
      <c r="U114" s="58">
        <v>35.531498038216782</v>
      </c>
      <c r="V114" s="86"/>
      <c r="W114" s="89"/>
      <c r="X114" s="68">
        <v>43993</v>
      </c>
      <c r="Y114" s="69">
        <v>3.8329137127225317</v>
      </c>
      <c r="Z114" s="69">
        <v>2.0965704448863751</v>
      </c>
      <c r="AA114" s="69">
        <v>0.72993446134478501</v>
      </c>
      <c r="AB114" s="69">
        <v>0.68437107789893603</v>
      </c>
      <c r="AC114" s="86"/>
      <c r="AD114" s="86"/>
      <c r="AE114" s="86"/>
      <c r="AF114" s="86"/>
      <c r="AG114" s="86"/>
      <c r="AH114" s="86"/>
      <c r="AI114" s="86"/>
      <c r="AJ114" s="68">
        <v>43993</v>
      </c>
      <c r="AK114" s="69">
        <v>81.592694600666661</v>
      </c>
      <c r="AL114" s="69">
        <v>-46.397333323533331</v>
      </c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</row>
    <row r="115" spans="17:66">
      <c r="Q115" s="88">
        <v>43994</v>
      </c>
      <c r="R115" s="58">
        <v>73.765784713901866</v>
      </c>
      <c r="S115" s="58">
        <v>57.025006834658249</v>
      </c>
      <c r="T115" s="58">
        <v>9.5891897764482419</v>
      </c>
      <c r="U115" s="58">
        <v>35.735668038602938</v>
      </c>
      <c r="V115" s="86"/>
      <c r="W115" s="89"/>
      <c r="X115" s="68">
        <v>43994</v>
      </c>
      <c r="Y115" s="69">
        <v>3.8174122153790084</v>
      </c>
      <c r="Z115" s="69">
        <v>2.068212163901253</v>
      </c>
      <c r="AA115" s="69">
        <v>0.65243295973838022</v>
      </c>
      <c r="AB115" s="69">
        <v>0.69324803443746463</v>
      </c>
      <c r="AC115" s="86"/>
      <c r="AD115" s="86"/>
      <c r="AE115" s="86"/>
      <c r="AF115" s="86"/>
      <c r="AG115" s="86"/>
      <c r="AH115" s="86"/>
      <c r="AI115" s="86"/>
      <c r="AJ115" s="68">
        <v>43994</v>
      </c>
      <c r="AK115" s="69">
        <v>81.399799092999999</v>
      </c>
      <c r="AL115" s="69">
        <v>-46.096063474466661</v>
      </c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</row>
    <row r="116" spans="17:66">
      <c r="Q116" s="88">
        <v>43995</v>
      </c>
      <c r="R116" s="58">
        <v>71.925150398894786</v>
      </c>
      <c r="S116" s="58">
        <v>58.390477487572014</v>
      </c>
      <c r="T116" s="58">
        <v>9.5268180500558373</v>
      </c>
      <c r="U116" s="58">
        <v>35.949137707743745</v>
      </c>
      <c r="V116" s="86"/>
      <c r="W116" s="89"/>
      <c r="X116" s="68">
        <v>43995</v>
      </c>
      <c r="Y116" s="69">
        <v>3.8533577164654398</v>
      </c>
      <c r="Z116" s="69">
        <v>2.0926857488610158</v>
      </c>
      <c r="AA116" s="69">
        <v>0.63328916252883005</v>
      </c>
      <c r="AB116" s="69">
        <v>0.66069919379619335</v>
      </c>
      <c r="AC116" s="86"/>
      <c r="AD116" s="86"/>
      <c r="AE116" s="86"/>
      <c r="AF116" s="86"/>
      <c r="AG116" s="86"/>
      <c r="AH116" s="86"/>
      <c r="AI116" s="86"/>
      <c r="AJ116" s="68">
        <v>43995</v>
      </c>
      <c r="AK116" s="69">
        <v>81.206903585333322</v>
      </c>
      <c r="AL116" s="69">
        <v>-45.795015894999992</v>
      </c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</row>
    <row r="117" spans="17:66">
      <c r="Q117" s="88">
        <v>43996</v>
      </c>
      <c r="R117" s="58">
        <v>73.371507498860069</v>
      </c>
      <c r="S117" s="58">
        <v>58.671341010205488</v>
      </c>
      <c r="T117" s="58">
        <v>9.5323759266650629</v>
      </c>
      <c r="U117" s="58">
        <v>36.042557107506354</v>
      </c>
      <c r="V117" s="86"/>
      <c r="W117" s="89"/>
      <c r="X117" s="68">
        <v>43996</v>
      </c>
      <c r="Y117" s="69">
        <v>3.9346844126734908</v>
      </c>
      <c r="Z117" s="69">
        <v>2.0390769437110583</v>
      </c>
      <c r="AA117" s="69">
        <v>0.6144541362420145</v>
      </c>
      <c r="AB117" s="69">
        <v>0.658162920499471</v>
      </c>
      <c r="AC117" s="86"/>
      <c r="AD117" s="86"/>
      <c r="AE117" s="86"/>
      <c r="AF117" s="86"/>
      <c r="AG117" s="86"/>
      <c r="AH117" s="86"/>
      <c r="AI117" s="86"/>
      <c r="AJ117" s="68">
        <v>43996</v>
      </c>
      <c r="AK117" s="69">
        <v>81.006291453666691</v>
      </c>
      <c r="AL117" s="69">
        <v>-45.654000028266665</v>
      </c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</row>
    <row r="118" spans="17:66">
      <c r="Q118" s="88">
        <v>43997</v>
      </c>
      <c r="R118" s="58">
        <v>74.99467153229422</v>
      </c>
      <c r="S118" s="58">
        <v>59.344558831400249</v>
      </c>
      <c r="T118" s="58">
        <v>9.4323341476990255</v>
      </c>
      <c r="U118" s="58">
        <v>35.946178722230904</v>
      </c>
      <c r="V118" s="86"/>
      <c r="W118" s="89"/>
      <c r="X118" s="68">
        <v>43997</v>
      </c>
      <c r="Y118" s="69">
        <v>3.827746546941357</v>
      </c>
      <c r="Z118" s="69">
        <v>1.9823603817408135</v>
      </c>
      <c r="AA118" s="69">
        <v>0.57678408366838341</v>
      </c>
      <c r="AB118" s="69">
        <v>0.67633954579264832</v>
      </c>
      <c r="AC118" s="86"/>
      <c r="AD118" s="86"/>
      <c r="AE118" s="86"/>
      <c r="AF118" s="86"/>
      <c r="AG118" s="86"/>
      <c r="AH118" s="86"/>
      <c r="AI118" s="86"/>
      <c r="AJ118" s="68">
        <v>43997</v>
      </c>
      <c r="AK118" s="69">
        <v>80.783303070666676</v>
      </c>
      <c r="AL118" s="69">
        <v>-45.261174647333327</v>
      </c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</row>
    <row r="119" spans="17:66">
      <c r="Q119" s="88">
        <v>43998</v>
      </c>
      <c r="R119" s="58">
        <v>76.248495542065328</v>
      </c>
      <c r="S119" s="58">
        <v>61.586028438032521</v>
      </c>
      <c r="T119" s="58">
        <v>9.540712741578897</v>
      </c>
      <c r="U119" s="58">
        <v>36.108500213221134</v>
      </c>
      <c r="V119" s="86"/>
      <c r="W119" s="89"/>
      <c r="X119" s="68">
        <v>43998</v>
      </c>
      <c r="Y119" s="69">
        <v>3.8697578513361242</v>
      </c>
      <c r="Z119" s="69">
        <v>1.9404056646669343</v>
      </c>
      <c r="AA119" s="69">
        <v>0.53787894740381381</v>
      </c>
      <c r="AB119" s="69">
        <v>0.68817548784401972</v>
      </c>
      <c r="AC119" s="86"/>
      <c r="AD119" s="86"/>
      <c r="AE119" s="86"/>
      <c r="AF119" s="86"/>
      <c r="AG119" s="86"/>
      <c r="AH119" s="86"/>
      <c r="AI119" s="86"/>
      <c r="AJ119" s="68">
        <v>43998</v>
      </c>
      <c r="AK119" s="69">
        <v>80.553695424999987</v>
      </c>
      <c r="AL119" s="69">
        <v>-44.677714348199991</v>
      </c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</row>
    <row r="120" spans="17:66">
      <c r="Q120" s="88">
        <v>43999</v>
      </c>
      <c r="R120" s="58">
        <v>75.252580502589367</v>
      </c>
      <c r="S120" s="58">
        <v>63.890430120275603</v>
      </c>
      <c r="T120" s="58">
        <v>9.6070984899668552</v>
      </c>
      <c r="U120" s="58">
        <v>36.319010896849093</v>
      </c>
      <c r="V120" s="86"/>
      <c r="W120" s="89"/>
      <c r="X120" s="68">
        <v>43999</v>
      </c>
      <c r="Y120" s="69">
        <v>3.8969416365327376</v>
      </c>
      <c r="Z120" s="69">
        <v>1.8813582850814738</v>
      </c>
      <c r="AA120" s="69">
        <v>0.52521933957169176</v>
      </c>
      <c r="AB120" s="69">
        <v>0.68141209238609324</v>
      </c>
      <c r="AC120" s="86"/>
      <c r="AD120" s="86"/>
      <c r="AE120" s="86"/>
      <c r="AF120" s="86"/>
      <c r="AG120" s="86"/>
      <c r="AH120" s="86"/>
      <c r="AI120" s="86"/>
      <c r="AJ120" s="68">
        <v>43999</v>
      </c>
      <c r="AK120" s="69">
        <v>80.32335383133335</v>
      </c>
      <c r="AL120" s="69">
        <v>-44.405873108266661</v>
      </c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</row>
    <row r="121" spans="17:66">
      <c r="Q121" s="88">
        <v>44000</v>
      </c>
      <c r="R121" s="58">
        <v>73.620879412647199</v>
      </c>
      <c r="S121" s="58">
        <v>66.202212724966884</v>
      </c>
      <c r="T121" s="58">
        <v>10.15825458704826</v>
      </c>
      <c r="U121" s="58">
        <v>36.073415099283139</v>
      </c>
      <c r="V121" s="86"/>
      <c r="W121" s="89"/>
      <c r="X121" s="68">
        <v>44000</v>
      </c>
      <c r="Y121" s="69">
        <v>3.9481639755809019</v>
      </c>
      <c r="Z121" s="69">
        <v>1.8219224358934778</v>
      </c>
      <c r="AA121" s="69">
        <v>0.52491056864895713</v>
      </c>
      <c r="AB121" s="69">
        <v>0.70001142989539111</v>
      </c>
      <c r="AC121" s="86"/>
      <c r="AD121" s="86"/>
      <c r="AE121" s="86"/>
      <c r="AF121" s="86"/>
      <c r="AG121" s="86"/>
      <c r="AH121" s="86"/>
      <c r="AI121" s="86"/>
      <c r="AJ121" s="68">
        <v>44000</v>
      </c>
      <c r="AK121" s="69">
        <v>80.09301223766667</v>
      </c>
      <c r="AL121" s="69">
        <v>-44.150190582666667</v>
      </c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</row>
    <row r="122" spans="17:66">
      <c r="Q122" s="88">
        <v>44001</v>
      </c>
      <c r="R122" s="58">
        <v>81.213243220246866</v>
      </c>
      <c r="S122" s="58">
        <v>68.7307613678732</v>
      </c>
      <c r="T122" s="58">
        <v>9.9899744341578582</v>
      </c>
      <c r="U122" s="58">
        <v>35.626608286843876</v>
      </c>
      <c r="V122" s="86"/>
      <c r="W122" s="89"/>
      <c r="X122" s="68">
        <v>44001</v>
      </c>
      <c r="Y122" s="69">
        <v>4.0425209159327844</v>
      </c>
      <c r="Z122" s="69">
        <v>1.7434515761812215</v>
      </c>
      <c r="AA122" s="69">
        <v>0.85282528859318796</v>
      </c>
      <c r="AB122" s="69">
        <v>0.70635211313719715</v>
      </c>
      <c r="AC122" s="86"/>
      <c r="AD122" s="86"/>
      <c r="AE122" s="86"/>
      <c r="AF122" s="86"/>
      <c r="AG122" s="86"/>
      <c r="AH122" s="86"/>
      <c r="AI122" s="86"/>
      <c r="AJ122" s="68">
        <v>44001</v>
      </c>
      <c r="AK122" s="69">
        <v>79.878333282666688</v>
      </c>
      <c r="AL122" s="69">
        <v>-43.845777880733337</v>
      </c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</row>
    <row r="123" spans="17:66">
      <c r="Q123" s="88">
        <v>44002</v>
      </c>
      <c r="R123" s="58">
        <v>83.451749300404373</v>
      </c>
      <c r="S123" s="58">
        <v>71.6116519402796</v>
      </c>
      <c r="T123" s="58">
        <v>9.8970343864147186</v>
      </c>
      <c r="U123" s="58">
        <v>35.064823751619862</v>
      </c>
      <c r="V123" s="86"/>
      <c r="W123" s="89"/>
      <c r="X123" s="68">
        <v>44002</v>
      </c>
      <c r="Y123" s="69">
        <v>4.0663348104025454</v>
      </c>
      <c r="Z123" s="69">
        <v>1.6727501085196832</v>
      </c>
      <c r="AA123" s="69">
        <v>0.82410959277886264</v>
      </c>
      <c r="AB123" s="69">
        <v>0.73509654383338474</v>
      </c>
      <c r="AC123" s="86"/>
      <c r="AD123" s="86"/>
      <c r="AE123" s="86"/>
      <c r="AF123" s="86"/>
      <c r="AG123" s="86"/>
      <c r="AH123" s="86"/>
      <c r="AI123" s="86"/>
      <c r="AJ123" s="68">
        <v>44002</v>
      </c>
      <c r="AK123" s="69">
        <v>79.670334879666669</v>
      </c>
      <c r="AL123" s="69">
        <v>-43.492412783666673</v>
      </c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</row>
    <row r="124" spans="17:66">
      <c r="Q124" s="88">
        <v>44003</v>
      </c>
      <c r="R124" s="58">
        <v>82.387762468246009</v>
      </c>
      <c r="S124" s="58">
        <v>74.219836851705779</v>
      </c>
      <c r="T124" s="58">
        <v>9.8402205366315378</v>
      </c>
      <c r="U124" s="58">
        <v>34.312396006925539</v>
      </c>
      <c r="V124" s="86"/>
      <c r="W124" s="89"/>
      <c r="X124" s="68">
        <v>44003</v>
      </c>
      <c r="Y124" s="69">
        <v>4.2844790701208249</v>
      </c>
      <c r="Z124" s="69">
        <v>1.6626498988537493</v>
      </c>
      <c r="AA124" s="69">
        <v>0.81237629771494491</v>
      </c>
      <c r="AB124" s="69">
        <v>0.73340569496890307</v>
      </c>
      <c r="AC124" s="86"/>
      <c r="AD124" s="86"/>
      <c r="AE124" s="86"/>
      <c r="AF124" s="86"/>
      <c r="AG124" s="86"/>
      <c r="AH124" s="86"/>
      <c r="AI124" s="86"/>
      <c r="AJ124" s="68">
        <v>44003</v>
      </c>
      <c r="AK124" s="69">
        <v>79.445614115666658</v>
      </c>
      <c r="AL124" s="69">
        <v>-43.419492117933338</v>
      </c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</row>
    <row r="125" spans="17:66">
      <c r="Q125" s="88">
        <v>44004</v>
      </c>
      <c r="R125" s="58">
        <v>83.56318035377231</v>
      </c>
      <c r="S125" s="58">
        <v>79.099015059556976</v>
      </c>
      <c r="T125" s="58">
        <v>9.9208097474652881</v>
      </c>
      <c r="U125" s="58">
        <v>33.854598676867134</v>
      </c>
      <c r="V125" s="86"/>
      <c r="W125" s="89"/>
      <c r="X125" s="68">
        <v>44004</v>
      </c>
      <c r="Y125" s="69">
        <v>4.3213232087344169</v>
      </c>
      <c r="Z125" s="69">
        <v>1.6704192909044675</v>
      </c>
      <c r="AA125" s="69">
        <v>0.79848160619188413</v>
      </c>
      <c r="AB125" s="69">
        <v>0.71311550859512352</v>
      </c>
      <c r="AC125" s="86"/>
      <c r="AD125" s="86"/>
      <c r="AE125" s="86"/>
      <c r="AF125" s="86"/>
      <c r="AG125" s="86"/>
      <c r="AH125" s="86"/>
      <c r="AI125" s="86"/>
      <c r="AJ125" s="68">
        <v>44004</v>
      </c>
      <c r="AK125" s="69">
        <v>79.204944610999988</v>
      </c>
      <c r="AL125" s="69">
        <v>-43.159873091733331</v>
      </c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</row>
    <row r="126" spans="17:66">
      <c r="Q126" s="88">
        <v>44005</v>
      </c>
      <c r="R126" s="58">
        <v>85.097379272017548</v>
      </c>
      <c r="S126" s="58">
        <v>84.301788446320614</v>
      </c>
      <c r="T126" s="58">
        <v>10.046170742095571</v>
      </c>
      <c r="U126" s="58">
        <v>33.264492423163048</v>
      </c>
      <c r="V126" s="86"/>
      <c r="W126" s="89"/>
      <c r="X126" s="68">
        <v>44005</v>
      </c>
      <c r="Y126" s="69">
        <v>4.3449124438223876</v>
      </c>
      <c r="Z126" s="69">
        <v>1.6463341755472405</v>
      </c>
      <c r="AA126" s="69">
        <v>0.79323250050539451</v>
      </c>
      <c r="AB126" s="69">
        <v>0.70043414211151145</v>
      </c>
      <c r="AC126" s="86"/>
      <c r="AD126" s="86"/>
      <c r="AE126" s="86"/>
      <c r="AF126" s="86"/>
      <c r="AG126" s="86"/>
      <c r="AH126" s="86"/>
      <c r="AI126" s="86"/>
      <c r="AJ126" s="68">
        <v>44005</v>
      </c>
      <c r="AK126" s="69">
        <v>78.967483520666647</v>
      </c>
      <c r="AL126" s="69">
        <v>-42.68596831673333</v>
      </c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  <c r="BL126" s="86"/>
      <c r="BM126" s="86"/>
      <c r="BN126" s="86"/>
    </row>
    <row r="127" spans="17:66">
      <c r="Q127" s="88">
        <v>44006</v>
      </c>
      <c r="R127" s="58">
        <v>88.580273667910973</v>
      </c>
      <c r="S127" s="58">
        <v>87.776649041004404</v>
      </c>
      <c r="T127" s="58">
        <v>10.15177039767083</v>
      </c>
      <c r="U127" s="58">
        <v>32.89631008292217</v>
      </c>
      <c r="V127" s="86"/>
      <c r="W127" s="89"/>
      <c r="X127" s="68">
        <v>44006</v>
      </c>
      <c r="Y127" s="69">
        <v>4.3530001815668342</v>
      </c>
      <c r="Z127" s="69">
        <v>1.6490534627649922</v>
      </c>
      <c r="AA127" s="69">
        <v>0.73672742164494809</v>
      </c>
      <c r="AB127" s="69">
        <v>0.69028904892462173</v>
      </c>
      <c r="AC127" s="86"/>
      <c r="AD127" s="86"/>
      <c r="AE127" s="86"/>
      <c r="AF127" s="86"/>
      <c r="AG127" s="86"/>
      <c r="AH127" s="86"/>
      <c r="AI127" s="86"/>
      <c r="AJ127" s="68">
        <v>44006</v>
      </c>
      <c r="AK127" s="69">
        <v>78.743914031999978</v>
      </c>
      <c r="AL127" s="69">
        <v>-42.49368263913334</v>
      </c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</row>
    <row r="128" spans="17:66">
      <c r="Q128" s="88">
        <v>44007</v>
      </c>
      <c r="R128" s="58">
        <v>93.27632872547143</v>
      </c>
      <c r="S128" s="58">
        <v>92.353597898082654</v>
      </c>
      <c r="T128" s="58">
        <v>9.6234633488717929</v>
      </c>
      <c r="U128" s="58">
        <v>32.798663560998364</v>
      </c>
      <c r="V128" s="86"/>
      <c r="W128" s="89"/>
      <c r="X128" s="68">
        <v>44007</v>
      </c>
      <c r="Y128" s="69">
        <v>4.3404192561865838</v>
      </c>
      <c r="Z128" s="69">
        <v>1.5935023096023551</v>
      </c>
      <c r="AA128" s="69">
        <v>0.73456602518580538</v>
      </c>
      <c r="AB128" s="69">
        <v>0.64167714407077514</v>
      </c>
      <c r="AC128" s="86"/>
      <c r="AD128" s="86"/>
      <c r="AE128" s="86"/>
      <c r="AF128" s="86"/>
      <c r="AG128" s="86"/>
      <c r="AH128" s="86"/>
      <c r="AI128" s="86"/>
      <c r="AJ128" s="68">
        <v>44007</v>
      </c>
      <c r="AK128" s="69">
        <v>78.516233571666646</v>
      </c>
      <c r="AL128" s="69">
        <v>-42.310095348600008</v>
      </c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</row>
    <row r="129" spans="17:66">
      <c r="Q129" s="88">
        <v>44008</v>
      </c>
      <c r="R129" s="58">
        <v>91.583295624300504</v>
      </c>
      <c r="S129" s="58">
        <v>97.979414682007899</v>
      </c>
      <c r="T129" s="58">
        <v>9.9677429277209608</v>
      </c>
      <c r="U129" s="58">
        <v>32.470216169072806</v>
      </c>
      <c r="V129" s="86"/>
      <c r="W129" s="89"/>
      <c r="X129" s="68">
        <v>44008</v>
      </c>
      <c r="Y129" s="69">
        <v>4.3150327460442925</v>
      </c>
      <c r="Z129" s="69">
        <v>1.5861213871541724</v>
      </c>
      <c r="AA129" s="69">
        <v>0.39028644633663634</v>
      </c>
      <c r="AB129" s="69">
        <v>0.64125443185465481</v>
      </c>
      <c r="AC129" s="86"/>
      <c r="AD129" s="86"/>
      <c r="AE129" s="86"/>
      <c r="AF129" s="86"/>
      <c r="AG129" s="86"/>
      <c r="AH129" s="86"/>
      <c r="AI129" s="86"/>
      <c r="AJ129" s="68">
        <v>44008</v>
      </c>
      <c r="AK129" s="69">
        <v>78.290974426666665</v>
      </c>
      <c r="AL129" s="69">
        <v>-42.079269962533338</v>
      </c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</row>
    <row r="130" spans="17:66">
      <c r="Q130" s="88">
        <v>44009</v>
      </c>
      <c r="R130" s="58">
        <v>93.196349985554107</v>
      </c>
      <c r="S130" s="58">
        <v>101.50749561223915</v>
      </c>
      <c r="T130" s="58">
        <v>10.147447604752545</v>
      </c>
      <c r="U130" s="58">
        <v>32.10668366320926</v>
      </c>
      <c r="V130" s="86"/>
      <c r="W130" s="89"/>
      <c r="X130" s="68">
        <v>44009</v>
      </c>
      <c r="Y130" s="69">
        <v>4.4030992237060493</v>
      </c>
      <c r="Z130" s="69">
        <v>1.5593169845791939</v>
      </c>
      <c r="AA130" s="69">
        <v>0.36126197959957634</v>
      </c>
      <c r="AB130" s="69">
        <v>0.64125443185465481</v>
      </c>
      <c r="AC130" s="86"/>
      <c r="AD130" s="86"/>
      <c r="AE130" s="86"/>
      <c r="AF130" s="86"/>
      <c r="AG130" s="86"/>
      <c r="AH130" s="86"/>
      <c r="AI130" s="86"/>
      <c r="AJ130" s="68">
        <v>44009</v>
      </c>
      <c r="AK130" s="69">
        <v>78.049000040999999</v>
      </c>
      <c r="AL130" s="69">
        <v>-41.841365197666683</v>
      </c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</row>
    <row r="131" spans="17:66">
      <c r="Q131" s="88">
        <v>44010</v>
      </c>
      <c r="R131" s="58">
        <v>96.263624525135654</v>
      </c>
      <c r="S131" s="58">
        <v>107.64414992349914</v>
      </c>
      <c r="T131" s="58">
        <v>9.9859604121623082</v>
      </c>
      <c r="U131" s="58">
        <v>31.855592606833739</v>
      </c>
      <c r="V131" s="86"/>
      <c r="W131" s="89"/>
      <c r="X131" s="92"/>
      <c r="Y131" s="69">
        <v>3.7551815666231243</v>
      </c>
      <c r="Z131" s="69">
        <v>1.5507706533234036</v>
      </c>
      <c r="AA131" s="69">
        <v>0.34026555685361803</v>
      </c>
      <c r="AB131" s="69">
        <v>0.57573403835599191</v>
      </c>
      <c r="AC131" s="86"/>
      <c r="AD131" s="86"/>
      <c r="AE131" s="86"/>
      <c r="AF131" s="86"/>
      <c r="AG131" s="86"/>
      <c r="AH131" s="86"/>
      <c r="AI131" s="86"/>
      <c r="AJ131" s="68">
        <v>44010</v>
      </c>
      <c r="AK131" s="69">
        <v>77.802609253</v>
      </c>
      <c r="AL131" s="69">
        <v>-41.929682687200014</v>
      </c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</row>
    <row r="132" spans="17:66">
      <c r="Q132" s="88">
        <v>44011</v>
      </c>
      <c r="R132" s="58">
        <v>96.518388264085743</v>
      </c>
      <c r="S132" s="58">
        <v>110.97411135643706</v>
      </c>
      <c r="T132" s="58">
        <v>10.165973860116626</v>
      </c>
      <c r="U132" s="58">
        <v>31.67678533941481</v>
      </c>
      <c r="V132" s="86"/>
      <c r="W132" s="89"/>
      <c r="X132" s="92"/>
      <c r="Y132" s="69">
        <v>3.293506537044272</v>
      </c>
      <c r="Z132" s="69">
        <v>1.5352318692219664</v>
      </c>
      <c r="AA132" s="69">
        <v>0.31525511211210894</v>
      </c>
      <c r="AB132" s="69">
        <v>0.51317263037017202</v>
      </c>
      <c r="AC132" s="86"/>
      <c r="AD132" s="86"/>
      <c r="AE132" s="86"/>
      <c r="AF132" s="86"/>
      <c r="AG132" s="86"/>
      <c r="AH132" s="86"/>
      <c r="AI132" s="86"/>
      <c r="AJ132" s="68">
        <v>44011</v>
      </c>
      <c r="AK132" s="69">
        <v>77.560079447333322</v>
      </c>
      <c r="AL132" s="69">
        <v>-41.747079499666675</v>
      </c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</row>
    <row r="133" spans="17:66">
      <c r="Q133" s="88">
        <v>44012</v>
      </c>
      <c r="R133" s="58">
        <v>95.133363175349174</v>
      </c>
      <c r="S133" s="58">
        <v>115.24960780194742</v>
      </c>
      <c r="T133" s="58">
        <v>9.7364735065926862</v>
      </c>
      <c r="U133" s="58">
        <v>31.527567927124306</v>
      </c>
      <c r="V133" s="86"/>
      <c r="W133" s="89"/>
      <c r="X133" s="68">
        <v>44012</v>
      </c>
      <c r="Y133" s="69">
        <v>3.2476760231590709</v>
      </c>
      <c r="Z133" s="69">
        <v>1.4555956007021023</v>
      </c>
      <c r="AA133" s="69">
        <v>0.2806727687658247</v>
      </c>
      <c r="AB133" s="69">
        <v>0.51232720593793113</v>
      </c>
      <c r="AC133" s="86"/>
      <c r="AD133" s="86"/>
      <c r="AE133" s="86"/>
      <c r="AF133" s="86"/>
      <c r="AG133" s="86"/>
      <c r="AH133" s="86"/>
      <c r="AI133" s="86"/>
      <c r="AJ133" s="68">
        <v>44012</v>
      </c>
      <c r="AK133" s="69">
        <v>77.302928670000014</v>
      </c>
      <c r="AL133" s="69">
        <v>-41.259206485933333</v>
      </c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</row>
    <row r="134" spans="17:66">
      <c r="Q134" s="88">
        <v>44013</v>
      </c>
      <c r="R134" s="58">
        <v>96.555906380844718</v>
      </c>
      <c r="S134" s="58">
        <v>121.15279188208329</v>
      </c>
      <c r="T134" s="58">
        <v>9.5237303408284912</v>
      </c>
      <c r="U134" s="58">
        <v>31.150931342561023</v>
      </c>
      <c r="V134" s="86"/>
      <c r="W134" s="89"/>
      <c r="X134" s="68">
        <v>44013</v>
      </c>
      <c r="Y134" s="69">
        <v>3.1800535492402231</v>
      </c>
      <c r="Z134" s="69">
        <v>1.4334528333575549</v>
      </c>
      <c r="AA134" s="69">
        <v>0.29518500213435467</v>
      </c>
      <c r="AB134" s="69">
        <v>0.53261739231171057</v>
      </c>
      <c r="AC134" s="86"/>
      <c r="AD134" s="86"/>
      <c r="AE134" s="86"/>
      <c r="AF134" s="86"/>
      <c r="AG134" s="86"/>
      <c r="AH134" s="86"/>
      <c r="AI134" s="86"/>
      <c r="AJ134" s="68">
        <v>44013</v>
      </c>
      <c r="AK134" s="69">
        <v>77.112619527000007</v>
      </c>
      <c r="AL134" s="69">
        <v>-41.108127117400002</v>
      </c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</row>
    <row r="135" spans="17:66">
      <c r="Q135" s="88">
        <v>44014</v>
      </c>
      <c r="R135" s="58">
        <v>98.338129256586328</v>
      </c>
      <c r="S135" s="58">
        <v>127.42346820621817</v>
      </c>
      <c r="T135" s="58">
        <v>9.4428323590720034</v>
      </c>
      <c r="U135" s="58">
        <v>30.899840286185505</v>
      </c>
      <c r="V135" s="86"/>
      <c r="W135" s="89"/>
      <c r="X135" s="68">
        <v>44014</v>
      </c>
      <c r="Y135" s="69">
        <v>3.2155497315630734</v>
      </c>
      <c r="Z135" s="69">
        <v>1.4975503177759821</v>
      </c>
      <c r="AA135" s="69">
        <v>0.27974645599762066</v>
      </c>
      <c r="AB135" s="69">
        <v>0.56305267187237984</v>
      </c>
      <c r="AC135" s="86"/>
      <c r="AD135" s="86"/>
      <c r="AE135" s="86"/>
      <c r="AF135" s="86"/>
      <c r="AG135" s="86"/>
      <c r="AH135" s="86"/>
      <c r="AI135" s="86"/>
      <c r="AJ135" s="68">
        <v>44014</v>
      </c>
      <c r="AK135" s="69">
        <v>76.929548390666668</v>
      </c>
      <c r="AL135" s="69">
        <v>-40.934984264466671</v>
      </c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</row>
    <row r="136" spans="17:66">
      <c r="Q136" s="88">
        <v>44015</v>
      </c>
      <c r="R136" s="58">
        <v>97.855560904500976</v>
      </c>
      <c r="S136" s="58">
        <v>129.89685416556438</v>
      </c>
      <c r="T136" s="58">
        <v>9.0948475291500177</v>
      </c>
      <c r="U136" s="58">
        <v>30.83051548274176</v>
      </c>
      <c r="V136" s="86"/>
      <c r="W136" s="89"/>
      <c r="X136" s="68">
        <v>44015</v>
      </c>
      <c r="Y136" s="69">
        <v>3.2678953675201892</v>
      </c>
      <c r="Z136" s="69">
        <v>1.5138660410824909</v>
      </c>
      <c r="AA136" s="69">
        <v>0.24670796726500985</v>
      </c>
      <c r="AB136" s="69">
        <v>0.57150691619478788</v>
      </c>
      <c r="AC136" s="86"/>
      <c r="AD136" s="86"/>
      <c r="AE136" s="86"/>
      <c r="AF136" s="86"/>
      <c r="AG136" s="86"/>
      <c r="AH136" s="86"/>
      <c r="AI136" s="86"/>
      <c r="AJ136" s="68">
        <v>44015</v>
      </c>
      <c r="AK136" s="69">
        <v>76.76743977866667</v>
      </c>
      <c r="AL136" s="69">
        <v>-40.757269942066657</v>
      </c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</row>
    <row r="137" spans="17:66">
      <c r="Q137" s="88">
        <v>44016</v>
      </c>
      <c r="R137" s="58">
        <v>98.217487168564986</v>
      </c>
      <c r="S137" s="58">
        <v>132.43472607893156</v>
      </c>
      <c r="T137" s="58">
        <v>8.9271849181050875</v>
      </c>
      <c r="U137" s="58">
        <v>30.68975231477366</v>
      </c>
      <c r="V137" s="86"/>
      <c r="W137" s="89"/>
      <c r="X137" s="68">
        <v>44016</v>
      </c>
      <c r="Y137" s="69">
        <v>3.2625035423572251</v>
      </c>
      <c r="Z137" s="69">
        <v>1.4388914077930579</v>
      </c>
      <c r="AA137" s="69">
        <v>0.25072198926056072</v>
      </c>
      <c r="AB137" s="69">
        <v>0.57150691619478788</v>
      </c>
      <c r="AC137" s="86"/>
      <c r="AD137" s="86"/>
      <c r="AE137" s="86"/>
      <c r="AF137" s="86"/>
      <c r="AG137" s="86"/>
      <c r="AH137" s="86"/>
      <c r="AI137" s="86"/>
      <c r="AJ137" s="68">
        <v>44016</v>
      </c>
      <c r="AK137" s="69">
        <v>76.581153615333335</v>
      </c>
      <c r="AL137" s="69">
        <v>-40.564793745799989</v>
      </c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</row>
    <row r="138" spans="17:66">
      <c r="Q138" s="88">
        <v>44017</v>
      </c>
      <c r="R138" s="58">
        <v>97.752666907641085</v>
      </c>
      <c r="S138" s="58">
        <v>135.86180491250349</v>
      </c>
      <c r="T138" s="58">
        <v>9.0871282560816518</v>
      </c>
      <c r="U138" s="58">
        <v>30.605632583765701</v>
      </c>
      <c r="V138" s="86"/>
      <c r="W138" s="89"/>
      <c r="X138" s="68">
        <v>44017</v>
      </c>
      <c r="Y138" s="69">
        <v>3.668687704633899</v>
      </c>
      <c r="Z138" s="69">
        <v>1.4439415126260247</v>
      </c>
      <c r="AA138" s="69">
        <v>0.26245528432447857</v>
      </c>
      <c r="AB138" s="69">
        <v>0.65055410060930374</v>
      </c>
      <c r="AC138" s="86"/>
      <c r="AD138" s="86"/>
      <c r="AE138" s="86"/>
      <c r="AF138" s="86"/>
      <c r="AG138" s="86"/>
      <c r="AH138" s="86"/>
      <c r="AI138" s="86"/>
      <c r="AJ138" s="68">
        <v>44017</v>
      </c>
      <c r="AK138" s="69">
        <v>76.403353373000002</v>
      </c>
      <c r="AL138" s="69">
        <v>-40.621682631266665</v>
      </c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</row>
    <row r="139" spans="17:66">
      <c r="Q139" s="88">
        <v>44018</v>
      </c>
      <c r="R139" s="58">
        <v>97.276389018245865</v>
      </c>
      <c r="S139" s="58">
        <v>137.05246424427608</v>
      </c>
      <c r="T139" s="58">
        <v>9.4289376675489418</v>
      </c>
      <c r="U139" s="58">
        <v>30.419216496456603</v>
      </c>
      <c r="V139" s="86"/>
      <c r="W139" s="89"/>
      <c r="X139" s="68">
        <v>44018</v>
      </c>
      <c r="Y139" s="69">
        <v>4.1528286723917711</v>
      </c>
      <c r="Z139" s="69">
        <v>1.4454953910361688</v>
      </c>
      <c r="AA139" s="69">
        <v>0.28499556168411028</v>
      </c>
      <c r="AB139" s="69">
        <v>0.73298298275278273</v>
      </c>
      <c r="AC139" s="86"/>
      <c r="AD139" s="86"/>
      <c r="AE139" s="86"/>
      <c r="AF139" s="86"/>
      <c r="AG139" s="86"/>
      <c r="AH139" s="86"/>
      <c r="AI139" s="86"/>
      <c r="AJ139" s="68">
        <v>44018</v>
      </c>
      <c r="AK139" s="69">
        <v>76.222604878666672</v>
      </c>
      <c r="AL139" s="69">
        <v>-40.442381026066663</v>
      </c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</row>
    <row r="140" spans="17:66">
      <c r="Q140" s="88">
        <v>44019</v>
      </c>
      <c r="R140" s="58">
        <v>100.44543425777836</v>
      </c>
      <c r="S140" s="58">
        <v>141.21569297465356</v>
      </c>
      <c r="T140" s="58">
        <v>9.4860602882548584</v>
      </c>
      <c r="U140" s="58">
        <v>30.18122951878081</v>
      </c>
      <c r="V140" s="86"/>
      <c r="W140" s="89"/>
      <c r="X140" s="68">
        <v>44019</v>
      </c>
      <c r="Y140" s="69">
        <v>4.2402211719081562</v>
      </c>
      <c r="Z140" s="69">
        <v>1.6781886829551864</v>
      </c>
      <c r="AA140" s="69">
        <v>0.26646930632002941</v>
      </c>
      <c r="AB140" s="69">
        <v>0.76299555009733133</v>
      </c>
      <c r="AC140" s="86"/>
      <c r="AD140" s="86"/>
      <c r="AE140" s="86"/>
      <c r="AF140" s="86"/>
      <c r="AG140" s="86"/>
      <c r="AH140" s="86"/>
      <c r="AI140" s="86"/>
      <c r="AJ140" s="68">
        <v>44019</v>
      </c>
      <c r="AK140" s="69">
        <v>76.051784769666682</v>
      </c>
      <c r="AL140" s="69">
        <v>-40.124984175466658</v>
      </c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</row>
    <row r="141" spans="17:66">
      <c r="Q141" s="88">
        <v>44020</v>
      </c>
      <c r="R141" s="58">
        <v>100.1077712069477</v>
      </c>
      <c r="S141" s="58">
        <v>144.40502841147349</v>
      </c>
      <c r="T141" s="58">
        <v>9.6793508858867678</v>
      </c>
      <c r="U141" s="58">
        <v>30.303393349239609</v>
      </c>
      <c r="V141" s="86"/>
      <c r="W141" s="89"/>
      <c r="X141" s="68">
        <v>44020</v>
      </c>
      <c r="Y141" s="69">
        <v>4.2909941921927421</v>
      </c>
      <c r="Z141" s="69">
        <v>1.7263589136696409</v>
      </c>
      <c r="AA141" s="69">
        <v>0.25350092756517284</v>
      </c>
      <c r="AB141" s="69">
        <v>0.75665486685552541</v>
      </c>
      <c r="AC141" s="86"/>
      <c r="AD141" s="86"/>
      <c r="AE141" s="86"/>
      <c r="AF141" s="86"/>
      <c r="AG141" s="86"/>
      <c r="AH141" s="86"/>
      <c r="AI141" s="86"/>
      <c r="AJ141" s="68">
        <v>44020</v>
      </c>
      <c r="AK141" s="69">
        <v>75.909807078000014</v>
      </c>
      <c r="AL141" s="69">
        <v>-40.059174645866655</v>
      </c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</row>
    <row r="142" spans="17:66">
      <c r="Q142" s="88">
        <v>44021</v>
      </c>
      <c r="R142" s="58">
        <v>99.744047667829378</v>
      </c>
      <c r="S142" s="58">
        <v>146.16945734619168</v>
      </c>
      <c r="T142" s="58">
        <v>9.8815958402779849</v>
      </c>
      <c r="U142" s="58">
        <v>30.173620698890648</v>
      </c>
      <c r="V142" s="86"/>
      <c r="W142" s="89"/>
      <c r="X142" s="68">
        <v>44021</v>
      </c>
      <c r="Y142" s="69">
        <v>4.2750433760856374</v>
      </c>
      <c r="Z142" s="69">
        <v>1.8440652032380249</v>
      </c>
      <c r="AA142" s="69">
        <v>0.24053254881031624</v>
      </c>
      <c r="AB142" s="69">
        <v>0.76891352112301714</v>
      </c>
      <c r="AC142" s="86"/>
      <c r="AD142" s="86"/>
      <c r="AE142" s="86"/>
      <c r="AF142" s="86"/>
      <c r="AG142" s="86"/>
      <c r="AH142" s="86"/>
      <c r="AI142" s="86"/>
      <c r="AJ142" s="68">
        <v>44021</v>
      </c>
      <c r="AK142" s="69">
        <v>75.767829386333361</v>
      </c>
      <c r="AL142" s="69">
        <v>-39.965746072199998</v>
      </c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</row>
    <row r="143" spans="17:66">
      <c r="Q143" s="88">
        <v>44022</v>
      </c>
      <c r="R143" s="58">
        <v>101.08953270537086</v>
      </c>
      <c r="S143" s="58">
        <v>152.07574918314782</v>
      </c>
      <c r="T143" s="58">
        <v>10.102675820956017</v>
      </c>
      <c r="U143" s="58">
        <v>30.272958069678943</v>
      </c>
      <c r="V143" s="86"/>
      <c r="W143" s="89"/>
      <c r="X143" s="68">
        <v>44022</v>
      </c>
      <c r="Y143" s="69">
        <v>4.2734707604131055</v>
      </c>
      <c r="Z143" s="69">
        <v>1.9027241132209496</v>
      </c>
      <c r="AA143" s="69">
        <v>0.23435713035562261</v>
      </c>
      <c r="AB143" s="69">
        <v>0.76933623333913748</v>
      </c>
      <c r="AC143" s="86"/>
      <c r="AD143" s="86"/>
      <c r="AE143" s="86"/>
      <c r="AF143" s="86"/>
      <c r="AG143" s="86"/>
      <c r="AH143" s="86"/>
      <c r="AI143" s="86"/>
      <c r="AJ143" s="68">
        <v>44022</v>
      </c>
      <c r="AK143" s="69">
        <v>75.611959838666664</v>
      </c>
      <c r="AL143" s="69">
        <v>-39.870222250800005</v>
      </c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86"/>
      <c r="BN143" s="86"/>
    </row>
    <row r="144" spans="17:66">
      <c r="Q144" s="88">
        <v>44023</v>
      </c>
      <c r="R144" s="58">
        <v>101.64241944395654</v>
      </c>
      <c r="S144" s="58">
        <v>157.073799089375</v>
      </c>
      <c r="T144" s="58">
        <v>10.255517427709682</v>
      </c>
      <c r="U144" s="58">
        <v>30.471632811255535</v>
      </c>
      <c r="V144" s="86"/>
      <c r="W144" s="89"/>
      <c r="X144" s="68">
        <v>44023</v>
      </c>
      <c r="Y144" s="69">
        <v>4.2732461010313152</v>
      </c>
      <c r="Z144" s="69">
        <v>2.0616081806581419</v>
      </c>
      <c r="AA144" s="69">
        <v>0.22355014805990875</v>
      </c>
      <c r="AB144" s="69">
        <v>0.784553873119472</v>
      </c>
      <c r="AC144" s="86"/>
      <c r="AD144" s="86"/>
      <c r="AE144" s="86"/>
      <c r="AF144" s="86"/>
      <c r="AG144" s="86"/>
      <c r="AH144" s="86"/>
      <c r="AI144" s="86"/>
      <c r="AJ144" s="68">
        <v>44023</v>
      </c>
      <c r="AK144" s="69">
        <v>75.454170735333335</v>
      </c>
      <c r="AL144" s="69">
        <v>-39.684603214333343</v>
      </c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86"/>
      <c r="BN144" s="86"/>
    </row>
    <row r="145" spans="17:66">
      <c r="Q145" s="88">
        <v>44024</v>
      </c>
      <c r="R145" s="58">
        <v>101.38114058293453</v>
      </c>
      <c r="S145" s="58">
        <v>160.64577708469281</v>
      </c>
      <c r="T145" s="58">
        <v>10.3589556868258</v>
      </c>
      <c r="U145" s="58">
        <v>30.422175481969443</v>
      </c>
      <c r="V145" s="86"/>
      <c r="W145" s="89"/>
      <c r="X145" s="68">
        <v>44024</v>
      </c>
      <c r="Y145" s="69">
        <v>4.3107642177902781</v>
      </c>
      <c r="Z145" s="69">
        <v>2.1194901514359943</v>
      </c>
      <c r="AA145" s="69">
        <v>0.22262383529170471</v>
      </c>
      <c r="AB145" s="69">
        <v>0.77905861430990686</v>
      </c>
      <c r="AC145" s="86"/>
      <c r="AD145" s="86"/>
      <c r="AE145" s="86"/>
      <c r="AF145" s="86"/>
      <c r="AG145" s="86"/>
      <c r="AH145" s="86"/>
      <c r="AI145" s="86"/>
      <c r="AJ145" s="68">
        <v>44024</v>
      </c>
      <c r="AK145" s="69">
        <v>75.30995127333334</v>
      </c>
      <c r="AL145" s="69">
        <v>-39.822000001200003</v>
      </c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  <c r="BJ145" s="86"/>
      <c r="BK145" s="86"/>
      <c r="BL145" s="86"/>
      <c r="BM145" s="86"/>
      <c r="BN145" s="86"/>
    </row>
    <row r="146" spans="17:66">
      <c r="Q146" s="88">
        <v>44025</v>
      </c>
      <c r="R146" s="58">
        <v>101.76800403837724</v>
      </c>
      <c r="S146" s="58">
        <v>166.62393579811814</v>
      </c>
      <c r="T146" s="58">
        <v>10.869662793028963</v>
      </c>
      <c r="U146" s="58">
        <v>30.235336682444224</v>
      </c>
      <c r="V146" s="86"/>
      <c r="W146" s="89"/>
      <c r="X146" s="68">
        <v>44025</v>
      </c>
      <c r="Y146" s="69">
        <v>4.3255917369884314</v>
      </c>
      <c r="Z146" s="69">
        <v>2.1447406756008296</v>
      </c>
      <c r="AA146" s="69">
        <v>0.21922735514162323</v>
      </c>
      <c r="AB146" s="69">
        <v>0.76553182339405379</v>
      </c>
      <c r="AC146" s="86"/>
      <c r="AD146" s="86"/>
      <c r="AE146" s="86"/>
      <c r="AF146" s="86"/>
      <c r="AG146" s="86"/>
      <c r="AH146" s="86"/>
      <c r="AI146" s="86"/>
      <c r="AJ146" s="68">
        <v>44025</v>
      </c>
      <c r="AK146" s="69">
        <v>75.165731811333359</v>
      </c>
      <c r="AL146" s="69">
        <v>-39.758095213466667</v>
      </c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</row>
    <row r="147" spans="17:66">
      <c r="Q147" s="88">
        <v>44026</v>
      </c>
      <c r="R147" s="58">
        <v>101.90706819570538</v>
      </c>
      <c r="S147" s="58">
        <v>169.69090331013922</v>
      </c>
      <c r="T147" s="58">
        <v>11.167935504390666</v>
      </c>
      <c r="U147" s="58">
        <v>30.210396661693121</v>
      </c>
      <c r="V147" s="86"/>
      <c r="W147" s="89"/>
      <c r="X147" s="68">
        <v>44026</v>
      </c>
      <c r="Y147" s="69">
        <v>4.3401945968047944</v>
      </c>
      <c r="Z147" s="69">
        <v>2.0491771533769922</v>
      </c>
      <c r="AA147" s="69">
        <v>0.20348003808215451</v>
      </c>
      <c r="AB147" s="69">
        <v>0.75454130577492329</v>
      </c>
      <c r="AC147" s="86"/>
      <c r="AD147" s="86"/>
      <c r="AE147" s="86"/>
      <c r="AF147" s="86"/>
      <c r="AG147" s="86"/>
      <c r="AH147" s="86"/>
      <c r="AI147" s="86"/>
      <c r="AJ147" s="68">
        <v>44026</v>
      </c>
      <c r="AK147" s="69">
        <v>75.019309997333323</v>
      </c>
      <c r="AL147" s="69">
        <v>-39.511523787133328</v>
      </c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86"/>
      <c r="BN147" s="86"/>
    </row>
    <row r="148" spans="17:66">
      <c r="Q148" s="88">
        <v>44027</v>
      </c>
      <c r="R148" s="58">
        <v>101.58647925789077</v>
      </c>
      <c r="S148" s="58">
        <v>172.92491275125079</v>
      </c>
      <c r="T148" s="58">
        <v>11.397043529059799</v>
      </c>
      <c r="U148" s="58">
        <v>30.210819373909239</v>
      </c>
      <c r="V148" s="86"/>
      <c r="W148" s="89"/>
      <c r="X148" s="68">
        <v>44027</v>
      </c>
      <c r="Y148" s="69">
        <v>4.3251424182248508</v>
      </c>
      <c r="Z148" s="69">
        <v>2.111720759385276</v>
      </c>
      <c r="AA148" s="69">
        <v>0.20749406007770538</v>
      </c>
      <c r="AB148" s="69">
        <v>0.74185993929131122</v>
      </c>
      <c r="AC148" s="86"/>
      <c r="AD148" s="86"/>
      <c r="AE148" s="86"/>
      <c r="AF148" s="86"/>
      <c r="AG148" s="86"/>
      <c r="AH148" s="86"/>
      <c r="AI148" s="86"/>
      <c r="AJ148" s="68">
        <v>44027</v>
      </c>
      <c r="AK148" s="69">
        <v>74.893333943666661</v>
      </c>
      <c r="AL148" s="69">
        <v>-39.43679362606666</v>
      </c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</row>
    <row r="149" spans="17:66">
      <c r="Q149" s="88">
        <v>44028</v>
      </c>
      <c r="R149" s="58">
        <v>102.78975490675906</v>
      </c>
      <c r="S149" s="58">
        <v>178.83858551065512</v>
      </c>
      <c r="T149" s="58">
        <v>11.996676661010548</v>
      </c>
      <c r="U149" s="58">
        <v>30.226882438121816</v>
      </c>
      <c r="V149" s="86"/>
      <c r="W149" s="89"/>
      <c r="X149" s="68">
        <v>44028</v>
      </c>
      <c r="Y149" s="69">
        <v>4.3633345131291845</v>
      </c>
      <c r="Z149" s="69">
        <v>2.0864702352204412</v>
      </c>
      <c r="AA149" s="69">
        <v>0.20564143454129732</v>
      </c>
      <c r="AB149" s="69">
        <v>0.74397350037191323</v>
      </c>
      <c r="AC149" s="86"/>
      <c r="AD149" s="86"/>
      <c r="AE149" s="86"/>
      <c r="AF149" s="86"/>
      <c r="AG149" s="86"/>
      <c r="AH149" s="86"/>
      <c r="AI149" s="86"/>
      <c r="AJ149" s="68">
        <v>44028</v>
      </c>
      <c r="AK149" s="69">
        <v>74.773977152666646</v>
      </c>
      <c r="AL149" s="69">
        <v>-39.434285704199986</v>
      </c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</row>
    <row r="150" spans="17:66">
      <c r="Q150" s="88">
        <v>44029</v>
      </c>
      <c r="R150" s="58">
        <v>101.5125663212818</v>
      </c>
      <c r="S150" s="58">
        <v>180.34273981167422</v>
      </c>
      <c r="T150" s="58">
        <v>12.434513829448324</v>
      </c>
      <c r="U150" s="58">
        <v>30.059488400538136</v>
      </c>
      <c r="V150" s="86"/>
      <c r="W150" s="89"/>
      <c r="X150" s="92"/>
      <c r="Y150" s="69">
        <v>3.6846385207410028</v>
      </c>
      <c r="Z150" s="69">
        <v>2.1237633170638897</v>
      </c>
      <c r="AA150" s="69">
        <v>0.17013277842680904</v>
      </c>
      <c r="AB150" s="69">
        <v>0.63533646082896922</v>
      </c>
      <c r="AC150" s="86"/>
      <c r="AD150" s="86"/>
      <c r="AE150" s="86"/>
      <c r="AF150" s="86"/>
      <c r="AG150" s="86"/>
      <c r="AH150" s="86"/>
      <c r="AI150" s="86"/>
      <c r="AJ150" s="68">
        <v>44029</v>
      </c>
      <c r="AK150" s="69">
        <v>74.657442220333309</v>
      </c>
      <c r="AL150" s="69">
        <v>-39.392857100066664</v>
      </c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  <c r="BJ150" s="86"/>
      <c r="BK150" s="86"/>
      <c r="BL150" s="86"/>
      <c r="BM150" s="86"/>
      <c r="BN150" s="86"/>
    </row>
    <row r="151" spans="17:66">
      <c r="Q151" s="88">
        <v>44030</v>
      </c>
      <c r="R151" s="58">
        <v>101.11446989674958</v>
      </c>
      <c r="S151" s="58">
        <v>181.60565448951851</v>
      </c>
      <c r="T151" s="58">
        <v>12.45859796142163</v>
      </c>
      <c r="U151" s="58">
        <v>29.921684218082884</v>
      </c>
      <c r="V151" s="86"/>
      <c r="W151" s="89"/>
      <c r="X151" s="92"/>
      <c r="Y151" s="69">
        <v>3.0605347581278388</v>
      </c>
      <c r="Z151" s="69">
        <v>2.1723220173808797</v>
      </c>
      <c r="AA151" s="69">
        <v>0.15438546136734033</v>
      </c>
      <c r="AB151" s="69">
        <v>0.5258539968537842</v>
      </c>
      <c r="AC151" s="86"/>
      <c r="AD151" s="86"/>
      <c r="AE151" s="86"/>
      <c r="AF151" s="86"/>
      <c r="AG151" s="86"/>
      <c r="AH151" s="86"/>
      <c r="AI151" s="86"/>
      <c r="AJ151" s="68">
        <v>44030</v>
      </c>
      <c r="AK151" s="69">
        <v>74.540907287999971</v>
      </c>
      <c r="AL151" s="69">
        <v>-39.347396780533337</v>
      </c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  <c r="BJ151" s="86"/>
      <c r="BK151" s="86"/>
      <c r="BL151" s="86"/>
      <c r="BM151" s="86"/>
      <c r="BN151" s="86"/>
    </row>
    <row r="152" spans="17:66">
      <c r="Q152" s="88">
        <v>44031</v>
      </c>
      <c r="R152" s="58">
        <v>101.89583522661587</v>
      </c>
      <c r="S152" s="58">
        <v>182.11998824327608</v>
      </c>
      <c r="T152" s="58">
        <v>12.385419252733513</v>
      </c>
      <c r="U152" s="58">
        <v>29.773312230224622</v>
      </c>
      <c r="V152" s="86"/>
      <c r="W152" s="89"/>
      <c r="X152" s="68">
        <v>44031</v>
      </c>
      <c r="Y152" s="69">
        <v>3.1324257603007015</v>
      </c>
      <c r="Z152" s="69">
        <v>2.1769836526113111</v>
      </c>
      <c r="AA152" s="69">
        <v>0.15345914859913629</v>
      </c>
      <c r="AB152" s="69">
        <v>0.51528619145077403</v>
      </c>
      <c r="AC152" s="86"/>
      <c r="AD152" s="86"/>
      <c r="AE152" s="86"/>
      <c r="AF152" s="86"/>
      <c r="AG152" s="86"/>
      <c r="AH152" s="86"/>
      <c r="AI152" s="86"/>
      <c r="AJ152" s="68">
        <v>44031</v>
      </c>
      <c r="AK152" s="69">
        <v>74.427455647999963</v>
      </c>
      <c r="AL152" s="69">
        <v>-39.51907931633334</v>
      </c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</row>
    <row r="153" spans="17:66">
      <c r="Q153" s="88">
        <v>44032</v>
      </c>
      <c r="R153" s="58">
        <v>102.91129563230756</v>
      </c>
      <c r="S153" s="58">
        <v>183.17390627495607</v>
      </c>
      <c r="T153" s="58">
        <v>13.61494506706301</v>
      </c>
      <c r="U153" s="58">
        <v>29.550965604545294</v>
      </c>
      <c r="V153" s="86"/>
      <c r="W153" s="89"/>
      <c r="X153" s="68">
        <v>44032</v>
      </c>
      <c r="Y153" s="69">
        <v>2.9861725027552839</v>
      </c>
      <c r="Z153" s="69">
        <v>2.2201037784927986</v>
      </c>
      <c r="AA153" s="69">
        <v>0.15747317059468716</v>
      </c>
      <c r="AB153" s="69">
        <v>0.50894550820896789</v>
      </c>
      <c r="AC153" s="86"/>
      <c r="AD153" s="86"/>
      <c r="AE153" s="86"/>
      <c r="AF153" s="86"/>
      <c r="AG153" s="86"/>
      <c r="AH153" s="86"/>
      <c r="AI153" s="86"/>
      <c r="AJ153" s="68">
        <v>44032</v>
      </c>
      <c r="AK153" s="69">
        <v>74.29292449999997</v>
      </c>
      <c r="AL153" s="69">
        <v>-39.52930158606668</v>
      </c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  <c r="BH153" s="86"/>
      <c r="BI153" s="86"/>
      <c r="BJ153" s="86"/>
      <c r="BK153" s="86"/>
      <c r="BL153" s="86"/>
      <c r="BM153" s="86"/>
      <c r="BN153" s="86"/>
    </row>
    <row r="154" spans="17:66">
      <c r="Q154" s="88">
        <v>44033</v>
      </c>
      <c r="R154" s="58">
        <v>103.56752568651673</v>
      </c>
      <c r="S154" s="58">
        <v>182.69725407264445</v>
      </c>
      <c r="T154" s="58">
        <v>13.979294755889933</v>
      </c>
      <c r="U154" s="58">
        <v>29.69722403132295</v>
      </c>
      <c r="V154" s="86"/>
      <c r="W154" s="89"/>
      <c r="X154" s="68">
        <v>44033</v>
      </c>
      <c r="Y154" s="69">
        <v>3.0115590128975755</v>
      </c>
      <c r="Z154" s="69">
        <v>2.2869205501289769</v>
      </c>
      <c r="AA154" s="69">
        <v>0.14882758475811611</v>
      </c>
      <c r="AB154" s="69">
        <v>0.5000685516704394</v>
      </c>
      <c r="AC154" s="86"/>
      <c r="AD154" s="86"/>
      <c r="AE154" s="86"/>
      <c r="AF154" s="86"/>
      <c r="AG154" s="86"/>
      <c r="AH154" s="86"/>
      <c r="AI154" s="86"/>
      <c r="AJ154" s="68">
        <v>44033</v>
      </c>
      <c r="AK154" s="69">
        <v>74.173185221666628</v>
      </c>
      <c r="AL154" s="69">
        <v>-39.276222254266678</v>
      </c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  <c r="BJ154" s="86"/>
      <c r="BK154" s="86"/>
      <c r="BL154" s="86"/>
      <c r="BM154" s="86"/>
      <c r="BN154" s="86"/>
    </row>
    <row r="155" spans="17:66">
      <c r="Q155" s="88">
        <v>44034</v>
      </c>
      <c r="R155" s="58">
        <v>110.75707522256657</v>
      </c>
      <c r="S155" s="58">
        <v>183.64006979799913</v>
      </c>
      <c r="T155" s="58">
        <v>14.449244100292118</v>
      </c>
      <c r="U155" s="58">
        <v>29.683697240407099</v>
      </c>
      <c r="V155" s="86"/>
      <c r="W155" s="89"/>
      <c r="X155" s="68">
        <v>44034</v>
      </c>
      <c r="Y155" s="69">
        <v>3.0683978364904951</v>
      </c>
      <c r="Z155" s="69">
        <v>2.3770454979173117</v>
      </c>
      <c r="AA155" s="69">
        <v>0.1198031180210561</v>
      </c>
      <c r="AB155" s="69">
        <v>0.5110590692895699</v>
      </c>
      <c r="AC155" s="86"/>
      <c r="AD155" s="86"/>
      <c r="AE155" s="86"/>
      <c r="AF155" s="86"/>
      <c r="AG155" s="86"/>
      <c r="AH155" s="86"/>
      <c r="AI155" s="86"/>
      <c r="AJ155" s="68">
        <v>44034</v>
      </c>
      <c r="AK155" s="69">
        <v>74.071929168999958</v>
      </c>
      <c r="AL155" s="69">
        <v>-39.153555577333336</v>
      </c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  <c r="BH155" s="86"/>
      <c r="BI155" s="86"/>
      <c r="BJ155" s="86"/>
      <c r="BK155" s="86"/>
      <c r="BL155" s="86"/>
      <c r="BM155" s="86"/>
      <c r="BN155" s="86"/>
    </row>
    <row r="156" spans="17:66">
      <c r="Q156" s="88">
        <v>44035</v>
      </c>
      <c r="R156" s="58">
        <v>115.09839311628032</v>
      </c>
      <c r="S156" s="58">
        <v>180.88154715039158</v>
      </c>
      <c r="T156" s="58">
        <v>15.098280579880418</v>
      </c>
      <c r="U156" s="58">
        <v>29.65368467306255</v>
      </c>
      <c r="V156" s="86"/>
      <c r="W156" s="89"/>
      <c r="X156" s="68">
        <v>44035</v>
      </c>
      <c r="Y156" s="69">
        <v>3.1193955161568701</v>
      </c>
      <c r="Z156" s="69">
        <v>2.4205540934013348</v>
      </c>
      <c r="AA156" s="69">
        <v>0.11115753218448503</v>
      </c>
      <c r="AB156" s="69">
        <v>0.50175940053492107</v>
      </c>
      <c r="AC156" s="86"/>
      <c r="AD156" s="86"/>
      <c r="AE156" s="86"/>
      <c r="AF156" s="86"/>
      <c r="AG156" s="86"/>
      <c r="AH156" s="86"/>
      <c r="AI156" s="86"/>
      <c r="AJ156" s="68">
        <v>44035</v>
      </c>
      <c r="AK156" s="69">
        <v>73.977303568999972</v>
      </c>
      <c r="AL156" s="69">
        <v>-39.089174613666664</v>
      </c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</row>
    <row r="157" spans="17:66">
      <c r="Q157" s="88">
        <v>44036</v>
      </c>
      <c r="R157" s="58">
        <v>120.0188828962492</v>
      </c>
      <c r="S157" s="58">
        <v>181.78901214191552</v>
      </c>
      <c r="T157" s="58">
        <v>15.683092707539901</v>
      </c>
      <c r="U157" s="58">
        <v>29.6443850043079</v>
      </c>
      <c r="V157" s="86"/>
      <c r="W157" s="89"/>
      <c r="X157" s="68">
        <v>44036</v>
      </c>
      <c r="Y157" s="69">
        <v>3.8506618038839577</v>
      </c>
      <c r="Z157" s="69">
        <v>2.492032500267944</v>
      </c>
      <c r="AA157" s="69">
        <v>0.14450479183983056</v>
      </c>
      <c r="AB157" s="69">
        <v>0.59475608808141012</v>
      </c>
      <c r="AC157" s="86"/>
      <c r="AD157" s="86"/>
      <c r="AE157" s="86"/>
      <c r="AF157" s="86"/>
      <c r="AG157" s="86"/>
      <c r="AH157" s="86"/>
      <c r="AI157" s="86"/>
      <c r="AJ157" s="68">
        <v>44036</v>
      </c>
      <c r="AK157" s="69">
        <v>73.892632294333296</v>
      </c>
      <c r="AL157" s="69">
        <v>-38.990412686399992</v>
      </c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  <c r="BH157" s="86"/>
      <c r="BI157" s="86"/>
      <c r="BJ157" s="86"/>
      <c r="BK157" s="86"/>
      <c r="BL157" s="86"/>
      <c r="BM157" s="86"/>
      <c r="BN157" s="86"/>
    </row>
    <row r="158" spans="17:66">
      <c r="Q158" s="88">
        <v>44037</v>
      </c>
      <c r="R158" s="58">
        <v>123.5727696567883</v>
      </c>
      <c r="S158" s="58">
        <v>182.49175365290299</v>
      </c>
      <c r="T158" s="58">
        <v>15.740832870091287</v>
      </c>
      <c r="U158" s="58">
        <v>29.424151939709166</v>
      </c>
      <c r="V158" s="86"/>
      <c r="W158" s="89"/>
      <c r="X158" s="68">
        <v>44037</v>
      </c>
      <c r="Y158" s="69">
        <v>4.5796814977931435</v>
      </c>
      <c r="Z158" s="69">
        <v>2.5227215988682823</v>
      </c>
      <c r="AA158" s="69">
        <v>0.15778194151742181</v>
      </c>
      <c r="AB158" s="69">
        <v>0.67633954579264832</v>
      </c>
      <c r="AC158" s="86"/>
      <c r="AD158" s="86"/>
      <c r="AE158" s="86"/>
      <c r="AF158" s="86"/>
      <c r="AG158" s="86"/>
      <c r="AH158" s="86"/>
      <c r="AI158" s="86"/>
      <c r="AJ158" s="68">
        <v>44037</v>
      </c>
      <c r="AK158" s="69">
        <v>73.805641428999976</v>
      </c>
      <c r="AL158" s="69">
        <v>-38.945142860200001</v>
      </c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  <c r="BJ158" s="86"/>
      <c r="BK158" s="86"/>
      <c r="BL158" s="86"/>
      <c r="BM158" s="86"/>
      <c r="BN158" s="86"/>
    </row>
    <row r="159" spans="17:66">
      <c r="Q159" s="88">
        <v>44038</v>
      </c>
      <c r="R159" s="58">
        <v>123.46201258156574</v>
      </c>
      <c r="S159" s="58">
        <v>180.59330270530992</v>
      </c>
      <c r="T159" s="58">
        <v>15.936593635105075</v>
      </c>
      <c r="U159" s="58">
        <v>29.593236826157327</v>
      </c>
      <c r="V159" s="86"/>
      <c r="W159" s="89"/>
      <c r="X159" s="68">
        <v>44038</v>
      </c>
      <c r="Y159" s="69">
        <v>4.5196974428551604</v>
      </c>
      <c r="Z159" s="69">
        <v>2.5405912005849345</v>
      </c>
      <c r="AA159" s="69">
        <v>0.16272227628117672</v>
      </c>
      <c r="AB159" s="69">
        <v>0.66999886255084229</v>
      </c>
      <c r="AC159" s="86"/>
      <c r="AD159" s="86"/>
      <c r="AE159" s="86"/>
      <c r="AF159" s="86"/>
      <c r="AG159" s="86"/>
      <c r="AH159" s="86"/>
      <c r="AI159" s="86"/>
      <c r="AJ159" s="68">
        <v>44038</v>
      </c>
      <c r="AK159" s="69">
        <v>73.71365992266665</v>
      </c>
      <c r="AL159" s="69">
        <v>-39.110412724666666</v>
      </c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</row>
    <row r="160" spans="17:66">
      <c r="Q160" s="88">
        <v>44039</v>
      </c>
      <c r="R160" s="58">
        <v>126.89750384790139</v>
      </c>
      <c r="S160" s="58">
        <v>179.13032618215962</v>
      </c>
      <c r="T160" s="58">
        <v>16.711917422091858</v>
      </c>
      <c r="U160" s="58">
        <v>29.996081568120076</v>
      </c>
      <c r="V160" s="86"/>
      <c r="W160" s="89"/>
      <c r="X160" s="68">
        <v>44039</v>
      </c>
      <c r="Y160" s="69">
        <v>4.6747124162903955</v>
      </c>
      <c r="Z160" s="69">
        <v>2.7635727524405538</v>
      </c>
      <c r="AA160" s="69">
        <v>0.14728373014444268</v>
      </c>
      <c r="AB160" s="69">
        <v>0.6750714091442872</v>
      </c>
      <c r="AC160" s="86"/>
      <c r="AD160" s="86"/>
      <c r="AE160" s="86"/>
      <c r="AF160" s="86"/>
      <c r="AG160" s="86"/>
      <c r="AH160" s="86"/>
      <c r="AI160" s="86"/>
      <c r="AJ160" s="68">
        <v>44039</v>
      </c>
      <c r="AK160" s="69">
        <v>73.617833201333312</v>
      </c>
      <c r="AL160" s="69">
        <v>-39.071650810066664</v>
      </c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  <c r="BJ160" s="86"/>
      <c r="BK160" s="86"/>
      <c r="BL160" s="86"/>
      <c r="BM160" s="86"/>
      <c r="BN160" s="86"/>
    </row>
    <row r="161" spans="17:66">
      <c r="Q161" s="88">
        <v>44040</v>
      </c>
      <c r="R161" s="58">
        <v>127.91184095668413</v>
      </c>
      <c r="S161" s="58">
        <v>178.13895175648796</v>
      </c>
      <c r="T161" s="58">
        <v>17.082751300296209</v>
      </c>
      <c r="U161" s="58">
        <v>29.870536039932318</v>
      </c>
      <c r="V161" s="86"/>
      <c r="W161" s="89"/>
      <c r="X161" s="68">
        <v>44040</v>
      </c>
      <c r="Y161" s="69">
        <v>4.6318024743684685</v>
      </c>
      <c r="Z161" s="69">
        <v>2.8603016834719992</v>
      </c>
      <c r="AA161" s="69">
        <v>0.15006266844905478</v>
      </c>
      <c r="AB161" s="69">
        <v>0.66957615033472184</v>
      </c>
      <c r="AC161" s="86"/>
      <c r="AD161" s="86"/>
      <c r="AE161" s="86"/>
      <c r="AF161" s="86"/>
      <c r="AG161" s="86"/>
      <c r="AH161" s="86"/>
      <c r="AI161" s="86"/>
      <c r="AJ161" s="68">
        <v>44040</v>
      </c>
      <c r="AK161" s="69">
        <v>73.522242228666656</v>
      </c>
      <c r="AL161" s="69">
        <v>-38.783238092933324</v>
      </c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  <c r="BH161" s="86"/>
      <c r="BI161" s="86"/>
      <c r="BJ161" s="86"/>
      <c r="BK161" s="86"/>
      <c r="BL161" s="86"/>
      <c r="BM161" s="86"/>
      <c r="BN161" s="86"/>
    </row>
    <row r="162" spans="17:66">
      <c r="Q162" s="88">
        <v>44041</v>
      </c>
      <c r="R162" s="58">
        <v>128.65928271990009</v>
      </c>
      <c r="S162" s="58">
        <v>177.64209913484453</v>
      </c>
      <c r="T162" s="58">
        <v>17.785822691363073</v>
      </c>
      <c r="U162" s="58">
        <v>29.721741339857935</v>
      </c>
      <c r="V162" s="86"/>
      <c r="W162" s="89"/>
      <c r="X162" s="68">
        <v>44041</v>
      </c>
      <c r="Y162" s="69">
        <v>4.6947071012697226</v>
      </c>
      <c r="Z162" s="69">
        <v>2.9325570295436814</v>
      </c>
      <c r="AA162" s="69">
        <v>0.16056087982203393</v>
      </c>
      <c r="AB162" s="69">
        <v>0.67168971141532385</v>
      </c>
      <c r="AC162" s="86"/>
      <c r="AD162" s="86"/>
      <c r="AE162" s="86"/>
      <c r="AF162" s="86"/>
      <c r="AG162" s="86"/>
      <c r="AH162" s="86"/>
      <c r="AI162" s="86"/>
      <c r="AJ162" s="68">
        <v>44041</v>
      </c>
      <c r="AK162" s="69">
        <v>73.419709523999984</v>
      </c>
      <c r="AL162" s="69">
        <v>-38.661936530933325</v>
      </c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  <c r="BJ162" s="86"/>
      <c r="BK162" s="86"/>
      <c r="BL162" s="86"/>
      <c r="BM162" s="86"/>
      <c r="BN162" s="86"/>
    </row>
    <row r="163" spans="17:66">
      <c r="Q163" s="88">
        <v>44042</v>
      </c>
      <c r="R163" s="58">
        <v>127.63932912657262</v>
      </c>
      <c r="S163" s="58">
        <v>177.23964462661729</v>
      </c>
      <c r="T163" s="58">
        <v>18.328641973530644</v>
      </c>
      <c r="U163" s="58">
        <v>29.651993824198065</v>
      </c>
      <c r="V163" s="86"/>
      <c r="W163" s="89"/>
      <c r="X163" s="68">
        <v>44042</v>
      </c>
      <c r="Y163" s="69">
        <v>4.653594434402117</v>
      </c>
      <c r="Z163" s="69">
        <v>2.9997622707823957</v>
      </c>
      <c r="AA163" s="69">
        <v>0.15407669044460565</v>
      </c>
      <c r="AB163" s="69">
        <v>0.67126699919920352</v>
      </c>
      <c r="AC163" s="86"/>
      <c r="AD163" s="86"/>
      <c r="AE163" s="86"/>
      <c r="AF163" s="86"/>
      <c r="AG163" s="86"/>
      <c r="AH163" s="86"/>
      <c r="AI163" s="86"/>
      <c r="AJ163" s="68">
        <v>44042</v>
      </c>
      <c r="AK163" s="69">
        <v>73.322145080999974</v>
      </c>
      <c r="AL163" s="69">
        <v>-38.632000007466665</v>
      </c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/>
      <c r="BE163" s="86"/>
      <c r="BF163" s="86"/>
      <c r="BG163" s="86"/>
      <c r="BH163" s="86"/>
      <c r="BI163" s="86"/>
      <c r="BJ163" s="86"/>
      <c r="BK163" s="86"/>
      <c r="BL163" s="86"/>
      <c r="BM163" s="86"/>
      <c r="BN163" s="86"/>
    </row>
    <row r="164" spans="17:66">
      <c r="Q164" s="88">
        <v>44043</v>
      </c>
      <c r="R164" s="58">
        <v>128.1142590596771</v>
      </c>
      <c r="S164" s="58">
        <v>175.15045510417912</v>
      </c>
      <c r="T164" s="58">
        <v>18.80044394346924</v>
      </c>
      <c r="U164" s="58">
        <v>29.675242996084688</v>
      </c>
      <c r="V164" s="86"/>
      <c r="W164" s="89"/>
      <c r="X164" s="68">
        <v>44043</v>
      </c>
      <c r="Y164" s="69">
        <v>4.6531451156385373</v>
      </c>
      <c r="Z164" s="69">
        <v>3.0522056671247455</v>
      </c>
      <c r="AA164" s="69">
        <v>0.14666618829897329</v>
      </c>
      <c r="AB164" s="69">
        <v>0.69113447335686262</v>
      </c>
      <c r="AC164" s="86"/>
      <c r="AD164" s="86"/>
      <c r="AE164" s="86"/>
      <c r="AF164" s="86"/>
      <c r="AG164" s="86"/>
      <c r="AH164" s="86"/>
      <c r="AI164" s="86"/>
      <c r="AJ164" s="68">
        <v>44043</v>
      </c>
      <c r="AK164" s="69">
        <v>73.266651662333302</v>
      </c>
      <c r="AL164" s="69">
        <v>-38.555650755333339</v>
      </c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6"/>
      <c r="BG164" s="86"/>
      <c r="BH164" s="86"/>
      <c r="BI164" s="86"/>
      <c r="BJ164" s="86"/>
      <c r="BK164" s="86"/>
      <c r="BL164" s="86"/>
      <c r="BM164" s="86"/>
      <c r="BN164" s="86"/>
    </row>
    <row r="165" spans="17:66">
      <c r="Q165" s="88">
        <v>44044</v>
      </c>
      <c r="R165" s="58">
        <v>128.20434747177495</v>
      </c>
      <c r="S165" s="58">
        <v>172.09242239301631</v>
      </c>
      <c r="T165" s="58">
        <v>18.839040308811072</v>
      </c>
      <c r="U165" s="58">
        <v>29.608877178153787</v>
      </c>
      <c r="V165" s="86"/>
      <c r="W165" s="89"/>
      <c r="X165" s="68">
        <v>44044</v>
      </c>
      <c r="Y165" s="69">
        <v>4.6223667803332802</v>
      </c>
      <c r="Z165" s="69">
        <v>3.1124184555178132</v>
      </c>
      <c r="AA165" s="69">
        <v>0.14882758475811605</v>
      </c>
      <c r="AB165" s="69">
        <v>0.68183480460221368</v>
      </c>
      <c r="AC165" s="86"/>
      <c r="AD165" s="86"/>
      <c r="AE165" s="86"/>
      <c r="AF165" s="86"/>
      <c r="AG165" s="86"/>
      <c r="AH165" s="86"/>
      <c r="AI165" s="86"/>
      <c r="AJ165" s="68">
        <v>44044</v>
      </c>
      <c r="AK165" s="69">
        <v>73.206596374666645</v>
      </c>
      <c r="AL165" s="69">
        <v>-38.476634909200008</v>
      </c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  <c r="BC165" s="86"/>
      <c r="BD165" s="86"/>
      <c r="BE165" s="86"/>
      <c r="BF165" s="86"/>
      <c r="BG165" s="86"/>
      <c r="BH165" s="86"/>
      <c r="BI165" s="86"/>
      <c r="BJ165" s="86"/>
      <c r="BK165" s="86"/>
      <c r="BL165" s="86"/>
      <c r="BM165" s="86"/>
      <c r="BN165" s="86"/>
    </row>
    <row r="166" spans="17:66">
      <c r="Q166" s="88">
        <v>44045</v>
      </c>
      <c r="R166" s="58">
        <v>133.6480689519332</v>
      </c>
      <c r="S166" s="58">
        <v>168.21821504692554</v>
      </c>
      <c r="T166" s="58">
        <v>18.744247635531526</v>
      </c>
      <c r="U166" s="58">
        <v>29.397098357877464</v>
      </c>
      <c r="V166" s="86"/>
      <c r="W166" s="89"/>
      <c r="X166" s="68">
        <v>44045</v>
      </c>
      <c r="Y166" s="69">
        <v>4.643709421603349</v>
      </c>
      <c r="Z166" s="69">
        <v>3.0759023128794367</v>
      </c>
      <c r="AA166" s="69">
        <v>0.14203462445795309</v>
      </c>
      <c r="AB166" s="69">
        <v>0.69240261000522374</v>
      </c>
      <c r="AC166" s="86"/>
      <c r="AD166" s="86"/>
      <c r="AE166" s="86"/>
      <c r="AF166" s="86"/>
      <c r="AG166" s="86"/>
      <c r="AH166" s="86"/>
      <c r="AI166" s="86"/>
      <c r="AJ166" s="68">
        <v>44045</v>
      </c>
      <c r="AK166" s="69">
        <v>73.125578562666661</v>
      </c>
      <c r="AL166" s="69">
        <v>-38.533714313400004</v>
      </c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  <c r="BH166" s="86"/>
      <c r="BI166" s="86"/>
      <c r="BJ166" s="86"/>
      <c r="BK166" s="86"/>
      <c r="BL166" s="86"/>
      <c r="BM166" s="86"/>
      <c r="BN166" s="86"/>
    </row>
    <row r="167" spans="17:66">
      <c r="Q167" s="88">
        <v>44046</v>
      </c>
      <c r="R167" s="58">
        <v>130.26335070588212</v>
      </c>
      <c r="S167" s="58">
        <v>163.52705612670175</v>
      </c>
      <c r="T167" s="58">
        <v>20.00187160382988</v>
      </c>
      <c r="U167" s="58">
        <v>28.959168501976727</v>
      </c>
      <c r="V167" s="86"/>
      <c r="W167" s="89"/>
      <c r="X167" s="68">
        <v>44046</v>
      </c>
      <c r="Y167" s="69">
        <v>4.6362956620042723</v>
      </c>
      <c r="Z167" s="69">
        <v>2.8606901530745352</v>
      </c>
      <c r="AA167" s="69">
        <v>0.1645749018175848</v>
      </c>
      <c r="AB167" s="69">
        <v>0.69028904892462173</v>
      </c>
      <c r="AC167" s="86"/>
      <c r="AD167" s="86"/>
      <c r="AE167" s="86"/>
      <c r="AF167" s="86"/>
      <c r="AG167" s="86"/>
      <c r="AH167" s="86"/>
      <c r="AI167" s="86"/>
      <c r="AJ167" s="68">
        <v>44046</v>
      </c>
      <c r="AK167" s="69">
        <v>73.047266133666668</v>
      </c>
      <c r="AL167" s="69">
        <v>-38.412380975066675</v>
      </c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86"/>
      <c r="BN167" s="86"/>
    </row>
    <row r="168" spans="17:66">
      <c r="Q168" s="88">
        <v>44047</v>
      </c>
      <c r="R168" s="58">
        <v>132.30348255191888</v>
      </c>
      <c r="S168" s="58">
        <v>160.60731859404177</v>
      </c>
      <c r="T168" s="58">
        <v>21.463901922978589</v>
      </c>
      <c r="U168" s="58">
        <v>28.968045458515252</v>
      </c>
      <c r="V168" s="86"/>
      <c r="W168" s="89"/>
      <c r="X168" s="68">
        <v>44047</v>
      </c>
      <c r="Y168" s="69">
        <v>4.6969536950876245</v>
      </c>
      <c r="Z168" s="69">
        <v>2.8416551425502745</v>
      </c>
      <c r="AA168" s="69">
        <v>0.16210473443570736</v>
      </c>
      <c r="AB168" s="69">
        <v>0.70127956654375245</v>
      </c>
      <c r="AC168" s="86"/>
      <c r="AD168" s="86"/>
      <c r="AE168" s="86"/>
      <c r="AF168" s="86"/>
      <c r="AG168" s="86"/>
      <c r="AH168" s="86"/>
      <c r="AI168" s="86"/>
      <c r="AJ168" s="68">
        <v>44047</v>
      </c>
      <c r="AK168" s="69">
        <v>72.968120575000015</v>
      </c>
      <c r="AL168" s="69">
        <v>-38.073206373800005</v>
      </c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86"/>
      <c r="BN168" s="86"/>
    </row>
    <row r="169" spans="17:66">
      <c r="Q169" s="88">
        <v>44048</v>
      </c>
      <c r="R169" s="58">
        <v>131.19209259020278</v>
      </c>
      <c r="S169" s="58">
        <v>155.33228986120645</v>
      </c>
      <c r="T169" s="58">
        <v>22.001472099459672</v>
      </c>
      <c r="U169" s="58">
        <v>28.952405106518796</v>
      </c>
      <c r="V169" s="86"/>
      <c r="W169" s="89"/>
      <c r="X169" s="68">
        <v>44048</v>
      </c>
      <c r="Y169" s="69">
        <v>4.7239128209024486</v>
      </c>
      <c r="Z169" s="69">
        <v>2.8544746394339602</v>
      </c>
      <c r="AA169" s="69">
        <v>0.15469423229007503</v>
      </c>
      <c r="AB169" s="69">
        <v>0.6949388833019462</v>
      </c>
      <c r="AC169" s="86"/>
      <c r="AD169" s="86"/>
      <c r="AE169" s="86"/>
      <c r="AF169" s="86"/>
      <c r="AG169" s="86"/>
      <c r="AH169" s="86"/>
      <c r="AI169" s="86"/>
      <c r="AJ169" s="68">
        <v>44048</v>
      </c>
      <c r="AK169" s="69">
        <v>72.889708964000022</v>
      </c>
      <c r="AL169" s="69">
        <v>-37.981492099666674</v>
      </c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</row>
    <row r="170" spans="17:66">
      <c r="Q170" s="88">
        <v>44049</v>
      </c>
      <c r="R170" s="58">
        <v>132.29831538613772</v>
      </c>
      <c r="S170" s="58">
        <v>151.25297056497672</v>
      </c>
      <c r="T170" s="58">
        <v>22.64217176413413</v>
      </c>
      <c r="U170" s="58">
        <v>28.888152849668497</v>
      </c>
      <c r="V170" s="86"/>
      <c r="W170" s="89"/>
      <c r="X170" s="68">
        <v>44049</v>
      </c>
      <c r="Y170" s="69">
        <v>4.7789543694410463</v>
      </c>
      <c r="Z170" s="69">
        <v>2.8521438218187449</v>
      </c>
      <c r="AA170" s="69">
        <v>0.15315037767640161</v>
      </c>
      <c r="AB170" s="69">
        <v>0.69155718557298296</v>
      </c>
      <c r="AC170" s="86"/>
      <c r="AD170" s="86"/>
      <c r="AE170" s="86"/>
      <c r="AF170" s="86"/>
      <c r="AG170" s="86"/>
      <c r="AH170" s="86"/>
      <c r="AI170" s="86"/>
      <c r="AJ170" s="68">
        <v>44049</v>
      </c>
      <c r="AK170" s="69">
        <v>72.81791636133336</v>
      </c>
      <c r="AL170" s="69">
        <v>-37.908285757533342</v>
      </c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</row>
    <row r="171" spans="17:66">
      <c r="Q171" s="88">
        <v>44050</v>
      </c>
      <c r="R171" s="58">
        <v>132.28820571395715</v>
      </c>
      <c r="S171" s="58">
        <v>148.14016363985638</v>
      </c>
      <c r="T171" s="58">
        <v>23.962167458824894</v>
      </c>
      <c r="U171" s="58">
        <v>28.732172041920062</v>
      </c>
      <c r="V171" s="86"/>
      <c r="W171" s="89"/>
      <c r="X171" s="68">
        <v>44050</v>
      </c>
      <c r="Y171" s="69">
        <v>4.7789543694410463</v>
      </c>
      <c r="Z171" s="69">
        <v>2.8540861698314237</v>
      </c>
      <c r="AA171" s="69">
        <v>0.14882758475811611</v>
      </c>
      <c r="AB171" s="69">
        <v>0.66788530147024028</v>
      </c>
      <c r="AC171" s="86"/>
      <c r="AD171" s="86"/>
      <c r="AE171" s="86"/>
      <c r="AF171" s="86"/>
      <c r="AG171" s="86"/>
      <c r="AH171" s="86"/>
      <c r="AI171" s="86"/>
      <c r="AJ171" s="68">
        <v>44050</v>
      </c>
      <c r="AK171" s="69">
        <v>72.73764038066669</v>
      </c>
      <c r="AL171" s="69">
        <v>-37.802825387066683</v>
      </c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  <c r="BN171" s="86"/>
    </row>
    <row r="172" spans="17:66">
      <c r="Q172" s="88">
        <v>44051</v>
      </c>
      <c r="R172" s="58">
        <v>132.48118812291494</v>
      </c>
      <c r="S172" s="58">
        <v>146.86520640433349</v>
      </c>
      <c r="T172" s="58">
        <v>24.141872135856481</v>
      </c>
      <c r="U172" s="58">
        <v>28.766834443641933</v>
      </c>
      <c r="V172" s="86"/>
      <c r="W172" s="89"/>
      <c r="X172" s="68">
        <v>44051</v>
      </c>
      <c r="Y172" s="69">
        <v>4.7373923838098602</v>
      </c>
      <c r="Z172" s="69">
        <v>2.8474821865883144</v>
      </c>
      <c r="AA172" s="69">
        <v>0.14975389752632012</v>
      </c>
      <c r="AB172" s="69">
        <v>0.68521650233117692</v>
      </c>
      <c r="AC172" s="86"/>
      <c r="AD172" s="86"/>
      <c r="AE172" s="86"/>
      <c r="AF172" s="86"/>
      <c r="AG172" s="86"/>
      <c r="AH172" s="86"/>
      <c r="AI172" s="86"/>
      <c r="AJ172" s="68">
        <v>44051</v>
      </c>
      <c r="AK172" s="69">
        <v>72.657364400000006</v>
      </c>
      <c r="AL172" s="69">
        <v>-37.672888876266683</v>
      </c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  <c r="BJ172" s="86"/>
      <c r="BK172" s="86"/>
      <c r="BL172" s="86"/>
      <c r="BM172" s="86"/>
      <c r="BN172" s="86"/>
    </row>
    <row r="173" spans="17:66">
      <c r="Q173" s="88">
        <v>44052</v>
      </c>
      <c r="R173" s="58">
        <v>129.82706218644554</v>
      </c>
      <c r="S173" s="58">
        <v>147.52871248546487</v>
      </c>
      <c r="T173" s="58">
        <v>24.693028232937881</v>
      </c>
      <c r="U173" s="58">
        <v>28.547869515691566</v>
      </c>
      <c r="V173" s="86"/>
      <c r="W173" s="89"/>
      <c r="X173" s="68">
        <v>44052</v>
      </c>
      <c r="Y173" s="69">
        <v>4.7430088683546145</v>
      </c>
      <c r="Z173" s="69">
        <v>2.8797251635987959</v>
      </c>
      <c r="AA173" s="69">
        <v>0.14975389752632012</v>
      </c>
      <c r="AB173" s="69">
        <v>0.68014395573773201</v>
      </c>
      <c r="AC173" s="86"/>
      <c r="AD173" s="86"/>
      <c r="AE173" s="86"/>
      <c r="AF173" s="86"/>
      <c r="AG173" s="86"/>
      <c r="AH173" s="86"/>
      <c r="AI173" s="86"/>
      <c r="AJ173" s="68">
        <v>44052</v>
      </c>
      <c r="AK173" s="69">
        <v>72.587972513666685</v>
      </c>
      <c r="AL173" s="69">
        <v>-37.705079351600013</v>
      </c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  <c r="BJ173" s="86"/>
      <c r="BK173" s="86"/>
      <c r="BL173" s="86"/>
      <c r="BM173" s="86"/>
      <c r="BN173" s="86"/>
    </row>
    <row r="174" spans="17:66">
      <c r="Q174" s="88">
        <v>44053</v>
      </c>
      <c r="R174" s="58">
        <v>132.0464722191509</v>
      </c>
      <c r="S174" s="58">
        <v>147.96302150110003</v>
      </c>
      <c r="T174" s="58">
        <v>25.400731187845768</v>
      </c>
      <c r="U174" s="58">
        <v>28.698777776846551</v>
      </c>
      <c r="V174" s="86"/>
      <c r="W174" s="89"/>
      <c r="X174" s="68">
        <v>44053</v>
      </c>
      <c r="Y174" s="69">
        <v>4.8517440091410702</v>
      </c>
      <c r="Z174" s="69">
        <v>2.9010909917382715</v>
      </c>
      <c r="AA174" s="69">
        <v>0.16488367274031948</v>
      </c>
      <c r="AB174" s="69">
        <v>0.68437107789893603</v>
      </c>
      <c r="AC174" s="86"/>
      <c r="AD174" s="86"/>
      <c r="AE174" s="86"/>
      <c r="AF174" s="86"/>
      <c r="AG174" s="86"/>
      <c r="AH174" s="86"/>
      <c r="AI174" s="86"/>
      <c r="AJ174" s="68">
        <v>44053</v>
      </c>
      <c r="AK174" s="69">
        <v>72.523486836666692</v>
      </c>
      <c r="AL174" s="69">
        <v>-37.60123805333334</v>
      </c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  <c r="BH174" s="86"/>
      <c r="BI174" s="86"/>
      <c r="BJ174" s="86"/>
      <c r="BK174" s="86"/>
      <c r="BL174" s="86"/>
      <c r="BM174" s="86"/>
      <c r="BN174" s="86"/>
    </row>
    <row r="175" spans="17:66">
      <c r="Q175" s="88">
        <v>44054</v>
      </c>
      <c r="R175" s="58">
        <v>133.73950532032183</v>
      </c>
      <c r="S175" s="58">
        <v>146.69427977921765</v>
      </c>
      <c r="T175" s="58">
        <v>25.305320972720754</v>
      </c>
      <c r="U175" s="58">
        <v>28.478544712247821</v>
      </c>
      <c r="V175" s="86"/>
      <c r="W175" s="89"/>
      <c r="X175" s="68">
        <v>44054</v>
      </c>
      <c r="Y175" s="69">
        <v>4.8888128071364525</v>
      </c>
      <c r="Z175" s="69">
        <v>2.7993119558738591</v>
      </c>
      <c r="AA175" s="69">
        <v>0.1583994833628912</v>
      </c>
      <c r="AB175" s="69">
        <v>0.67760768244100955</v>
      </c>
      <c r="AC175" s="86"/>
      <c r="AD175" s="86"/>
      <c r="AE175" s="86"/>
      <c r="AF175" s="86"/>
      <c r="AG175" s="86"/>
      <c r="AH175" s="86"/>
      <c r="AI175" s="86"/>
      <c r="AJ175" s="68">
        <v>44054</v>
      </c>
      <c r="AK175" s="69">
        <v>72.471951548000035</v>
      </c>
      <c r="AL175" s="69">
        <v>-37.258603178333345</v>
      </c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</row>
    <row r="176" spans="17:66">
      <c r="Q176" s="88">
        <v>44055</v>
      </c>
      <c r="R176" s="58">
        <v>131.96042767592525</v>
      </c>
      <c r="S176" s="58">
        <v>145.59491080404101</v>
      </c>
      <c r="T176" s="58">
        <v>26.167718159918714</v>
      </c>
      <c r="U176" s="58">
        <v>28.42824195852949</v>
      </c>
      <c r="V176" s="86"/>
      <c r="W176" s="89"/>
      <c r="X176" s="68">
        <v>44055</v>
      </c>
      <c r="Y176" s="69">
        <v>4.770192653551228</v>
      </c>
      <c r="Z176" s="69">
        <v>2.8237855408336228</v>
      </c>
      <c r="AA176" s="69">
        <v>0.16395735997211544</v>
      </c>
      <c r="AB176" s="69">
        <v>0.66577174038963816</v>
      </c>
      <c r="AC176" s="86"/>
      <c r="AD176" s="86"/>
      <c r="AE176" s="86"/>
      <c r="AF176" s="86"/>
      <c r="AG176" s="86"/>
      <c r="AH176" s="86"/>
      <c r="AI176" s="86"/>
      <c r="AJ176" s="68">
        <v>44055</v>
      </c>
      <c r="AK176" s="69">
        <v>72.423507690000008</v>
      </c>
      <c r="AL176" s="69">
        <v>-37.141269842599996</v>
      </c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  <c r="BI176" s="86"/>
      <c r="BJ176" s="86"/>
      <c r="BK176" s="86"/>
      <c r="BL176" s="86"/>
      <c r="BM176" s="86"/>
      <c r="BN176" s="86"/>
    </row>
    <row r="177" spans="17:66">
      <c r="Q177" s="88">
        <v>44056</v>
      </c>
      <c r="R177" s="58">
        <v>133.90530394408299</v>
      </c>
      <c r="S177" s="58">
        <v>143.28235126014468</v>
      </c>
      <c r="T177" s="58">
        <v>27.83631622637693</v>
      </c>
      <c r="U177" s="58">
        <v>28.358494442869624</v>
      </c>
      <c r="V177" s="86"/>
      <c r="W177" s="89"/>
      <c r="X177" s="68">
        <v>44056</v>
      </c>
      <c r="Y177" s="69">
        <v>4.7677214003515376</v>
      </c>
      <c r="Z177" s="69">
        <v>2.756580299594908</v>
      </c>
      <c r="AA177" s="69">
        <v>0.18310115718166564</v>
      </c>
      <c r="AB177" s="69">
        <v>0.66365817930903626</v>
      </c>
      <c r="AC177" s="86"/>
      <c r="AD177" s="86"/>
      <c r="AE177" s="86"/>
      <c r="AF177" s="86"/>
      <c r="AG177" s="86"/>
      <c r="AH177" s="86"/>
      <c r="AI177" s="86"/>
      <c r="AJ177" s="68">
        <v>44056</v>
      </c>
      <c r="AK177" s="69">
        <v>72.378550974000021</v>
      </c>
      <c r="AL177" s="69">
        <v>-37.007619037466661</v>
      </c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</row>
    <row r="178" spans="17:66">
      <c r="Q178" s="88">
        <v>44057</v>
      </c>
      <c r="R178" s="58">
        <v>135.98048265367899</v>
      </c>
      <c r="S178" s="58">
        <v>145.12874728099791</v>
      </c>
      <c r="T178" s="58">
        <v>28.594348841690568</v>
      </c>
      <c r="U178" s="58">
        <v>28.504752869647284</v>
      </c>
      <c r="V178" s="86"/>
      <c r="W178" s="89"/>
      <c r="X178" s="68">
        <v>44057</v>
      </c>
      <c r="Y178" s="69">
        <v>4.7333485149376378</v>
      </c>
      <c r="Z178" s="69">
        <v>2.7927079726307484</v>
      </c>
      <c r="AA178" s="69">
        <v>0.19174674301823669</v>
      </c>
      <c r="AB178" s="69">
        <v>0.66661716482187905</v>
      </c>
      <c r="AC178" s="86"/>
      <c r="AD178" s="86"/>
      <c r="AE178" s="86"/>
      <c r="AF178" s="86"/>
      <c r="AG178" s="86"/>
      <c r="AH178" s="86"/>
      <c r="AI178" s="86"/>
      <c r="AJ178" s="68">
        <v>44057</v>
      </c>
      <c r="AK178" s="69">
        <v>72.331663766666694</v>
      </c>
      <c r="AL178" s="69">
        <v>-36.869396813666661</v>
      </c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  <c r="BM178" s="86"/>
      <c r="BN178" s="86"/>
    </row>
    <row r="179" spans="17:66">
      <c r="Q179" s="88">
        <v>44058</v>
      </c>
      <c r="R179" s="58">
        <v>134.6082631497045</v>
      </c>
      <c r="S179" s="58">
        <v>142.88067369112255</v>
      </c>
      <c r="T179" s="58">
        <v>30.002653020283454</v>
      </c>
      <c r="U179" s="58">
        <v>28.45994537473852</v>
      </c>
      <c r="V179" s="86"/>
      <c r="W179" s="89"/>
      <c r="X179" s="68">
        <v>44058</v>
      </c>
      <c r="Y179" s="69">
        <v>4.6825754946530527</v>
      </c>
      <c r="Z179" s="69">
        <v>2.7662920396583064</v>
      </c>
      <c r="AA179" s="69">
        <v>0.2380623814284388</v>
      </c>
      <c r="AB179" s="69">
        <v>0.66196733044455469</v>
      </c>
      <c r="AC179" s="86"/>
      <c r="AD179" s="86"/>
      <c r="AE179" s="86"/>
      <c r="AF179" s="86"/>
      <c r="AG179" s="86"/>
      <c r="AH179" s="86"/>
      <c r="AI179" s="86"/>
      <c r="AJ179" s="68">
        <v>44058</v>
      </c>
      <c r="AK179" s="69">
        <v>72.282459766666705</v>
      </c>
      <c r="AL179" s="69">
        <v>-36.714952360799998</v>
      </c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</row>
    <row r="180" spans="17:66">
      <c r="Q180" s="88">
        <v>44059</v>
      </c>
      <c r="R180" s="58">
        <v>134.25554792029388</v>
      </c>
      <c r="S180" s="58">
        <v>139.65948374689467</v>
      </c>
      <c r="T180" s="58">
        <v>30.970649863056675</v>
      </c>
      <c r="U180" s="58">
        <v>28.340317817576448</v>
      </c>
      <c r="V180" s="86"/>
      <c r="W180" s="89"/>
      <c r="X180" s="68">
        <v>44059</v>
      </c>
      <c r="Y180" s="69">
        <v>4.6484272686209431</v>
      </c>
      <c r="Z180" s="69">
        <v>2.8035851215017544</v>
      </c>
      <c r="AA180" s="69">
        <v>0.24362025803766305</v>
      </c>
      <c r="AB180" s="69">
        <v>0.658162920499471</v>
      </c>
      <c r="AC180" s="86"/>
      <c r="AD180" s="86"/>
      <c r="AE180" s="86"/>
      <c r="AF180" s="86"/>
      <c r="AG180" s="86"/>
      <c r="AH180" s="86"/>
      <c r="AI180" s="86"/>
      <c r="AJ180" s="68">
        <v>44059</v>
      </c>
      <c r="AK180" s="69">
        <v>72.235572559666693</v>
      </c>
      <c r="AL180" s="69">
        <v>-36.706603145599999</v>
      </c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  <c r="BJ180" s="86"/>
      <c r="BK180" s="86"/>
      <c r="BL180" s="86"/>
      <c r="BM180" s="86"/>
      <c r="BN180" s="86"/>
    </row>
    <row r="181" spans="17:66">
      <c r="Q181" s="88">
        <v>44060</v>
      </c>
      <c r="R181" s="58">
        <v>132.88737228519159</v>
      </c>
      <c r="S181" s="58">
        <v>135.57433740662688</v>
      </c>
      <c r="T181" s="58">
        <v>32.031895524495766</v>
      </c>
      <c r="U181" s="58">
        <v>27.97847616057738</v>
      </c>
      <c r="V181" s="86"/>
      <c r="W181" s="89"/>
      <c r="X181" s="68">
        <v>44060</v>
      </c>
      <c r="Y181" s="69">
        <v>4.5172261896554682</v>
      </c>
      <c r="Z181" s="69">
        <v>2.7468685595315097</v>
      </c>
      <c r="AA181" s="69">
        <v>0.22138875160076604</v>
      </c>
      <c r="AB181" s="69">
        <v>0.65266766168990564</v>
      </c>
      <c r="AC181" s="86"/>
      <c r="AD181" s="86"/>
      <c r="AE181" s="86"/>
      <c r="AF181" s="86"/>
      <c r="AG181" s="86"/>
      <c r="AH181" s="86"/>
      <c r="AI181" s="86"/>
      <c r="AJ181" s="68">
        <v>44060</v>
      </c>
      <c r="AK181" s="69">
        <v>72.199865976000027</v>
      </c>
      <c r="AL181" s="69">
        <v>-36.577587274000003</v>
      </c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  <c r="BJ181" s="86"/>
      <c r="BK181" s="86"/>
      <c r="BL181" s="86"/>
      <c r="BM181" s="86"/>
      <c r="BN181" s="86"/>
    </row>
    <row r="182" spans="17:66">
      <c r="Q182" s="88">
        <v>44061</v>
      </c>
      <c r="R182" s="58">
        <v>131.08605336199781</v>
      </c>
      <c r="S182" s="58">
        <v>132.11385018723689</v>
      </c>
      <c r="T182" s="58">
        <v>32.937211869953856</v>
      </c>
      <c r="U182" s="58">
        <v>27.849971646876782</v>
      </c>
      <c r="V182" s="86"/>
      <c r="W182" s="89"/>
      <c r="X182" s="68">
        <v>44061</v>
      </c>
      <c r="Y182" s="69">
        <v>4.4765628415514431</v>
      </c>
      <c r="Z182" s="69">
        <v>2.8272817672564452</v>
      </c>
      <c r="AA182" s="69">
        <v>0.23960623604211223</v>
      </c>
      <c r="AB182" s="69">
        <v>0.64759511509646084</v>
      </c>
      <c r="AC182" s="86"/>
      <c r="AD182" s="86"/>
      <c r="AE182" s="86"/>
      <c r="AF182" s="86"/>
      <c r="AG182" s="86"/>
      <c r="AH182" s="86"/>
      <c r="AI182" s="86"/>
      <c r="AJ182" s="68">
        <v>44061</v>
      </c>
      <c r="AK182" s="69">
        <v>72.16415939233336</v>
      </c>
      <c r="AL182" s="69">
        <v>-36.25676188793333</v>
      </c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  <c r="BG182" s="86"/>
      <c r="BH182" s="86"/>
      <c r="BI182" s="86"/>
      <c r="BJ182" s="86"/>
      <c r="BK182" s="86"/>
      <c r="BL182" s="86"/>
      <c r="BM182" s="86"/>
      <c r="BN182" s="86"/>
    </row>
    <row r="183" spans="17:66">
      <c r="Q183" s="88">
        <v>44062</v>
      </c>
      <c r="R183" s="58">
        <v>131.61714814054983</v>
      </c>
      <c r="S183" s="58">
        <v>128.90081810466225</v>
      </c>
      <c r="T183" s="58">
        <v>34.235902370975921</v>
      </c>
      <c r="U183" s="58">
        <v>27.797555332077849</v>
      </c>
      <c r="V183" s="86"/>
      <c r="W183" s="89"/>
      <c r="X183" s="68">
        <v>44062</v>
      </c>
      <c r="Y183" s="69">
        <v>4.5387934903073264</v>
      </c>
      <c r="Z183" s="69">
        <v>2.7620188740304106</v>
      </c>
      <c r="AA183" s="69">
        <v>0.27511489215660045</v>
      </c>
      <c r="AB183" s="69">
        <v>0.64336799293525682</v>
      </c>
      <c r="AC183" s="86"/>
      <c r="AD183" s="86"/>
      <c r="AE183" s="86"/>
      <c r="AF183" s="86"/>
      <c r="AG183" s="86"/>
      <c r="AH183" s="86"/>
      <c r="AI183" s="86"/>
      <c r="AJ183" s="68">
        <v>44062</v>
      </c>
      <c r="AK183" s="69">
        <v>72.147990670666701</v>
      </c>
      <c r="AL183" s="69">
        <v>-36.136222146399994</v>
      </c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86"/>
      <c r="BG183" s="86"/>
      <c r="BH183" s="86"/>
      <c r="BI183" s="86"/>
      <c r="BJ183" s="86"/>
      <c r="BK183" s="86"/>
      <c r="BL183" s="86"/>
      <c r="BM183" s="86"/>
      <c r="BN183" s="86"/>
    </row>
    <row r="184" spans="17:66">
      <c r="Q184" s="88">
        <v>44063</v>
      </c>
      <c r="R184" s="58">
        <v>127.91700812246529</v>
      </c>
      <c r="S184" s="58">
        <v>126.14773403149017</v>
      </c>
      <c r="T184" s="58">
        <v>34.92106504852417</v>
      </c>
      <c r="U184" s="58">
        <v>27.814886532938782</v>
      </c>
      <c r="V184" s="86"/>
      <c r="W184" s="89"/>
      <c r="X184" s="68">
        <v>44063</v>
      </c>
      <c r="Y184" s="69">
        <v>4.4473571219187171</v>
      </c>
      <c r="Z184" s="69">
        <v>2.7767807189267764</v>
      </c>
      <c r="AA184" s="69">
        <v>0.26585176447456005</v>
      </c>
      <c r="AB184" s="69">
        <v>0.63914087077405279</v>
      </c>
      <c r="AC184" s="86"/>
      <c r="AD184" s="86"/>
      <c r="AE184" s="86"/>
      <c r="AF184" s="86"/>
      <c r="AG184" s="86"/>
      <c r="AH184" s="86"/>
      <c r="AI184" s="86"/>
      <c r="AJ184" s="68">
        <v>44063</v>
      </c>
      <c r="AK184" s="69">
        <v>72.164669035666691</v>
      </c>
      <c r="AL184" s="69">
        <v>-36.034634787333331</v>
      </c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86"/>
      <c r="BG184" s="86"/>
      <c r="BH184" s="86"/>
      <c r="BI184" s="86"/>
      <c r="BJ184" s="86"/>
      <c r="BK184" s="86"/>
      <c r="BL184" s="86"/>
      <c r="BM184" s="86"/>
      <c r="BN184" s="86"/>
    </row>
    <row r="185" spans="17:66">
      <c r="Q185" s="88">
        <v>44064</v>
      </c>
      <c r="R185" s="58">
        <v>120.86090625919881</v>
      </c>
      <c r="S185" s="58">
        <v>119.84054156471693</v>
      </c>
      <c r="T185" s="58">
        <v>36.455347763592805</v>
      </c>
      <c r="U185" s="58">
        <v>27.641997236545539</v>
      </c>
      <c r="V185" s="86"/>
      <c r="W185" s="89"/>
      <c r="X185" s="68">
        <v>44064</v>
      </c>
      <c r="Y185" s="69">
        <v>4.4120855989776562</v>
      </c>
      <c r="Z185" s="69">
        <v>2.6819941359080106</v>
      </c>
      <c r="AA185" s="69">
        <v>0.26986578647011089</v>
      </c>
      <c r="AB185" s="69">
        <v>0.62815035315492218</v>
      </c>
      <c r="AC185" s="86"/>
      <c r="AD185" s="86"/>
      <c r="AE185" s="86"/>
      <c r="AF185" s="86"/>
      <c r="AG185" s="86"/>
      <c r="AH185" s="86"/>
      <c r="AI185" s="86"/>
      <c r="AJ185" s="68">
        <v>44064</v>
      </c>
      <c r="AK185" s="69">
        <v>72.167863208666688</v>
      </c>
      <c r="AL185" s="69">
        <v>-35.908825257733341</v>
      </c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86"/>
      <c r="BH185" s="86"/>
      <c r="BI185" s="86"/>
      <c r="BJ185" s="86"/>
      <c r="BK185" s="86"/>
      <c r="BL185" s="86"/>
      <c r="BM185" s="86"/>
      <c r="BN185" s="86"/>
    </row>
    <row r="186" spans="17:66">
      <c r="Q186" s="88">
        <v>44065</v>
      </c>
      <c r="R186" s="58">
        <v>124.56509014615555</v>
      </c>
      <c r="S186" s="58">
        <v>117.89858202163987</v>
      </c>
      <c r="T186" s="58">
        <v>36.692792603175782</v>
      </c>
      <c r="U186" s="58">
        <v>27.671587091673967</v>
      </c>
      <c r="V186" s="86"/>
      <c r="W186" s="89"/>
      <c r="X186" s="68">
        <v>44065</v>
      </c>
      <c r="Y186" s="69">
        <v>4.4540969033724229</v>
      </c>
      <c r="Z186" s="69">
        <v>2.6447010540645621</v>
      </c>
      <c r="AA186" s="69">
        <v>0.22756417005545965</v>
      </c>
      <c r="AB186" s="69">
        <v>0.62899577758716296</v>
      </c>
      <c r="AC186" s="86"/>
      <c r="AD186" s="86"/>
      <c r="AE186" s="86"/>
      <c r="AF186" s="86"/>
      <c r="AG186" s="86"/>
      <c r="AH186" s="86"/>
      <c r="AI186" s="86"/>
      <c r="AJ186" s="68">
        <v>44065</v>
      </c>
      <c r="AK186" s="69">
        <v>72.15973841200001</v>
      </c>
      <c r="AL186" s="69">
        <v>-35.771936397733334</v>
      </c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  <c r="BJ186" s="86"/>
      <c r="BK186" s="86"/>
      <c r="BL186" s="86"/>
      <c r="BM186" s="86"/>
      <c r="BN186" s="86"/>
    </row>
    <row r="187" spans="17:66">
      <c r="Q187" s="88">
        <v>44066</v>
      </c>
      <c r="R187" s="58">
        <v>123.30520033307614</v>
      </c>
      <c r="S187" s="58">
        <v>115.83114679694368</v>
      </c>
      <c r="T187" s="58">
        <v>37.473365495849052</v>
      </c>
      <c r="U187" s="58">
        <v>27.632274855574771</v>
      </c>
      <c r="V187" s="86"/>
      <c r="W187" s="89"/>
      <c r="X187" s="68">
        <v>44066</v>
      </c>
      <c r="Y187" s="69">
        <v>4.4478064406822977</v>
      </c>
      <c r="Z187" s="69">
        <v>2.6175081818870471</v>
      </c>
      <c r="AA187" s="69">
        <v>0.22602031544178622</v>
      </c>
      <c r="AB187" s="69">
        <v>0.62899577758716296</v>
      </c>
      <c r="AC187" s="86"/>
      <c r="AD187" s="86"/>
      <c r="AE187" s="86"/>
      <c r="AF187" s="86"/>
      <c r="AG187" s="86"/>
      <c r="AH187" s="86"/>
      <c r="AI187" s="86"/>
      <c r="AJ187" s="68">
        <v>44066</v>
      </c>
      <c r="AK187" s="69">
        <v>72.14011764366667</v>
      </c>
      <c r="AL187" s="69">
        <v>-35.807587197800004</v>
      </c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  <c r="BJ187" s="86"/>
      <c r="BK187" s="86"/>
      <c r="BL187" s="86"/>
      <c r="BM187" s="86"/>
      <c r="BN187" s="86"/>
    </row>
    <row r="188" spans="17:66">
      <c r="Q188" s="88">
        <v>44067</v>
      </c>
      <c r="R188" s="58">
        <v>124.21215025736316</v>
      </c>
      <c r="S188" s="58">
        <v>115.69401702724851</v>
      </c>
      <c r="T188" s="58">
        <v>39.319198071956976</v>
      </c>
      <c r="U188" s="58">
        <v>27.690186429183267</v>
      </c>
      <c r="V188" s="86"/>
      <c r="W188" s="89"/>
      <c r="X188" s="68">
        <v>44067</v>
      </c>
      <c r="Y188" s="69">
        <v>4.4992534391122527</v>
      </c>
      <c r="Z188" s="69">
        <v>2.6132350162591522</v>
      </c>
      <c r="AA188" s="69">
        <v>0.23281327574194924</v>
      </c>
      <c r="AB188" s="69">
        <v>0.63406832418060788</v>
      </c>
      <c r="AC188" s="86"/>
      <c r="AD188" s="86"/>
      <c r="AE188" s="86"/>
      <c r="AF188" s="86"/>
      <c r="AG188" s="86"/>
      <c r="AH188" s="86"/>
      <c r="AI188" s="86"/>
      <c r="AJ188" s="68">
        <v>44067</v>
      </c>
      <c r="AK188" s="69">
        <v>72.119512938000028</v>
      </c>
      <c r="AL188" s="69">
        <v>-35.590634810266671</v>
      </c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86"/>
      <c r="BG188" s="86"/>
      <c r="BH188" s="86"/>
      <c r="BI188" s="86"/>
      <c r="BJ188" s="86"/>
      <c r="BK188" s="86"/>
      <c r="BL188" s="86"/>
      <c r="BM188" s="86"/>
      <c r="BN188" s="86"/>
    </row>
    <row r="189" spans="17:66">
      <c r="Q189" s="88">
        <v>44068</v>
      </c>
      <c r="R189" s="58">
        <v>123.99265804135416</v>
      </c>
      <c r="S189" s="58">
        <v>114.68049983423228</v>
      </c>
      <c r="T189" s="58">
        <v>40.548106344441003</v>
      </c>
      <c r="U189" s="58">
        <v>27.873643530979525</v>
      </c>
      <c r="V189" s="86"/>
      <c r="W189" s="89"/>
      <c r="X189" s="68">
        <v>44068</v>
      </c>
      <c r="Y189" s="69">
        <v>4.4484804188276685</v>
      </c>
      <c r="Z189" s="69">
        <v>2.6097387898363289</v>
      </c>
      <c r="AA189" s="69">
        <v>0.2365185268147654</v>
      </c>
      <c r="AB189" s="69">
        <v>0.6442134173674976</v>
      </c>
      <c r="AC189" s="86"/>
      <c r="AD189" s="86"/>
      <c r="AE189" s="86"/>
      <c r="AF189" s="86"/>
      <c r="AG189" s="86"/>
      <c r="AH189" s="86"/>
      <c r="AI189" s="86"/>
      <c r="AJ189" s="68">
        <v>44068</v>
      </c>
      <c r="AK189" s="69">
        <v>72.106495665000025</v>
      </c>
      <c r="AL189" s="69">
        <v>-35.269079253000001</v>
      </c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  <c r="BE189" s="86"/>
      <c r="BF189" s="86"/>
      <c r="BG189" s="86"/>
      <c r="BH189" s="86"/>
      <c r="BI189" s="86"/>
      <c r="BJ189" s="86"/>
      <c r="BK189" s="86"/>
      <c r="BL189" s="86"/>
      <c r="BM189" s="86"/>
      <c r="BN189" s="86"/>
    </row>
    <row r="190" spans="17:66">
      <c r="Q190" s="88">
        <v>44069</v>
      </c>
      <c r="R190" s="58">
        <v>123.04122555947266</v>
      </c>
      <c r="S190" s="58">
        <v>114.54181618612695</v>
      </c>
      <c r="T190" s="58">
        <v>40.168935651322805</v>
      </c>
      <c r="U190" s="58">
        <v>27.820381791748353</v>
      </c>
      <c r="V190" s="86"/>
      <c r="W190" s="89"/>
      <c r="X190" s="68">
        <v>44069</v>
      </c>
      <c r="Y190" s="69">
        <v>4.3849018137810436</v>
      </c>
      <c r="Z190" s="69">
        <v>2.5425335485976142</v>
      </c>
      <c r="AA190" s="69">
        <v>0.16457490181758483</v>
      </c>
      <c r="AB190" s="69">
        <v>0.65266766168990564</v>
      </c>
      <c r="AC190" s="86"/>
      <c r="AD190" s="86"/>
      <c r="AE190" s="86"/>
      <c r="AF190" s="86"/>
      <c r="AG190" s="86"/>
      <c r="AH190" s="86"/>
      <c r="AI190" s="86"/>
      <c r="AJ190" s="68">
        <v>44069</v>
      </c>
      <c r="AK190" s="69">
        <v>72.116615294000027</v>
      </c>
      <c r="AL190" s="69">
        <v>-35.133491980400002</v>
      </c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86"/>
      <c r="BG190" s="86"/>
      <c r="BH190" s="86"/>
      <c r="BI190" s="86"/>
      <c r="BJ190" s="86"/>
      <c r="BK190" s="86"/>
      <c r="BL190" s="86"/>
      <c r="BM190" s="86"/>
      <c r="BN190" s="86"/>
    </row>
    <row r="191" spans="17:66">
      <c r="Q191" s="88">
        <v>44070</v>
      </c>
      <c r="R191" s="58">
        <v>122.06620384250323</v>
      </c>
      <c r="S191" s="58">
        <v>115.17036000303008</v>
      </c>
      <c r="T191" s="58">
        <v>43.270539570192682</v>
      </c>
      <c r="U191" s="58">
        <v>27.926905270210689</v>
      </c>
      <c r="V191" s="86"/>
      <c r="W191" s="89"/>
      <c r="X191" s="68">
        <v>44070</v>
      </c>
      <c r="Y191" s="69">
        <v>4.3280629901881236</v>
      </c>
      <c r="Z191" s="69">
        <v>2.5460297750204375</v>
      </c>
      <c r="AA191" s="69">
        <v>0.17105909119501311</v>
      </c>
      <c r="AB191" s="69">
        <v>0.65858563271559145</v>
      </c>
      <c r="AC191" s="86"/>
      <c r="AD191" s="86"/>
      <c r="AE191" s="86"/>
      <c r="AF191" s="86"/>
      <c r="AG191" s="86"/>
      <c r="AH191" s="86"/>
      <c r="AI191" s="86"/>
      <c r="AJ191" s="68">
        <v>44070</v>
      </c>
      <c r="AK191" s="69">
        <v>72.130915576666681</v>
      </c>
      <c r="AL191" s="69">
        <v>-34.985809434466667</v>
      </c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  <c r="BE191" s="86"/>
      <c r="BF191" s="86"/>
      <c r="BG191" s="86"/>
      <c r="BH191" s="86"/>
      <c r="BI191" s="86"/>
      <c r="BJ191" s="86"/>
      <c r="BK191" s="86"/>
      <c r="BL191" s="86"/>
      <c r="BM191" s="86"/>
      <c r="BN191" s="86"/>
    </row>
    <row r="192" spans="17:66">
      <c r="Q192" s="88">
        <v>44071</v>
      </c>
      <c r="R192" s="58">
        <v>125.87822423271926</v>
      </c>
      <c r="S192" s="58">
        <v>114.23142897370076</v>
      </c>
      <c r="T192" s="58">
        <v>44.344444839463904</v>
      </c>
      <c r="U192" s="58">
        <v>27.974249038416172</v>
      </c>
      <c r="V192" s="86"/>
      <c r="W192" s="89"/>
      <c r="X192" s="68">
        <v>44071</v>
      </c>
      <c r="Y192" s="69">
        <v>4.2734707604131055</v>
      </c>
      <c r="Z192" s="69">
        <v>2.5036865883440216</v>
      </c>
      <c r="AA192" s="69">
        <v>0.16210473443570736</v>
      </c>
      <c r="AB192" s="69">
        <v>0.66873072590248106</v>
      </c>
      <c r="AC192" s="86"/>
      <c r="AD192" s="86"/>
      <c r="AE192" s="86"/>
      <c r="AF192" s="86"/>
      <c r="AG192" s="86"/>
      <c r="AH192" s="86"/>
      <c r="AI192" s="86"/>
      <c r="AJ192" s="68">
        <v>44071</v>
      </c>
      <c r="AK192" s="69">
        <v>72.149957019666672</v>
      </c>
      <c r="AL192" s="69">
        <v>-34.80180941286666</v>
      </c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86"/>
      <c r="BG192" s="86"/>
      <c r="BH192" s="86"/>
      <c r="BI192" s="86"/>
      <c r="BJ192" s="86"/>
      <c r="BK192" s="86"/>
      <c r="BL192" s="86"/>
      <c r="BM192" s="86"/>
      <c r="BN192" s="86"/>
    </row>
    <row r="193" spans="17:66">
      <c r="Q193" s="88">
        <v>44072</v>
      </c>
      <c r="R193" s="58">
        <v>123.64398668081579</v>
      </c>
      <c r="S193" s="58">
        <v>114.22443652085511</v>
      </c>
      <c r="T193" s="58">
        <v>45.069130195122192</v>
      </c>
      <c r="U193" s="58">
        <v>28.131075270596845</v>
      </c>
      <c r="V193" s="86"/>
      <c r="W193" s="89"/>
      <c r="X193" s="68">
        <v>44072</v>
      </c>
      <c r="Y193" s="69">
        <v>4.2067469240214175</v>
      </c>
      <c r="Z193" s="69">
        <v>2.5071828147668458</v>
      </c>
      <c r="AA193" s="69">
        <v>0.15716439967195248</v>
      </c>
      <c r="AB193" s="69">
        <v>0.66746258925411983</v>
      </c>
      <c r="AC193" s="86"/>
      <c r="AD193" s="86"/>
      <c r="AE193" s="86"/>
      <c r="AF193" s="86"/>
      <c r="AG193" s="86"/>
      <c r="AH193" s="86"/>
      <c r="AI193" s="86"/>
      <c r="AJ193" s="68">
        <v>44072</v>
      </c>
      <c r="AK193" s="69">
        <v>72.168998462666664</v>
      </c>
      <c r="AL193" s="69">
        <v>-34.589206225200002</v>
      </c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  <c r="BJ193" s="86"/>
      <c r="BK193" s="86"/>
      <c r="BL193" s="86"/>
      <c r="BM193" s="86"/>
      <c r="BN193" s="86"/>
    </row>
    <row r="194" spans="17:66">
      <c r="Q194" s="88">
        <v>44073</v>
      </c>
      <c r="R194" s="58">
        <v>122.305241424728</v>
      </c>
      <c r="S194" s="58">
        <v>114.34291974962856</v>
      </c>
      <c r="T194" s="58">
        <v>45.569956631797844</v>
      </c>
      <c r="U194" s="58">
        <v>28.374980219298326</v>
      </c>
      <c r="V194" s="86"/>
      <c r="W194" s="86"/>
      <c r="X194" s="68">
        <v>44073</v>
      </c>
      <c r="Y194" s="69">
        <v>4.1961879330772787</v>
      </c>
      <c r="Z194" s="69">
        <v>2.4652280976929659</v>
      </c>
      <c r="AA194" s="69">
        <v>0.15562054505827905</v>
      </c>
      <c r="AB194" s="69">
        <v>0.67633954579264832</v>
      </c>
      <c r="AC194" s="86"/>
      <c r="AD194" s="86"/>
      <c r="AE194" s="86"/>
      <c r="AF194" s="86"/>
      <c r="AG194" s="86"/>
      <c r="AH194" s="86"/>
      <c r="AI194" s="86"/>
      <c r="AJ194" s="68">
        <v>44073</v>
      </c>
      <c r="AK194" s="69">
        <v>72.188039905666656</v>
      </c>
      <c r="AL194" s="69">
        <v>-34.583333269866664</v>
      </c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86"/>
      <c r="BN194" s="86"/>
    </row>
    <row r="195" spans="17:66">
      <c r="Q195" s="88">
        <v>44074</v>
      </c>
      <c r="R195" s="58">
        <v>127.97137569285852</v>
      </c>
      <c r="S195" s="58">
        <v>113.59123106872156</v>
      </c>
      <c r="T195" s="58">
        <v>47.468897806616134</v>
      </c>
      <c r="U195" s="58">
        <v>28.45149113041612</v>
      </c>
      <c r="V195" s="86"/>
      <c r="W195" s="86"/>
      <c r="X195" s="68">
        <v>44074</v>
      </c>
      <c r="Y195" s="69">
        <v>4.0998090582892841</v>
      </c>
      <c r="Z195" s="69">
        <v>2.4908670914603368</v>
      </c>
      <c r="AA195" s="69">
        <v>0.17507311319056393</v>
      </c>
      <c r="AB195" s="69">
        <v>0.69324803443746463</v>
      </c>
      <c r="AC195" s="86"/>
      <c r="AD195" s="86"/>
      <c r="AE195" s="86"/>
      <c r="AF195" s="86"/>
      <c r="AG195" s="86"/>
      <c r="AH195" s="86"/>
      <c r="AI195" s="86"/>
      <c r="AJ195" s="68">
        <v>44074</v>
      </c>
      <c r="AK195" s="69">
        <v>72.217818195333322</v>
      </c>
      <c r="AL195" s="69">
        <v>-34.433460242133336</v>
      </c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</row>
    <row r="196" spans="17:66">
      <c r="Q196" s="88">
        <v>44075</v>
      </c>
      <c r="R196" s="58">
        <v>126.88672019757546</v>
      </c>
      <c r="S196" s="58">
        <v>114.42605224457125</v>
      </c>
      <c r="T196" s="58">
        <v>48.430101689089192</v>
      </c>
      <c r="U196" s="58">
        <v>28.394847693455983</v>
      </c>
      <c r="V196" s="86"/>
      <c r="W196" s="86"/>
      <c r="X196" s="68">
        <v>44075</v>
      </c>
      <c r="Y196" s="69">
        <v>4.1382258125754081</v>
      </c>
      <c r="Z196" s="69">
        <v>2.4143385797607597</v>
      </c>
      <c r="AA196" s="69">
        <v>0.17414680042235989</v>
      </c>
      <c r="AB196" s="69">
        <v>0.70254770319211346</v>
      </c>
      <c r="AC196" s="86"/>
      <c r="AD196" s="86"/>
      <c r="AE196" s="86"/>
      <c r="AF196" s="86"/>
      <c r="AG196" s="86"/>
      <c r="AH196" s="86"/>
      <c r="AI196" s="86"/>
      <c r="AJ196" s="68">
        <v>44075</v>
      </c>
      <c r="AK196" s="69">
        <v>72.227538298333315</v>
      </c>
      <c r="AL196" s="69">
        <v>-34.162444343799997</v>
      </c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</row>
    <row r="197" spans="17:66">
      <c r="Q197" s="88">
        <v>44076</v>
      </c>
      <c r="R197" s="58">
        <v>126.20645158951473</v>
      </c>
      <c r="S197" s="58">
        <v>113.20276146618563</v>
      </c>
      <c r="T197" s="58">
        <v>51.411284948092529</v>
      </c>
      <c r="U197" s="58">
        <v>28.668342497285884</v>
      </c>
      <c r="V197" s="86"/>
      <c r="W197" s="86"/>
      <c r="X197" s="68">
        <v>44076</v>
      </c>
      <c r="Y197" s="69">
        <v>4.0980117832349627</v>
      </c>
      <c r="Z197" s="69">
        <v>2.3782109067249193</v>
      </c>
      <c r="AA197" s="69">
        <v>0.21860981329615389</v>
      </c>
      <c r="AB197" s="69">
        <v>0.70592940092107681</v>
      </c>
      <c r="AC197" s="86"/>
      <c r="AD197" s="86"/>
      <c r="AE197" s="86"/>
      <c r="AF197" s="86"/>
      <c r="AG197" s="86"/>
      <c r="AH197" s="86"/>
      <c r="AI197" s="86"/>
      <c r="AJ197" s="68">
        <v>44076</v>
      </c>
      <c r="AK197" s="69">
        <v>72.236543018333322</v>
      </c>
      <c r="AL197" s="69">
        <v>-34.108253879733333</v>
      </c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  <c r="BJ197" s="86"/>
      <c r="BK197" s="86"/>
      <c r="BL197" s="86"/>
      <c r="BM197" s="86"/>
      <c r="BN197" s="86"/>
    </row>
    <row r="198" spans="17:66">
      <c r="Q198" s="88">
        <v>44077</v>
      </c>
      <c r="R198" s="58">
        <v>124.93195891661897</v>
      </c>
      <c r="S198" s="58">
        <v>112.63093421125276</v>
      </c>
      <c r="T198" s="58">
        <v>50.495161620338742</v>
      </c>
      <c r="U198" s="58">
        <v>28.762607321480736</v>
      </c>
      <c r="V198" s="86"/>
      <c r="W198" s="86"/>
      <c r="X198" s="68">
        <v>44077</v>
      </c>
      <c r="Y198" s="69">
        <v>4.0506086536772319</v>
      </c>
      <c r="Z198" s="69">
        <v>2.346744868919509</v>
      </c>
      <c r="AA198" s="69">
        <v>0.22138875160076604</v>
      </c>
      <c r="AB198" s="69">
        <v>0.71480635745960541</v>
      </c>
      <c r="AC198" s="86"/>
      <c r="AD198" s="86"/>
      <c r="AE198" s="86"/>
      <c r="AF198" s="86"/>
      <c r="AG198" s="86"/>
      <c r="AH198" s="86"/>
      <c r="AI198" s="86"/>
      <c r="AJ198" s="68">
        <v>44077</v>
      </c>
      <c r="AK198" s="69">
        <v>72.239436593333309</v>
      </c>
      <c r="AL198" s="69">
        <v>-34.039333241999998</v>
      </c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  <c r="BJ198" s="86"/>
      <c r="BK198" s="86"/>
      <c r="BL198" s="86"/>
      <c r="BM198" s="86"/>
      <c r="BN198" s="86"/>
    </row>
    <row r="199" spans="17:66">
      <c r="Q199" s="88">
        <v>44078</v>
      </c>
      <c r="R199" s="58">
        <v>126.88379962561218</v>
      </c>
      <c r="S199" s="58">
        <v>114.27338369077464</v>
      </c>
      <c r="T199" s="58">
        <v>52.372488830565601</v>
      </c>
      <c r="U199" s="58">
        <v>29.042020096336323</v>
      </c>
      <c r="V199" s="86"/>
      <c r="W199" s="86"/>
      <c r="X199" s="68">
        <v>44078</v>
      </c>
      <c r="Y199" s="69">
        <v>4.0232002090988273</v>
      </c>
      <c r="Z199" s="69">
        <v>2.3350907808434314</v>
      </c>
      <c r="AA199" s="69">
        <v>0.26461668078362133</v>
      </c>
      <c r="AB199" s="69">
        <v>0.72241517734977267</v>
      </c>
      <c r="AC199" s="86"/>
      <c r="AD199" s="86"/>
      <c r="AE199" s="86"/>
      <c r="AF199" s="86"/>
      <c r="AG199" s="86"/>
      <c r="AH199" s="86"/>
      <c r="AI199" s="86"/>
      <c r="AJ199" s="68">
        <v>44078</v>
      </c>
      <c r="AK199" s="69">
        <v>72.242330168333325</v>
      </c>
      <c r="AL199" s="69">
        <v>-33.919714158599994</v>
      </c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  <c r="BJ199" s="86"/>
      <c r="BK199" s="86"/>
      <c r="BL199" s="86"/>
      <c r="BM199" s="86"/>
      <c r="BN199" s="86"/>
    </row>
    <row r="200" spans="17:66">
      <c r="Q200" s="88">
        <v>44079</v>
      </c>
      <c r="R200" s="58">
        <v>124.7322367262075</v>
      </c>
      <c r="S200" s="58">
        <v>113.97853526244988</v>
      </c>
      <c r="T200" s="58">
        <v>54.11827962770748</v>
      </c>
      <c r="U200" s="58">
        <v>29.244499247857995</v>
      </c>
      <c r="V200" s="86"/>
      <c r="W200" s="86"/>
      <c r="X200" s="68">
        <v>44079</v>
      </c>
      <c r="Y200" s="69">
        <v>3.9447940848540495</v>
      </c>
      <c r="Z200" s="69">
        <v>2.272547174835148</v>
      </c>
      <c r="AA200" s="69">
        <v>0.27326226662019243</v>
      </c>
      <c r="AB200" s="69">
        <v>0.73594196826562552</v>
      </c>
      <c r="AC200" s="86"/>
      <c r="AD200" s="86"/>
      <c r="AE200" s="86"/>
      <c r="AF200" s="86"/>
      <c r="AG200" s="86"/>
      <c r="AH200" s="86"/>
      <c r="AI200" s="86"/>
      <c r="AJ200" s="68">
        <v>44079</v>
      </c>
      <c r="AK200" s="69">
        <v>72.238604734999996</v>
      </c>
      <c r="AL200" s="69">
        <v>-33.671333217866668</v>
      </c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  <c r="BJ200" s="86"/>
      <c r="BK200" s="86"/>
      <c r="BL200" s="86"/>
      <c r="BM200" s="86"/>
      <c r="BN200" s="86"/>
    </row>
    <row r="201" spans="17:66">
      <c r="Q201" s="88">
        <v>44080</v>
      </c>
      <c r="R201" s="58">
        <v>123.64263872452503</v>
      </c>
      <c r="S201" s="58">
        <v>112.53847844584922</v>
      </c>
      <c r="T201" s="58">
        <v>55.714007756400306</v>
      </c>
      <c r="U201" s="58">
        <v>29.422883803060806</v>
      </c>
      <c r="V201" s="86"/>
      <c r="W201" s="86"/>
      <c r="X201" s="68">
        <v>44080</v>
      </c>
      <c r="Y201" s="69">
        <v>3.8571769259558728</v>
      </c>
      <c r="Z201" s="69">
        <v>2.2838127933086896</v>
      </c>
      <c r="AA201" s="69">
        <v>0.27665874677027391</v>
      </c>
      <c r="AB201" s="69">
        <v>0.73890095377846843</v>
      </c>
      <c r="AC201" s="86"/>
      <c r="AD201" s="86"/>
      <c r="AE201" s="86"/>
      <c r="AF201" s="86"/>
      <c r="AG201" s="86"/>
      <c r="AH201" s="86"/>
      <c r="AI201" s="86"/>
      <c r="AJ201" s="68">
        <v>44080</v>
      </c>
      <c r="AK201" s="69">
        <v>72.24336267966666</v>
      </c>
      <c r="AL201" s="69">
        <v>-33.642634856266667</v>
      </c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  <c r="BJ201" s="86"/>
      <c r="BK201" s="86"/>
      <c r="BL201" s="86"/>
      <c r="BM201" s="86"/>
      <c r="BN201" s="86"/>
    </row>
    <row r="202" spans="17:66">
      <c r="Q202" s="88">
        <v>44081</v>
      </c>
      <c r="R202" s="58">
        <v>112.97985514599876</v>
      </c>
      <c r="S202" s="58">
        <v>108.84762875215542</v>
      </c>
      <c r="T202" s="58">
        <v>58.376539423141459</v>
      </c>
      <c r="U202" s="58">
        <v>29.65368467306255</v>
      </c>
      <c r="V202" s="86"/>
      <c r="W202" s="86"/>
      <c r="X202" s="68">
        <v>44081</v>
      </c>
      <c r="Y202" s="69">
        <v>5.0105781920667383</v>
      </c>
      <c r="Z202" s="69">
        <v>2.1932993759178196</v>
      </c>
      <c r="AA202" s="69">
        <v>0.28221662337949815</v>
      </c>
      <c r="AB202" s="69">
        <v>0.71818805518856854</v>
      </c>
      <c r="AC202" s="86"/>
      <c r="AD202" s="86"/>
      <c r="AE202" s="86"/>
      <c r="AF202" s="86"/>
      <c r="AG202" s="86"/>
      <c r="AH202" s="86"/>
      <c r="AI202" s="86"/>
      <c r="AJ202" s="68">
        <v>44081</v>
      </c>
      <c r="AK202" s="69">
        <v>72.233786263666659</v>
      </c>
      <c r="AL202" s="69">
        <v>-33.501269785866661</v>
      </c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  <c r="BJ202" s="86"/>
      <c r="BK202" s="86"/>
      <c r="BL202" s="86"/>
      <c r="BM202" s="86"/>
      <c r="BN202" s="86"/>
    </row>
    <row r="203" spans="17:66">
      <c r="Q203" s="88">
        <v>44082</v>
      </c>
      <c r="R203" s="58">
        <v>105.83366487063441</v>
      </c>
      <c r="S203" s="58">
        <v>102.54199016379232</v>
      </c>
      <c r="T203" s="58">
        <v>60.662679335069029</v>
      </c>
      <c r="U203" s="58">
        <v>29.977904942826903</v>
      </c>
      <c r="V203" s="86"/>
      <c r="W203" s="86"/>
      <c r="X203" s="68">
        <v>44082</v>
      </c>
      <c r="Y203" s="69">
        <v>4.7630035533339425</v>
      </c>
      <c r="Z203" s="69">
        <v>1.9730371112799516</v>
      </c>
      <c r="AA203" s="69">
        <v>0.30506567166186455</v>
      </c>
      <c r="AB203" s="69">
        <v>0.70762024978555826</v>
      </c>
      <c r="AC203" s="86"/>
      <c r="AD203" s="86"/>
      <c r="AE203" s="86"/>
      <c r="AF203" s="86"/>
      <c r="AG203" s="86"/>
      <c r="AH203" s="86"/>
      <c r="AI203" s="86"/>
      <c r="AJ203" s="68">
        <v>44082</v>
      </c>
      <c r="AK203" s="69">
        <v>72.225675963</v>
      </c>
      <c r="AL203" s="69">
        <v>-33.223745969466663</v>
      </c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</row>
    <row r="204" spans="17:66">
      <c r="Q204" s="88">
        <v>44083</v>
      </c>
      <c r="R204" s="58">
        <v>103.18717735314591</v>
      </c>
      <c r="S204" s="58">
        <v>100.1292054624417</v>
      </c>
      <c r="T204" s="58">
        <v>62.517157497013521</v>
      </c>
      <c r="U204" s="58">
        <v>30.019330740006701</v>
      </c>
      <c r="V204" s="86"/>
      <c r="W204" s="86"/>
      <c r="X204" s="68">
        <v>44083</v>
      </c>
      <c r="Y204" s="69">
        <v>4.7090853017042962</v>
      </c>
      <c r="Z204" s="69">
        <v>2.0072224363031128</v>
      </c>
      <c r="AA204" s="69">
        <v>0.30413935889366045</v>
      </c>
      <c r="AB204" s="69">
        <v>0.72410602621425413</v>
      </c>
      <c r="AC204" s="86"/>
      <c r="AD204" s="86"/>
      <c r="AE204" s="86"/>
      <c r="AF204" s="86"/>
      <c r="AG204" s="86"/>
      <c r="AH204" s="86"/>
      <c r="AI204" s="86"/>
      <c r="AJ204" s="68">
        <v>44083</v>
      </c>
      <c r="AK204" s="69">
        <v>72.21907907966667</v>
      </c>
      <c r="AL204" s="69">
        <v>-33.112063433599999</v>
      </c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</row>
    <row r="205" spans="17:66">
      <c r="Q205" s="88">
        <v>44084</v>
      </c>
      <c r="R205" s="58">
        <v>103.40374899719167</v>
      </c>
      <c r="S205" s="58">
        <v>96.972113002632241</v>
      </c>
      <c r="T205" s="58">
        <v>65.555772147645527</v>
      </c>
      <c r="U205" s="58">
        <v>30.098800636637332</v>
      </c>
      <c r="V205" s="86"/>
      <c r="W205" s="86"/>
      <c r="X205" s="68">
        <v>44084</v>
      </c>
      <c r="Y205" s="69">
        <v>4.7214415677027555</v>
      </c>
      <c r="Z205" s="69">
        <v>1.9660446584343052</v>
      </c>
      <c r="AA205" s="69">
        <v>0.31216740288476219</v>
      </c>
      <c r="AB205" s="69">
        <v>0.72917857280769904</v>
      </c>
      <c r="AC205" s="86"/>
      <c r="AD205" s="86"/>
      <c r="AE205" s="86"/>
      <c r="AF205" s="86"/>
      <c r="AG205" s="86"/>
      <c r="AH205" s="86"/>
      <c r="AI205" s="86"/>
      <c r="AJ205" s="68">
        <v>44084</v>
      </c>
      <c r="AK205" s="69">
        <v>72.195031736666664</v>
      </c>
      <c r="AL205" s="69">
        <v>-32.986920573200003</v>
      </c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</row>
    <row r="206" spans="17:66">
      <c r="Q206" s="88">
        <v>44085</v>
      </c>
      <c r="R206" s="58">
        <v>100.81769485340472</v>
      </c>
      <c r="S206" s="58">
        <v>95.996277361062013</v>
      </c>
      <c r="T206" s="58">
        <v>68.029336009673059</v>
      </c>
      <c r="U206" s="58">
        <v>30.299588939294527</v>
      </c>
      <c r="V206" s="86"/>
      <c r="W206" s="86"/>
      <c r="X206" s="68">
        <v>44085</v>
      </c>
      <c r="Y206" s="69">
        <v>4.7054907515956526</v>
      </c>
      <c r="Z206" s="69">
        <v>2.0421847005313465</v>
      </c>
      <c r="AA206" s="69">
        <v>0.30383058797092577</v>
      </c>
      <c r="AB206" s="69">
        <v>0.72199246513365212</v>
      </c>
      <c r="AC206" s="86"/>
      <c r="AD206" s="86"/>
      <c r="AE206" s="86"/>
      <c r="AF206" s="86"/>
      <c r="AG206" s="86"/>
      <c r="AH206" s="86"/>
      <c r="AI206" s="86"/>
      <c r="AJ206" s="68">
        <v>44085</v>
      </c>
      <c r="AK206" s="69">
        <v>72.11128183833334</v>
      </c>
      <c r="AL206" s="69">
        <v>-32.824666601933338</v>
      </c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</row>
    <row r="207" spans="17:66">
      <c r="Q207" s="88">
        <v>44086</v>
      </c>
      <c r="R207" s="58">
        <v>101.05987766697454</v>
      </c>
      <c r="S207" s="58">
        <v>95.396480294746553</v>
      </c>
      <c r="T207" s="58">
        <v>70.660373042295262</v>
      </c>
      <c r="U207" s="58">
        <v>30.563784074369778</v>
      </c>
      <c r="V207" s="86"/>
      <c r="W207" s="86"/>
      <c r="X207" s="68">
        <v>44086</v>
      </c>
      <c r="Y207" s="69">
        <v>4.669769909891011</v>
      </c>
      <c r="Z207" s="69">
        <v>2.0243150988146938</v>
      </c>
      <c r="AA207" s="69">
        <v>0.30413935889366045</v>
      </c>
      <c r="AB207" s="69">
        <v>0.71311550859512363</v>
      </c>
      <c r="AC207" s="86"/>
      <c r="AD207" s="86"/>
      <c r="AE207" s="86"/>
      <c r="AF207" s="86"/>
      <c r="AG207" s="86"/>
      <c r="AH207" s="86"/>
      <c r="AI207" s="86"/>
      <c r="AJ207" s="68">
        <v>44086</v>
      </c>
      <c r="AK207" s="69">
        <v>72.026247150000003</v>
      </c>
      <c r="AL207" s="69">
        <v>-32.599142799533332</v>
      </c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</row>
    <row r="208" spans="17:66">
      <c r="Q208" s="88">
        <v>44087</v>
      </c>
      <c r="R208" s="58">
        <v>101.77047529157694</v>
      </c>
      <c r="S208" s="58">
        <v>96.80002096870885</v>
      </c>
      <c r="T208" s="58">
        <v>71.642882118437015</v>
      </c>
      <c r="U208" s="58">
        <v>30.806420886422892</v>
      </c>
      <c r="V208" s="86"/>
      <c r="W208" s="86"/>
      <c r="X208" s="68">
        <v>44087</v>
      </c>
      <c r="Y208" s="69">
        <v>4.6441587403669287</v>
      </c>
      <c r="Z208" s="69">
        <v>2.0087763147132565</v>
      </c>
      <c r="AA208" s="69">
        <v>0.30784460996647661</v>
      </c>
      <c r="AB208" s="69">
        <v>0.72917857280769904</v>
      </c>
      <c r="AC208" s="86"/>
      <c r="AD208" s="86"/>
      <c r="AE208" s="86"/>
      <c r="AF208" s="86"/>
      <c r="AG208" s="86"/>
      <c r="AH208" s="86"/>
      <c r="AI208" s="86"/>
      <c r="AJ208" s="68">
        <v>44087</v>
      </c>
      <c r="AK208" s="69">
        <v>71.945073444000002</v>
      </c>
      <c r="AL208" s="69">
        <v>-32.606888821933332</v>
      </c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</row>
    <row r="209" spans="17:66">
      <c r="Q209" s="88">
        <v>44088</v>
      </c>
      <c r="R209" s="58">
        <v>105.11812473963263</v>
      </c>
      <c r="S209" s="58">
        <v>100.87312475129799</v>
      </c>
      <c r="T209" s="58">
        <v>73.256518960648464</v>
      </c>
      <c r="U209" s="58">
        <v>31.115000804190792</v>
      </c>
      <c r="V209" s="86"/>
      <c r="W209" s="86"/>
      <c r="X209" s="68">
        <v>44088</v>
      </c>
      <c r="Y209" s="69">
        <v>3.4280775067365985</v>
      </c>
      <c r="Z209" s="69">
        <v>2.0592773630429262</v>
      </c>
      <c r="AA209" s="69">
        <v>0.31710773764851702</v>
      </c>
      <c r="AB209" s="69">
        <v>0.73805552934622753</v>
      </c>
      <c r="AC209" s="86"/>
      <c r="AD209" s="86"/>
      <c r="AE209" s="86"/>
      <c r="AF209" s="86"/>
      <c r="AG209" s="86"/>
      <c r="AH209" s="86"/>
      <c r="AI209" s="86"/>
      <c r="AJ209" s="68">
        <v>44088</v>
      </c>
      <c r="AK209" s="69">
        <v>71.856521350333352</v>
      </c>
      <c r="AL209" s="69">
        <v>-32.511555474533331</v>
      </c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</row>
    <row r="210" spans="17:66">
      <c r="Q210" s="88">
        <v>44089</v>
      </c>
      <c r="R210" s="58">
        <v>110.14375511027934</v>
      </c>
      <c r="S210" s="58">
        <v>105.99160023431133</v>
      </c>
      <c r="T210" s="58">
        <v>75.472876644037996</v>
      </c>
      <c r="U210" s="58">
        <v>31.565189314359021</v>
      </c>
      <c r="V210" s="86"/>
      <c r="W210" s="86"/>
      <c r="X210" s="68">
        <v>44089</v>
      </c>
      <c r="Y210" s="69">
        <v>3.4999685089094612</v>
      </c>
      <c r="Z210" s="69">
        <v>2.347910277727117</v>
      </c>
      <c r="AA210" s="69">
        <v>0.34767605899925041</v>
      </c>
      <c r="AB210" s="69">
        <v>0.77060436998749882</v>
      </c>
      <c r="AC210" s="86"/>
      <c r="AD210" s="86"/>
      <c r="AE210" s="86"/>
      <c r="AF210" s="86"/>
      <c r="AG210" s="86"/>
      <c r="AH210" s="86"/>
      <c r="AI210" s="86"/>
      <c r="AJ210" s="68">
        <v>44089</v>
      </c>
      <c r="AK210" s="69">
        <v>71.726816302666691</v>
      </c>
      <c r="AL210" s="69">
        <v>-32.296571369133332</v>
      </c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</row>
    <row r="211" spans="17:66">
      <c r="Q211" s="88">
        <v>44090</v>
      </c>
      <c r="R211" s="58">
        <v>110.12106451271852</v>
      </c>
      <c r="S211" s="58">
        <v>107.85936208330402</v>
      </c>
      <c r="T211" s="58">
        <v>78.151155627838619</v>
      </c>
      <c r="U211" s="58">
        <v>32.260973622093211</v>
      </c>
      <c r="V211" s="86"/>
      <c r="W211" s="86"/>
      <c r="X211" s="68">
        <v>44090</v>
      </c>
      <c r="Y211" s="69">
        <v>3.3932553025591181</v>
      </c>
      <c r="Z211" s="69">
        <v>2.2698278876173967</v>
      </c>
      <c r="AA211" s="69">
        <v>0.42733895706479802</v>
      </c>
      <c r="AB211" s="69">
        <v>0.77229521885198049</v>
      </c>
      <c r="AC211" s="86"/>
      <c r="AD211" s="86"/>
      <c r="AE211" s="86"/>
      <c r="AF211" s="86"/>
      <c r="AG211" s="86"/>
      <c r="AH211" s="86"/>
      <c r="AI211" s="86"/>
      <c r="AJ211" s="68">
        <v>44090</v>
      </c>
      <c r="AK211" s="69">
        <v>71.595188902000018</v>
      </c>
      <c r="AL211" s="69">
        <v>-32.300571397066669</v>
      </c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</row>
    <row r="212" spans="17:66">
      <c r="Q212" s="88">
        <v>44091</v>
      </c>
      <c r="R212" s="58">
        <v>108.80163996346469</v>
      </c>
      <c r="S212" s="58">
        <v>111.45231743715878</v>
      </c>
      <c r="T212" s="58">
        <v>80.645098370766632</v>
      </c>
      <c r="U212" s="58">
        <v>33.003256273600634</v>
      </c>
      <c r="V212" s="86"/>
      <c r="W212" s="86"/>
      <c r="X212" s="68">
        <v>44091</v>
      </c>
      <c r="Y212" s="69">
        <v>3.2694679831927203</v>
      </c>
      <c r="Z212" s="69">
        <v>2.2434119546449538</v>
      </c>
      <c r="AA212" s="69">
        <v>0.47797738839328563</v>
      </c>
      <c r="AB212" s="69">
        <v>0.78370844868723133</v>
      </c>
      <c r="AC212" s="86"/>
      <c r="AD212" s="86"/>
      <c r="AE212" s="86"/>
      <c r="AF212" s="86"/>
      <c r="AG212" s="86"/>
      <c r="AH212" s="86"/>
      <c r="AI212" s="86"/>
      <c r="AJ212" s="68">
        <v>44091</v>
      </c>
      <c r="AK212" s="69">
        <v>71.463561501333345</v>
      </c>
      <c r="AL212" s="69">
        <v>-32.231269817333335</v>
      </c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</row>
    <row r="213" spans="17:66">
      <c r="Q213" s="88">
        <v>44092</v>
      </c>
      <c r="R213" s="58">
        <v>107.37729948291486</v>
      </c>
      <c r="S213" s="58">
        <v>112.12553525835354</v>
      </c>
      <c r="T213" s="58">
        <v>84.32811793714589</v>
      </c>
      <c r="U213" s="58">
        <v>33.520656026132016</v>
      </c>
      <c r="V213" s="86"/>
      <c r="W213" s="86"/>
      <c r="X213" s="68">
        <v>44092</v>
      </c>
      <c r="Y213" s="69">
        <v>3.2009468717467109</v>
      </c>
      <c r="Z213" s="69">
        <v>2.1451291452033656</v>
      </c>
      <c r="AA213" s="69">
        <v>0.52645442326263048</v>
      </c>
      <c r="AB213" s="69">
        <v>0.80738033278997412</v>
      </c>
      <c r="AC213" s="86"/>
      <c r="AD213" s="86"/>
      <c r="AE213" s="86"/>
      <c r="AF213" s="86"/>
      <c r="AG213" s="86"/>
      <c r="AH213" s="86"/>
      <c r="AI213" s="86"/>
      <c r="AJ213" s="68">
        <v>44092</v>
      </c>
      <c r="AK213" s="69">
        <v>71.331946307666669</v>
      </c>
      <c r="AL213" s="69">
        <v>-32.133333352400008</v>
      </c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</row>
    <row r="214" spans="17:66">
      <c r="Q214" s="88">
        <v>44093</v>
      </c>
      <c r="R214" s="58">
        <v>106.66715117707604</v>
      </c>
      <c r="S214" s="58">
        <v>112.5023507728134</v>
      </c>
      <c r="T214" s="58">
        <v>86.375577925799561</v>
      </c>
      <c r="U214" s="58">
        <v>33.945059091116903</v>
      </c>
      <c r="V214" s="86"/>
      <c r="W214" s="86"/>
      <c r="X214" s="68">
        <v>44093</v>
      </c>
      <c r="Y214" s="69">
        <v>3.2366677134513524</v>
      </c>
      <c r="Z214" s="69">
        <v>2.1548408852667635</v>
      </c>
      <c r="AA214" s="69">
        <v>0.54405436585850731</v>
      </c>
      <c r="AB214" s="69">
        <v>0.83062950467659624</v>
      </c>
      <c r="AC214" s="86"/>
      <c r="AD214" s="86"/>
      <c r="AE214" s="86"/>
      <c r="AF214" s="86"/>
      <c r="AG214" s="86"/>
      <c r="AH214" s="86"/>
      <c r="AI214" s="86"/>
      <c r="AJ214" s="68">
        <v>44093</v>
      </c>
      <c r="AK214" s="69">
        <v>71.146259560666664</v>
      </c>
      <c r="AL214" s="69">
        <v>-31.922825431800007</v>
      </c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86"/>
      <c r="BN214" s="86"/>
    </row>
    <row r="215" spans="17:66">
      <c r="Q215" s="88">
        <v>44094</v>
      </c>
      <c r="R215" s="58">
        <v>106.04619264580795</v>
      </c>
      <c r="S215" s="58">
        <v>114.48626503296433</v>
      </c>
      <c r="T215" s="58">
        <v>88.179108885492838</v>
      </c>
      <c r="U215" s="58">
        <v>34.749480438394031</v>
      </c>
      <c r="V215" s="86"/>
      <c r="W215" s="86"/>
      <c r="X215" s="68">
        <v>44094</v>
      </c>
      <c r="Y215" s="69">
        <v>3.2474513637772815</v>
      </c>
      <c r="Z215" s="69">
        <v>2.0919088096559437</v>
      </c>
      <c r="AA215" s="69">
        <v>0.55887537014977196</v>
      </c>
      <c r="AB215" s="69">
        <v>0.82513424586703088</v>
      </c>
      <c r="AC215" s="86"/>
      <c r="AD215" s="86"/>
      <c r="AE215" s="86"/>
      <c r="AF215" s="86"/>
      <c r="AG215" s="86"/>
      <c r="AH215" s="86"/>
      <c r="AI215" s="86"/>
      <c r="AJ215" s="68">
        <v>44094</v>
      </c>
      <c r="AK215" s="69">
        <v>70.973724872333349</v>
      </c>
      <c r="AL215" s="69">
        <v>-31.857047653200009</v>
      </c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86"/>
      <c r="BN215" s="86"/>
    </row>
    <row r="216" spans="17:66">
      <c r="Q216" s="88">
        <v>44095</v>
      </c>
      <c r="R216" s="58">
        <v>104.81034138658008</v>
      </c>
      <c r="S216" s="58">
        <v>121.37810425155412</v>
      </c>
      <c r="T216" s="58">
        <v>90.563746721772773</v>
      </c>
      <c r="U216" s="58">
        <v>35.28674766508307</v>
      </c>
      <c r="V216" s="86"/>
      <c r="W216" s="86"/>
      <c r="X216" s="68">
        <v>44095</v>
      </c>
      <c r="Y216" s="69">
        <v>3.2391389666510442</v>
      </c>
      <c r="Z216" s="69">
        <v>2.0876356440280488</v>
      </c>
      <c r="AA216" s="69">
        <v>0.5962366518006682</v>
      </c>
      <c r="AB216" s="69">
        <v>0.82893865581211468</v>
      </c>
      <c r="AC216" s="86"/>
      <c r="AD216" s="86"/>
      <c r="AE216" s="86"/>
      <c r="AF216" s="86"/>
      <c r="AG216" s="86"/>
      <c r="AH216" s="86"/>
      <c r="AI216" s="86"/>
      <c r="AJ216" s="68">
        <v>44095</v>
      </c>
      <c r="AK216" s="69">
        <v>70.823239897333352</v>
      </c>
      <c r="AL216" s="69">
        <v>-31.708634948666674</v>
      </c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  <c r="BJ216" s="86"/>
      <c r="BK216" s="86"/>
      <c r="BL216" s="86"/>
      <c r="BM216" s="86"/>
      <c r="BN216" s="86"/>
    </row>
    <row r="217" spans="17:66">
      <c r="Q217" s="88">
        <v>44096</v>
      </c>
      <c r="R217" s="58">
        <v>103.19167054078173</v>
      </c>
      <c r="S217" s="58">
        <v>121.79842836149801</v>
      </c>
      <c r="T217" s="58">
        <v>93.874079784411279</v>
      </c>
      <c r="U217" s="58">
        <v>35.477813586769493</v>
      </c>
      <c r="V217" s="86"/>
      <c r="W217" s="86"/>
      <c r="X217" s="68">
        <v>44096</v>
      </c>
      <c r="Y217" s="69">
        <v>3.1946564090565852</v>
      </c>
      <c r="Z217" s="69">
        <v>2.0215958115969417</v>
      </c>
      <c r="AA217" s="69">
        <v>0.64440491574727854</v>
      </c>
      <c r="AB217" s="69">
        <v>0.81837085040910451</v>
      </c>
      <c r="AC217" s="86"/>
      <c r="AD217" s="86"/>
      <c r="AE217" s="86"/>
      <c r="AF217" s="86"/>
      <c r="AG217" s="86"/>
      <c r="AH217" s="86"/>
      <c r="AI217" s="86"/>
      <c r="AJ217" s="68">
        <v>44096</v>
      </c>
      <c r="AK217" s="69">
        <v>70.712463123333322</v>
      </c>
      <c r="AL217" s="69">
        <v>-31.438095251666674</v>
      </c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  <c r="BJ217" s="86"/>
      <c r="BK217" s="86"/>
      <c r="BL217" s="86"/>
      <c r="BM217" s="86"/>
      <c r="BN217" s="86"/>
    </row>
    <row r="218" spans="17:66">
      <c r="Q218" s="88">
        <v>44097</v>
      </c>
      <c r="R218" s="58">
        <v>95.821719521154336</v>
      </c>
      <c r="S218" s="58">
        <v>121.93594660079573</v>
      </c>
      <c r="T218" s="58">
        <v>97.025704592764185</v>
      </c>
      <c r="U218" s="58">
        <v>36.109345637653384</v>
      </c>
      <c r="V218" s="86"/>
      <c r="W218" s="86"/>
      <c r="X218" s="68">
        <v>44097</v>
      </c>
      <c r="Y218" s="69">
        <v>3.1090611845945206</v>
      </c>
      <c r="Z218" s="69">
        <v>2.0635505286708216</v>
      </c>
      <c r="AA218" s="69">
        <v>0.63051022422421799</v>
      </c>
      <c r="AB218" s="69">
        <v>0.8369701879184025</v>
      </c>
      <c r="AC218" s="86"/>
      <c r="AD218" s="86"/>
      <c r="AE218" s="86"/>
      <c r="AF218" s="86"/>
      <c r="AG218" s="86"/>
      <c r="AH218" s="86"/>
      <c r="AI218" s="86"/>
      <c r="AJ218" s="68">
        <v>44097</v>
      </c>
      <c r="AK218" s="69">
        <v>70.604214984999999</v>
      </c>
      <c r="AL218" s="69">
        <v>-31.39507935193334</v>
      </c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6"/>
      <c r="BN218" s="86"/>
    </row>
    <row r="219" spans="17:66">
      <c r="Q219" s="88">
        <v>44098</v>
      </c>
      <c r="R219" s="58">
        <v>103.06451333068847</v>
      </c>
      <c r="S219" s="58">
        <v>122.9381981753384</v>
      </c>
      <c r="T219" s="58">
        <v>100.74114510603059</v>
      </c>
      <c r="U219" s="58">
        <v>36.6876159493061</v>
      </c>
      <c r="V219" s="86"/>
      <c r="W219" s="86"/>
      <c r="X219" s="68">
        <v>44098</v>
      </c>
      <c r="Y219" s="69">
        <v>3.335293182057248</v>
      </c>
      <c r="Z219" s="69">
        <v>2.0806431911824026</v>
      </c>
      <c r="AA219" s="69">
        <v>0.62989268237874863</v>
      </c>
      <c r="AB219" s="69">
        <v>0.84838341775365322</v>
      </c>
      <c r="AC219" s="86"/>
      <c r="AD219" s="86"/>
      <c r="AE219" s="86"/>
      <c r="AF219" s="86"/>
      <c r="AG219" s="86"/>
      <c r="AH219" s="86"/>
      <c r="AI219" s="86"/>
      <c r="AJ219" s="68">
        <v>44098</v>
      </c>
      <c r="AK219" s="69">
        <v>70.490948739666663</v>
      </c>
      <c r="AL219" s="69">
        <v>-31.343301550400003</v>
      </c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</row>
    <row r="220" spans="17:66">
      <c r="Q220" s="88">
        <v>44099</v>
      </c>
      <c r="R220" s="58">
        <v>103.23907367033947</v>
      </c>
      <c r="S220" s="58">
        <v>122.78125645591389</v>
      </c>
      <c r="T220" s="58">
        <v>103.63772513220464</v>
      </c>
      <c r="U220" s="58">
        <v>37.716074771127047</v>
      </c>
      <c r="V220" s="86"/>
      <c r="W220" s="86"/>
      <c r="X220" s="68">
        <v>44099</v>
      </c>
      <c r="Y220" s="69">
        <v>3.3764058489248536</v>
      </c>
      <c r="Z220" s="69">
        <v>2.0989012625015908</v>
      </c>
      <c r="AA220" s="69">
        <v>0.64965402143376816</v>
      </c>
      <c r="AB220" s="69">
        <v>0.84457900780856987</v>
      </c>
      <c r="AC220" s="86"/>
      <c r="AD220" s="86"/>
      <c r="AE220" s="86"/>
      <c r="AF220" s="86"/>
      <c r="AG220" s="86"/>
      <c r="AH220" s="86"/>
      <c r="AI220" s="86"/>
      <c r="AJ220" s="68">
        <v>44099</v>
      </c>
      <c r="AK220" s="69">
        <v>70.377682494333342</v>
      </c>
      <c r="AL220" s="69">
        <v>-31.258984069666674</v>
      </c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</row>
    <row r="221" spans="17:66">
      <c r="Q221" s="88">
        <v>44100</v>
      </c>
      <c r="R221" s="58">
        <v>101.05875437006559</v>
      </c>
      <c r="S221" s="58">
        <v>123.94511138511153</v>
      </c>
      <c r="T221" s="58">
        <v>105.49529100337648</v>
      </c>
      <c r="U221" s="58">
        <v>38.874728955513071</v>
      </c>
      <c r="V221" s="86"/>
      <c r="W221" s="86"/>
      <c r="X221" s="68">
        <v>44100</v>
      </c>
      <c r="Y221" s="69">
        <v>3.3822469928513987</v>
      </c>
      <c r="Z221" s="69">
        <v>2.1136631073979557</v>
      </c>
      <c r="AA221" s="69">
        <v>0.67126798602519577</v>
      </c>
      <c r="AB221" s="69">
        <v>0.87374615072087791</v>
      </c>
      <c r="AC221" s="86"/>
      <c r="AD221" s="86"/>
      <c r="AE221" s="86"/>
      <c r="AF221" s="86"/>
      <c r="AG221" s="86"/>
      <c r="AH221" s="86"/>
      <c r="AI221" s="86"/>
      <c r="AJ221" s="68">
        <v>44100</v>
      </c>
      <c r="AK221" s="69">
        <v>70.264416249000007</v>
      </c>
      <c r="AL221" s="69">
        <v>-31.087999960400005</v>
      </c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</row>
    <row r="222" spans="17:66">
      <c r="Q222" s="88">
        <v>44101</v>
      </c>
      <c r="R222" s="58">
        <v>100.53507335111264</v>
      </c>
      <c r="S222" s="58">
        <v>123.79438517932756</v>
      </c>
      <c r="T222" s="58">
        <v>107.0749630440871</v>
      </c>
      <c r="U222" s="58">
        <v>39.853730448047926</v>
      </c>
      <c r="V222" s="86"/>
      <c r="W222" s="86"/>
      <c r="X222" s="68">
        <v>44101</v>
      </c>
      <c r="Y222" s="69">
        <v>3.345627513619597</v>
      </c>
      <c r="Z222" s="69">
        <v>2.133475057127288</v>
      </c>
      <c r="AA222" s="69">
        <v>0.68331005201184836</v>
      </c>
      <c r="AB222" s="69">
        <v>0.88262310725940618</v>
      </c>
      <c r="AC222" s="86"/>
      <c r="AD222" s="86"/>
      <c r="AE222" s="86"/>
      <c r="AF222" s="86"/>
      <c r="AG222" s="86"/>
      <c r="AH222" s="86"/>
      <c r="AI222" s="86"/>
      <c r="AJ222" s="68">
        <v>44101</v>
      </c>
      <c r="AK222" s="69">
        <v>70.153350575333334</v>
      </c>
      <c r="AL222" s="69">
        <v>-31.136380894733342</v>
      </c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</row>
    <row r="223" spans="17:66">
      <c r="Q223" s="88">
        <v>44102</v>
      </c>
      <c r="R223" s="58">
        <v>101.12907275656595</v>
      </c>
      <c r="S223" s="58">
        <v>116.86758369650954</v>
      </c>
      <c r="T223" s="58">
        <v>106.20021501997975</v>
      </c>
      <c r="U223" s="58">
        <v>41.004775812543791</v>
      </c>
      <c r="V223" s="86"/>
      <c r="W223" s="86"/>
      <c r="X223" s="68">
        <v>44102</v>
      </c>
      <c r="Y223" s="69">
        <v>3.291484602608159</v>
      </c>
      <c r="Z223" s="69">
        <v>2.1090014721675248</v>
      </c>
      <c r="AA223" s="69">
        <v>0.69751351445764365</v>
      </c>
      <c r="AB223" s="69">
        <v>0.88896379050121233</v>
      </c>
      <c r="AC223" s="86"/>
      <c r="AD223" s="86"/>
      <c r="AE223" s="86"/>
      <c r="AF223" s="86"/>
      <c r="AG223" s="86"/>
      <c r="AH223" s="86"/>
      <c r="AI223" s="86"/>
      <c r="AJ223" s="68">
        <v>44102</v>
      </c>
      <c r="AK223" s="69">
        <v>70.043048604000006</v>
      </c>
      <c r="AL223" s="69">
        <v>-31.181777725000007</v>
      </c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</row>
    <row r="224" spans="17:66">
      <c r="Q224" s="88">
        <v>44103</v>
      </c>
      <c r="R224" s="58">
        <v>101.64803592850129</v>
      </c>
      <c r="S224" s="58">
        <v>118.46807845895754</v>
      </c>
      <c r="T224" s="58">
        <v>102.60426885381165</v>
      </c>
      <c r="U224" s="58">
        <v>42.526117078361132</v>
      </c>
      <c r="V224" s="86"/>
      <c r="W224" s="86"/>
      <c r="X224" s="68">
        <v>44103</v>
      </c>
      <c r="Y224" s="69">
        <v>3.2997969997343972</v>
      </c>
      <c r="Z224" s="69">
        <v>2.0464578661592414</v>
      </c>
      <c r="AA224" s="69">
        <v>0.64533122851548264</v>
      </c>
      <c r="AB224" s="69">
        <v>0.90460414249766719</v>
      </c>
      <c r="AC224" s="86"/>
      <c r="AD224" s="86"/>
      <c r="AE224" s="86"/>
      <c r="AF224" s="86"/>
      <c r="AG224" s="86"/>
      <c r="AH224" s="86"/>
      <c r="AI224" s="86"/>
      <c r="AJ224" s="68">
        <v>44103</v>
      </c>
      <c r="AK224" s="69">
        <v>69.932746632666678</v>
      </c>
      <c r="AL224" s="69">
        <v>-31.082349103133335</v>
      </c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86"/>
      <c r="BN224" s="86"/>
    </row>
    <row r="225" spans="17:66">
      <c r="Q225" s="88">
        <v>44104</v>
      </c>
      <c r="R225" s="58">
        <v>108.11597953024102</v>
      </c>
      <c r="S225" s="58">
        <v>118.92763799875753</v>
      </c>
      <c r="T225" s="58">
        <v>107.71998550167983</v>
      </c>
      <c r="U225" s="58">
        <v>43.819616459689563</v>
      </c>
      <c r="V225" s="86"/>
      <c r="W225" s="86"/>
      <c r="X225" s="68">
        <v>44104</v>
      </c>
      <c r="Y225" s="69">
        <v>3.4473982135705556</v>
      </c>
      <c r="Z225" s="69">
        <v>2.0083878451107209</v>
      </c>
      <c r="AA225" s="69">
        <v>0.7472256330179271</v>
      </c>
      <c r="AB225" s="69">
        <v>0.90756312801051009</v>
      </c>
      <c r="AC225" s="86"/>
      <c r="AD225" s="86"/>
      <c r="AE225" s="86"/>
      <c r="AF225" s="86"/>
      <c r="AG225" s="86"/>
      <c r="AH225" s="86"/>
      <c r="AI225" s="86"/>
      <c r="AJ225" s="68">
        <v>44104</v>
      </c>
      <c r="AK225" s="69">
        <v>69.815611266999994</v>
      </c>
      <c r="AL225" s="69">
        <v>-31.043841170979999</v>
      </c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86"/>
      <c r="BN225" s="86"/>
    </row>
    <row r="226" spans="17:66">
      <c r="Q226" s="88">
        <v>44105</v>
      </c>
      <c r="R226" s="58">
        <v>100.49777989373548</v>
      </c>
      <c r="S226" s="58">
        <v>118.60287741103751</v>
      </c>
      <c r="T226" s="58">
        <v>107.6866382420245</v>
      </c>
      <c r="U226" s="58">
        <v>45.33419433004898</v>
      </c>
      <c r="V226" s="86"/>
      <c r="W226" s="86"/>
      <c r="X226" s="68">
        <v>44105</v>
      </c>
      <c r="Y226" s="69">
        <v>3.9097472212947784</v>
      </c>
      <c r="Z226" s="69">
        <v>2.0002299834574662</v>
      </c>
      <c r="AA226" s="69">
        <v>0.7889097075871091</v>
      </c>
      <c r="AB226" s="69">
        <v>0.91390381125231623</v>
      </c>
      <c r="AC226" s="86"/>
      <c r="AD226" s="86"/>
      <c r="AE226" s="86"/>
      <c r="AF226" s="86"/>
      <c r="AG226" s="86"/>
      <c r="AH226" s="86"/>
      <c r="AI226" s="86"/>
      <c r="AJ226" s="68">
        <v>44105</v>
      </c>
      <c r="AK226" s="69">
        <v>69.681142170999991</v>
      </c>
      <c r="AL226" s="69">
        <v>-30.976793536759999</v>
      </c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  <c r="BJ226" s="86"/>
      <c r="BK226" s="86"/>
      <c r="BL226" s="86"/>
      <c r="BM226" s="86"/>
      <c r="BN226" s="86"/>
    </row>
    <row r="227" spans="17:66">
      <c r="Q227" s="88">
        <v>44106</v>
      </c>
      <c r="R227" s="58">
        <v>91.03063354509662</v>
      </c>
      <c r="S227" s="58">
        <v>121.43248999590917</v>
      </c>
      <c r="T227" s="58">
        <v>107.36459016961223</v>
      </c>
      <c r="U227" s="58">
        <v>47.282474934147935</v>
      </c>
      <c r="V227" s="86"/>
      <c r="W227" s="86"/>
      <c r="X227" s="68">
        <v>44106</v>
      </c>
      <c r="Y227" s="69">
        <v>3.6785727174326674</v>
      </c>
      <c r="Z227" s="69">
        <v>2.0017838618676103</v>
      </c>
      <c r="AA227" s="69">
        <v>0.79786406434641477</v>
      </c>
      <c r="AB227" s="69">
        <v>0.95955673059331992</v>
      </c>
      <c r="AC227" s="86"/>
      <c r="AD227" s="86"/>
      <c r="AE227" s="86"/>
      <c r="AF227" s="86"/>
      <c r="AG227" s="86"/>
      <c r="AH227" s="86"/>
      <c r="AI227" s="86"/>
      <c r="AJ227" s="68">
        <v>44106</v>
      </c>
      <c r="AK227" s="69">
        <v>69.546999613333341</v>
      </c>
      <c r="AL227" s="69">
        <v>-30.821650660460005</v>
      </c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86"/>
      <c r="BN227" s="86"/>
    </row>
    <row r="228" spans="17:66">
      <c r="Q228" s="88">
        <v>44107</v>
      </c>
      <c r="R228" s="58">
        <v>98.234336622199251</v>
      </c>
      <c r="S228" s="58">
        <v>123.23343507326571</v>
      </c>
      <c r="T228" s="58">
        <v>110.8981646093879</v>
      </c>
      <c r="U228" s="58">
        <v>49.003759078190214</v>
      </c>
      <c r="V228" s="86"/>
      <c r="W228" s="86"/>
      <c r="X228" s="68">
        <v>44107</v>
      </c>
      <c r="Y228" s="69">
        <v>3.7322663096805235</v>
      </c>
      <c r="Z228" s="69">
        <v>1.9742025200875595</v>
      </c>
      <c r="AA228" s="69">
        <v>0.80589210833751646</v>
      </c>
      <c r="AB228" s="69">
        <v>0.95025706183867109</v>
      </c>
      <c r="AC228" s="86"/>
      <c r="AD228" s="86"/>
      <c r="AE228" s="86"/>
      <c r="AF228" s="86"/>
      <c r="AG228" s="86"/>
      <c r="AH228" s="86"/>
      <c r="AI228" s="86"/>
      <c r="AJ228" s="68">
        <v>44107</v>
      </c>
      <c r="AK228" s="69">
        <v>69.412857055666663</v>
      </c>
      <c r="AL228" s="69">
        <v>-30.602222108473331</v>
      </c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  <c r="BN228" s="86"/>
    </row>
    <row r="229" spans="17:66">
      <c r="Q229" s="88">
        <v>44108</v>
      </c>
      <c r="R229" s="58">
        <v>95.559092703841614</v>
      </c>
      <c r="S229" s="58">
        <v>122.44872647614315</v>
      </c>
      <c r="T229" s="58">
        <v>118.0625763296007</v>
      </c>
      <c r="U229" s="58">
        <v>50.708134733587691</v>
      </c>
      <c r="V229" s="86"/>
      <c r="W229" s="86"/>
      <c r="X229" s="68">
        <v>44108</v>
      </c>
      <c r="Y229" s="69">
        <v>3.7403540474249715</v>
      </c>
      <c r="Z229" s="69">
        <v>2.0122725411360798</v>
      </c>
      <c r="AA229" s="69">
        <v>0.81947802893784238</v>
      </c>
      <c r="AB229" s="69">
        <v>0.96885639934796886</v>
      </c>
      <c r="AC229" s="86"/>
      <c r="AD229" s="86"/>
      <c r="AE229" s="86"/>
      <c r="AF229" s="86"/>
      <c r="AG229" s="86"/>
      <c r="AH229" s="86"/>
      <c r="AI229" s="86"/>
      <c r="AJ229" s="68">
        <v>44108</v>
      </c>
      <c r="AK229" s="69">
        <v>69.278714497999999</v>
      </c>
      <c r="AL229" s="69">
        <v>-30.581809466340001</v>
      </c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  <c r="BM229" s="86"/>
      <c r="BN229" s="86"/>
    </row>
    <row r="230" spans="17:66">
      <c r="Q230" s="88">
        <v>44109</v>
      </c>
      <c r="R230" s="58">
        <v>101.33261415646787</v>
      </c>
      <c r="S230" s="58">
        <v>124.87083444795461</v>
      </c>
      <c r="T230" s="58">
        <v>122.3405974640897</v>
      </c>
      <c r="U230" s="58">
        <v>52.890175193201223</v>
      </c>
      <c r="V230" s="86"/>
      <c r="W230" s="86"/>
      <c r="X230" s="68">
        <v>44109</v>
      </c>
      <c r="Y230" s="69">
        <v>4.3538988190939962</v>
      </c>
      <c r="Z230" s="69">
        <v>2.0662698158885733</v>
      </c>
      <c r="AA230" s="69">
        <v>0.81916925801510765</v>
      </c>
      <c r="AB230" s="69">
        <v>1.0052096499343237</v>
      </c>
      <c r="AC230" s="86"/>
      <c r="AD230" s="86"/>
      <c r="AE230" s="86"/>
      <c r="AF230" s="86"/>
      <c r="AG230" s="86"/>
      <c r="AH230" s="86"/>
      <c r="AI230" s="86"/>
      <c r="AJ230" s="68">
        <v>44109</v>
      </c>
      <c r="AK230" s="69">
        <v>69.126426442666656</v>
      </c>
      <c r="AL230" s="69">
        <v>-30.551111052526672</v>
      </c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</row>
    <row r="231" spans="17:66">
      <c r="Q231" s="88">
        <v>44110</v>
      </c>
      <c r="R231" s="58">
        <v>103.98134826777425</v>
      </c>
      <c r="S231" s="58">
        <v>125.60814975356779</v>
      </c>
      <c r="T231" s="58">
        <v>131.45119231029918</v>
      </c>
      <c r="U231" s="58">
        <v>55.363887081937833</v>
      </c>
      <c r="V231" s="86"/>
      <c r="W231" s="86"/>
      <c r="X231" s="68">
        <v>44110</v>
      </c>
      <c r="Y231" s="69">
        <v>4.2968353361192859</v>
      </c>
      <c r="Z231" s="69">
        <v>1.9990645746498588</v>
      </c>
      <c r="AA231" s="69">
        <v>0.92322505897669516</v>
      </c>
      <c r="AB231" s="69">
        <v>1.0424083249529192</v>
      </c>
      <c r="AC231" s="86"/>
      <c r="AD231" s="86"/>
      <c r="AE231" s="86"/>
      <c r="AF231" s="86"/>
      <c r="AG231" s="86"/>
      <c r="AH231" s="86"/>
      <c r="AI231" s="86"/>
      <c r="AJ231" s="68">
        <v>44110</v>
      </c>
      <c r="AK231" s="69">
        <v>68.97027740499999</v>
      </c>
      <c r="AL231" s="69">
        <v>-30.325777686060004</v>
      </c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</row>
    <row r="232" spans="17:66">
      <c r="Q232" s="88">
        <v>44111</v>
      </c>
      <c r="R232" s="58">
        <v>104.25093952592249</v>
      </c>
      <c r="S232" s="58">
        <v>130.04874578015594</v>
      </c>
      <c r="T232" s="58">
        <v>133.91981583756296</v>
      </c>
      <c r="U232" s="58">
        <v>57.906078349685956</v>
      </c>
      <c r="V232" s="86"/>
      <c r="W232" s="86"/>
      <c r="X232" s="68">
        <v>44111</v>
      </c>
      <c r="Y232" s="69">
        <v>4.2031523739127747</v>
      </c>
      <c r="Z232" s="69">
        <v>1.9850796689585652</v>
      </c>
      <c r="AA232" s="69">
        <v>0.84078322260653537</v>
      </c>
      <c r="AB232" s="69">
        <v>1.0960927764002106</v>
      </c>
      <c r="AC232" s="86"/>
      <c r="AD232" s="86"/>
      <c r="AE232" s="86"/>
      <c r="AF232" s="86"/>
      <c r="AG232" s="86"/>
      <c r="AH232" s="86"/>
      <c r="AI232" s="86"/>
      <c r="AJ232" s="68">
        <v>44111</v>
      </c>
      <c r="AK232" s="69">
        <v>68.81192677833333</v>
      </c>
      <c r="AL232" s="69">
        <v>-30.252952286126671</v>
      </c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86"/>
      <c r="BN232" s="86"/>
    </row>
    <row r="233" spans="17:66">
      <c r="Q233" s="88">
        <v>44112</v>
      </c>
      <c r="R233" s="58">
        <v>103.26850404935398</v>
      </c>
      <c r="S233" s="58">
        <v>135.31950134736331</v>
      </c>
      <c r="T233" s="58">
        <v>142.636418986363</v>
      </c>
      <c r="U233" s="58">
        <v>61.173221068080565</v>
      </c>
      <c r="V233" s="86"/>
      <c r="W233" s="86"/>
      <c r="X233" s="68">
        <v>44112</v>
      </c>
      <c r="Y233" s="69">
        <v>3.5752294018091773</v>
      </c>
      <c r="Z233" s="69">
        <v>2.0332498996730197</v>
      </c>
      <c r="AA233" s="69">
        <v>0.84603232829302499</v>
      </c>
      <c r="AB233" s="69">
        <v>1.1273734803931208</v>
      </c>
      <c r="AC233" s="86"/>
      <c r="AD233" s="86"/>
      <c r="AE233" s="86"/>
      <c r="AF233" s="86"/>
      <c r="AG233" s="86"/>
      <c r="AH233" s="86"/>
      <c r="AI233" s="86"/>
      <c r="AJ233" s="68">
        <v>44112</v>
      </c>
      <c r="AK233" s="69">
        <v>68.650492858999996</v>
      </c>
      <c r="AL233" s="69">
        <v>-30.181714219860005</v>
      </c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</row>
    <row r="234" spans="17:66">
      <c r="Q234" s="88">
        <v>44113</v>
      </c>
      <c r="R234" s="58">
        <v>109.93279995077833</v>
      </c>
      <c r="S234" s="58">
        <v>136.18268080419816</v>
      </c>
      <c r="T234" s="58">
        <v>151.80444522420115</v>
      </c>
      <c r="U234" s="58">
        <v>64.108111984604534</v>
      </c>
      <c r="V234" s="86"/>
      <c r="W234" s="86"/>
      <c r="X234" s="68">
        <v>44113</v>
      </c>
      <c r="Y234" s="69">
        <v>3.7852859237830105</v>
      </c>
      <c r="Z234" s="69">
        <v>2.0452924573516333</v>
      </c>
      <c r="AA234" s="69">
        <v>0.9000672397715942</v>
      </c>
      <c r="AB234" s="69">
        <v>1.1387867102283717</v>
      </c>
      <c r="AC234" s="86"/>
      <c r="AD234" s="86"/>
      <c r="AE234" s="86"/>
      <c r="AF234" s="86"/>
      <c r="AG234" s="86"/>
      <c r="AH234" s="86"/>
      <c r="AI234" s="86"/>
      <c r="AJ234" s="68">
        <v>44113</v>
      </c>
      <c r="AK234" s="69">
        <v>68.46721165999999</v>
      </c>
      <c r="AL234" s="69">
        <v>-30.082444397393335</v>
      </c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6"/>
      <c r="BM234" s="86"/>
      <c r="BN234" s="86"/>
    </row>
    <row r="235" spans="17:66">
      <c r="Q235" s="88">
        <v>44114</v>
      </c>
      <c r="R235" s="58">
        <v>104.11075207168541</v>
      </c>
      <c r="S235" s="58">
        <v>138.75007640735808</v>
      </c>
      <c r="T235" s="58">
        <v>160.21752655595296</v>
      </c>
      <c r="U235" s="58">
        <v>67.769645200639488</v>
      </c>
      <c r="V235" s="86"/>
      <c r="W235" s="86"/>
      <c r="X235" s="68">
        <v>44114</v>
      </c>
      <c r="Y235" s="69">
        <v>3.5777006550088686</v>
      </c>
      <c r="Z235" s="69">
        <v>2.0379115349034511</v>
      </c>
      <c r="AA235" s="69">
        <v>0.92878293558591951</v>
      </c>
      <c r="AB235" s="69">
        <v>1.1692219897890408</v>
      </c>
      <c r="AC235" s="86"/>
      <c r="AD235" s="86"/>
      <c r="AE235" s="86"/>
      <c r="AF235" s="86"/>
      <c r="AG235" s="86"/>
      <c r="AH235" s="86"/>
      <c r="AI235" s="86"/>
      <c r="AJ235" s="68">
        <v>44114</v>
      </c>
      <c r="AK235" s="69">
        <v>68.282258351999971</v>
      </c>
      <c r="AL235" s="69">
        <v>-29.877841202260004</v>
      </c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  <c r="BJ235" s="86"/>
      <c r="BK235" s="86"/>
      <c r="BL235" s="86"/>
      <c r="BM235" s="86"/>
      <c r="BN235" s="86"/>
    </row>
    <row r="236" spans="17:66">
      <c r="Q236" s="88">
        <v>44115</v>
      </c>
      <c r="R236" s="58">
        <v>106.40497367852689</v>
      </c>
      <c r="S236" s="58">
        <v>142.939721070708</v>
      </c>
      <c r="T236" s="58">
        <v>161.52053984989331</v>
      </c>
      <c r="U236" s="58">
        <v>71.248989451526555</v>
      </c>
      <c r="V236" s="86"/>
      <c r="W236" s="86"/>
      <c r="X236" s="68">
        <v>44115</v>
      </c>
      <c r="Y236" s="69">
        <v>3.5413058351588567</v>
      </c>
      <c r="Z236" s="69">
        <v>2.0639389982733576</v>
      </c>
      <c r="AA236" s="69">
        <v>0.96243896616399949</v>
      </c>
      <c r="AB236" s="69">
        <v>1.1958528594046265</v>
      </c>
      <c r="AC236" s="86"/>
      <c r="AD236" s="86"/>
      <c r="AE236" s="86"/>
      <c r="AF236" s="86"/>
      <c r="AG236" s="86"/>
      <c r="AH236" s="86"/>
      <c r="AI236" s="86"/>
      <c r="AJ236" s="68">
        <v>44115</v>
      </c>
      <c r="AK236" s="69">
        <v>68.153916168666655</v>
      </c>
      <c r="AL236" s="69">
        <v>-29.844603109260003</v>
      </c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</row>
    <row r="237" spans="17:66">
      <c r="Q237" s="88">
        <v>44116</v>
      </c>
      <c r="R237" s="58">
        <v>98.600082095753706</v>
      </c>
      <c r="S237" s="58">
        <v>143.58186132369988</v>
      </c>
      <c r="T237" s="58">
        <v>168.10847625736048</v>
      </c>
      <c r="U237" s="58">
        <v>73.819502437754736</v>
      </c>
      <c r="V237" s="86"/>
      <c r="W237" s="86"/>
      <c r="X237" s="68">
        <v>44116</v>
      </c>
      <c r="Y237" s="69">
        <v>2.8841771434225341</v>
      </c>
      <c r="Z237" s="69">
        <v>2.0247035684172294</v>
      </c>
      <c r="AA237" s="69">
        <v>1.020179128715385</v>
      </c>
      <c r="AB237" s="69">
        <v>1.2119159236172019</v>
      </c>
      <c r="AC237" s="86"/>
      <c r="AD237" s="86"/>
      <c r="AE237" s="86"/>
      <c r="AF237" s="86"/>
      <c r="AG237" s="86"/>
      <c r="AH237" s="86"/>
      <c r="AI237" s="86"/>
      <c r="AJ237" s="68">
        <v>44116</v>
      </c>
      <c r="AK237" s="69">
        <v>67.97241897633333</v>
      </c>
      <c r="AL237" s="69">
        <v>-30.003079302926675</v>
      </c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</row>
    <row r="238" spans="17:66">
      <c r="Q238" s="88">
        <v>44117</v>
      </c>
      <c r="R238" s="58">
        <v>90.437532777170517</v>
      </c>
      <c r="S238" s="58">
        <v>146.85122149864222</v>
      </c>
      <c r="T238" s="58">
        <v>173.68024755810779</v>
      </c>
      <c r="U238" s="58">
        <v>76.909528737594897</v>
      </c>
      <c r="V238" s="86"/>
      <c r="W238" s="86"/>
      <c r="X238" s="68">
        <v>44117</v>
      </c>
      <c r="Y238" s="69">
        <v>2.7617377803468779</v>
      </c>
      <c r="Z238" s="69">
        <v>2.0748161471443636</v>
      </c>
      <c r="AA238" s="69">
        <v>1.0263545471700783</v>
      </c>
      <c r="AB238" s="69">
        <v>1.238969505448908</v>
      </c>
      <c r="AC238" s="86"/>
      <c r="AD238" s="86"/>
      <c r="AE238" s="86"/>
      <c r="AF238" s="86"/>
      <c r="AG238" s="86"/>
      <c r="AH238" s="86"/>
      <c r="AI238" s="86"/>
      <c r="AJ238" s="68">
        <v>44117</v>
      </c>
      <c r="AK238" s="69">
        <v>67.790282949333331</v>
      </c>
      <c r="AL238" s="69">
        <v>-29.891142797326676</v>
      </c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86"/>
      <c r="BN238" s="86"/>
    </row>
    <row r="239" spans="17:66">
      <c r="Q239" s="88">
        <v>44118</v>
      </c>
      <c r="R239" s="58">
        <v>87.837100432949001</v>
      </c>
      <c r="S239" s="58">
        <v>150.32336280610826</v>
      </c>
      <c r="T239" s="58">
        <v>183.59025032327736</v>
      </c>
      <c r="U239" s="58">
        <v>81.026745722607643</v>
      </c>
      <c r="V239" s="86"/>
      <c r="W239" s="86"/>
      <c r="X239" s="68">
        <v>44118</v>
      </c>
      <c r="Y239" s="69">
        <v>2.7565706145657032</v>
      </c>
      <c r="Z239" s="69">
        <v>2.1043398369370934</v>
      </c>
      <c r="AA239" s="69">
        <v>1.1338068282817473</v>
      </c>
      <c r="AB239" s="69">
        <v>1.2702502094418178</v>
      </c>
      <c r="AC239" s="86"/>
      <c r="AD239" s="86"/>
      <c r="AE239" s="86"/>
      <c r="AF239" s="86"/>
      <c r="AG239" s="86"/>
      <c r="AH239" s="86"/>
      <c r="AI239" s="86"/>
      <c r="AJ239" s="68">
        <v>44118</v>
      </c>
      <c r="AK239" s="69">
        <v>67.617842102666671</v>
      </c>
      <c r="AL239" s="69">
        <v>-29.823111047566673</v>
      </c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  <c r="BJ239" s="86"/>
      <c r="BK239" s="86"/>
      <c r="BL239" s="86"/>
      <c r="BM239" s="86"/>
      <c r="BN239" s="86"/>
    </row>
    <row r="240" spans="17:66">
      <c r="Q240" s="88">
        <v>44119</v>
      </c>
      <c r="R240" s="58">
        <v>88.480075583632541</v>
      </c>
      <c r="S240" s="58">
        <v>152.70934310488391</v>
      </c>
      <c r="T240" s="58">
        <v>194.63498622949689</v>
      </c>
      <c r="U240" s="58">
        <v>84.947824239340534</v>
      </c>
      <c r="V240" s="86"/>
      <c r="W240" s="86"/>
      <c r="X240" s="68">
        <v>44119</v>
      </c>
      <c r="Y240" s="69">
        <v>2.6783891497027148</v>
      </c>
      <c r="Z240" s="69">
        <v>2.0449039877490973</v>
      </c>
      <c r="AA240" s="69">
        <v>1.2026627440515811</v>
      </c>
      <c r="AB240" s="69">
        <v>1.3484519694240926</v>
      </c>
      <c r="AC240" s="86"/>
      <c r="AD240" s="86"/>
      <c r="AE240" s="86"/>
      <c r="AF240" s="86"/>
      <c r="AG240" s="86"/>
      <c r="AH240" s="86"/>
      <c r="AI240" s="86"/>
      <c r="AJ240" s="68">
        <v>44119</v>
      </c>
      <c r="AK240" s="69">
        <v>67.484237671666662</v>
      </c>
      <c r="AL240" s="69">
        <v>-29.677079289520009</v>
      </c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6"/>
      <c r="BM240" s="86"/>
      <c r="BN240" s="86"/>
    </row>
    <row r="241" spans="17:66">
      <c r="Q241" s="88">
        <v>44120</v>
      </c>
      <c r="R241" s="58">
        <v>89.183708767399438</v>
      </c>
      <c r="S241" s="58">
        <v>157.43546428933593</v>
      </c>
      <c r="T241" s="58">
        <v>203.63843756551745</v>
      </c>
      <c r="U241" s="58">
        <v>89.138593149958211</v>
      </c>
      <c r="V241" s="86"/>
      <c r="W241" s="86"/>
      <c r="X241" s="68">
        <v>44120</v>
      </c>
      <c r="Y241" s="69">
        <v>2.6383997797440601</v>
      </c>
      <c r="Z241" s="69">
        <v>2.042184700531346</v>
      </c>
      <c r="AA241" s="69">
        <v>1.2662695541349254</v>
      </c>
      <c r="AB241" s="69">
        <v>1.4245401683257659</v>
      </c>
      <c r="AC241" s="86"/>
      <c r="AD241" s="86"/>
      <c r="AE241" s="86"/>
      <c r="AF241" s="86"/>
      <c r="AG241" s="86"/>
      <c r="AH241" s="86"/>
      <c r="AI241" s="86"/>
      <c r="AJ241" s="68">
        <v>44120</v>
      </c>
      <c r="AK241" s="69">
        <v>67.341374970333334</v>
      </c>
      <c r="AL241" s="69">
        <v>-29.362380841300009</v>
      </c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  <c r="BJ241" s="86"/>
      <c r="BK241" s="86"/>
      <c r="BL241" s="86"/>
      <c r="BM241" s="86"/>
      <c r="BN241" s="86"/>
    </row>
    <row r="242" spans="17:66">
      <c r="Q242" s="88">
        <v>44121</v>
      </c>
      <c r="R242" s="58">
        <v>87.439004008416759</v>
      </c>
      <c r="S242" s="58">
        <v>157.84607665921641</v>
      </c>
      <c r="T242" s="58">
        <v>211.04523446007695</v>
      </c>
      <c r="U242" s="58">
        <v>93.645128086017863</v>
      </c>
      <c r="V242" s="86"/>
      <c r="W242" s="86"/>
      <c r="X242" s="68">
        <v>44121</v>
      </c>
      <c r="Y242" s="69">
        <v>2.675468577739442</v>
      </c>
      <c r="Z242" s="69">
        <v>2.0767584951570428</v>
      </c>
      <c r="AA242" s="69">
        <v>1.3240097166863105</v>
      </c>
      <c r="AB242" s="69">
        <v>1.4887924251760671</v>
      </c>
      <c r="AC242" s="86"/>
      <c r="AD242" s="86"/>
      <c r="AE242" s="86"/>
      <c r="AF242" s="86"/>
      <c r="AG242" s="86"/>
      <c r="AH242" s="86"/>
      <c r="AI242" s="86"/>
      <c r="AJ242" s="68">
        <v>44121</v>
      </c>
      <c r="AK242" s="69">
        <v>67.199670665333329</v>
      </c>
      <c r="AL242" s="69">
        <v>-29.06460305186668</v>
      </c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6"/>
      <c r="BM242" s="86"/>
      <c r="BN242" s="86"/>
    </row>
    <row r="243" spans="17:66">
      <c r="Q243" s="88">
        <v>44122</v>
      </c>
      <c r="R243" s="58">
        <v>84.634805604911534</v>
      </c>
      <c r="S243" s="58">
        <v>159.67460307835299</v>
      </c>
      <c r="T243" s="58">
        <v>222.08101600953714</v>
      </c>
      <c r="U243" s="58">
        <v>97.794471199455757</v>
      </c>
      <c r="V243" s="86"/>
      <c r="W243" s="86"/>
      <c r="X243" s="68">
        <v>44122</v>
      </c>
      <c r="Y243" s="69">
        <v>2.5685307120073091</v>
      </c>
      <c r="Z243" s="69">
        <v>2.0884125832331204</v>
      </c>
      <c r="AA243" s="69">
        <v>1.3647674784872883</v>
      </c>
      <c r="AB243" s="69">
        <v>1.538672466678275</v>
      </c>
      <c r="AC243" s="86"/>
      <c r="AD243" s="86"/>
      <c r="AE243" s="86"/>
      <c r="AF243" s="86"/>
      <c r="AG243" s="86"/>
      <c r="AH243" s="86"/>
      <c r="AI243" s="86"/>
      <c r="AJ243" s="68">
        <v>44122</v>
      </c>
      <c r="AK243" s="69">
        <v>67.057954153333341</v>
      </c>
      <c r="AL243" s="69">
        <v>-28.929777637933341</v>
      </c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  <c r="BJ243" s="86"/>
      <c r="BK243" s="86"/>
      <c r="BL243" s="86"/>
      <c r="BM243" s="86"/>
      <c r="BN243" s="86"/>
    </row>
    <row r="244" spans="17:66">
      <c r="Q244" s="88">
        <v>44123</v>
      </c>
      <c r="R244" s="58">
        <v>89.365682866649493</v>
      </c>
      <c r="S244" s="58">
        <v>170.42977249416253</v>
      </c>
      <c r="T244" s="58">
        <v>234.78508685453289</v>
      </c>
      <c r="U244" s="58">
        <v>101.58535435362354</v>
      </c>
      <c r="V244" s="86"/>
      <c r="W244" s="86"/>
      <c r="X244" s="68">
        <v>44123</v>
      </c>
      <c r="Y244" s="69">
        <v>2.6476108143974586</v>
      </c>
      <c r="Z244" s="69">
        <v>2.1284249522943206</v>
      </c>
      <c r="AA244" s="69">
        <v>1.437946187175408</v>
      </c>
      <c r="AB244" s="69">
        <v>1.5847480982353992</v>
      </c>
      <c r="AC244" s="86"/>
      <c r="AD244" s="86"/>
      <c r="AE244" s="86"/>
      <c r="AF244" s="86"/>
      <c r="AG244" s="86"/>
      <c r="AH244" s="86"/>
      <c r="AI244" s="86"/>
      <c r="AJ244" s="68">
        <v>44123</v>
      </c>
      <c r="AK244" s="69">
        <v>66.933061727666669</v>
      </c>
      <c r="AL244" s="69">
        <v>-28.910698283333339</v>
      </c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  <c r="BF244" s="86"/>
      <c r="BG244" s="86"/>
      <c r="BH244" s="86"/>
      <c r="BI244" s="86"/>
      <c r="BJ244" s="86"/>
      <c r="BK244" s="86"/>
      <c r="BL244" s="86"/>
      <c r="BM244" s="86"/>
      <c r="BN244" s="86"/>
    </row>
    <row r="245" spans="17:66">
      <c r="Q245" s="88">
        <v>44124</v>
      </c>
      <c r="R245" s="58">
        <v>93.969852237057765</v>
      </c>
      <c r="S245" s="58">
        <v>173.68553623301614</v>
      </c>
      <c r="T245" s="58">
        <v>246.48163817864528</v>
      </c>
      <c r="U245" s="58">
        <v>105.96465291263095</v>
      </c>
      <c r="V245" s="86"/>
      <c r="W245" s="86"/>
      <c r="X245" s="68">
        <v>44124</v>
      </c>
      <c r="Y245" s="69">
        <v>2.7446636673308227</v>
      </c>
      <c r="Z245" s="69">
        <v>2.1715450781758081</v>
      </c>
      <c r="AA245" s="69">
        <v>1.5994333797656459</v>
      </c>
      <c r="AB245" s="69">
        <v>1.6350508519537275</v>
      </c>
      <c r="AC245" s="86"/>
      <c r="AD245" s="86"/>
      <c r="AE245" s="86"/>
      <c r="AF245" s="86"/>
      <c r="AG245" s="86"/>
      <c r="AH245" s="86"/>
      <c r="AI245" s="86"/>
      <c r="AJ245" s="68">
        <v>44124</v>
      </c>
      <c r="AK245" s="69">
        <v>66.809276581666666</v>
      </c>
      <c r="AL245" s="69">
        <v>-28.783047494600002</v>
      </c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  <c r="BJ245" s="86"/>
      <c r="BK245" s="86"/>
      <c r="BL245" s="86"/>
      <c r="BM245" s="86"/>
      <c r="BN245" s="86"/>
    </row>
    <row r="246" spans="17:66">
      <c r="Q246" s="88">
        <v>44125</v>
      </c>
      <c r="R246" s="58">
        <v>95.855867747186451</v>
      </c>
      <c r="S246" s="58">
        <v>175.23397606872433</v>
      </c>
      <c r="T246" s="58">
        <v>261.09391332614138</v>
      </c>
      <c r="U246" s="58">
        <v>110.38622269325039</v>
      </c>
      <c r="V246" s="86"/>
      <c r="W246" s="86"/>
      <c r="X246" s="68">
        <v>44125</v>
      </c>
      <c r="Y246" s="69">
        <v>2.7417430953675503</v>
      </c>
      <c r="Z246" s="69">
        <v>2.2290385793511249</v>
      </c>
      <c r="AA246" s="69">
        <v>1.6763173395265816</v>
      </c>
      <c r="AB246" s="69">
        <v>1.7111390508554005</v>
      </c>
      <c r="AC246" s="86"/>
      <c r="AD246" s="86"/>
      <c r="AE246" s="86"/>
      <c r="AF246" s="86"/>
      <c r="AG246" s="86"/>
      <c r="AH246" s="86"/>
      <c r="AI246" s="86"/>
      <c r="AJ246" s="68">
        <v>44125</v>
      </c>
      <c r="AK246" s="69">
        <v>66.670060730666663</v>
      </c>
      <c r="AL246" s="69">
        <v>-28.68517446169334</v>
      </c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  <c r="BJ246" s="86"/>
      <c r="BK246" s="86"/>
      <c r="BL246" s="86"/>
      <c r="BM246" s="86"/>
      <c r="BN246" s="86"/>
    </row>
    <row r="247" spans="17:66">
      <c r="Q247" s="88">
        <v>44126</v>
      </c>
      <c r="R247" s="58">
        <v>95.395989992661939</v>
      </c>
      <c r="S247" s="58">
        <v>179.56580060660241</v>
      </c>
      <c r="T247" s="58">
        <v>275.16120779501063</v>
      </c>
      <c r="U247" s="58">
        <v>115.69168371777758</v>
      </c>
      <c r="V247" s="86"/>
      <c r="W247" s="86"/>
      <c r="X247" s="68">
        <v>44126</v>
      </c>
      <c r="Y247" s="69">
        <v>2.6181804353829423</v>
      </c>
      <c r="Z247" s="69">
        <v>2.2546775731184958</v>
      </c>
      <c r="AA247" s="69">
        <v>1.7819169951018421</v>
      </c>
      <c r="AB247" s="69">
        <v>1.7745458832734613</v>
      </c>
      <c r="AC247" s="86"/>
      <c r="AD247" s="86"/>
      <c r="AE247" s="86"/>
      <c r="AF247" s="86"/>
      <c r="AG247" s="86"/>
      <c r="AH247" s="86"/>
      <c r="AI247" s="86"/>
      <c r="AJ247" s="68">
        <v>44126</v>
      </c>
      <c r="AK247" s="69">
        <v>66.484187953333333</v>
      </c>
      <c r="AL247" s="69">
        <v>-28.545841118153341</v>
      </c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  <c r="BJ247" s="86"/>
      <c r="BK247" s="86"/>
      <c r="BL247" s="86"/>
      <c r="BM247" s="86"/>
      <c r="BN247" s="86"/>
    </row>
    <row r="248" spans="17:66">
      <c r="Q248" s="88">
        <v>44127</v>
      </c>
      <c r="R248" s="58">
        <v>94.906007880977526</v>
      </c>
      <c r="S248" s="58">
        <v>184.92007713835503</v>
      </c>
      <c r="T248" s="58">
        <v>294.71536156087524</v>
      </c>
      <c r="U248" s="58">
        <v>121.84214646232947</v>
      </c>
      <c r="V248" s="86"/>
      <c r="W248" s="86"/>
      <c r="X248" s="68">
        <v>44127</v>
      </c>
      <c r="Y248" s="69">
        <v>2.658619124105178</v>
      </c>
      <c r="Z248" s="69">
        <v>2.2601161475539984</v>
      </c>
      <c r="AA248" s="69">
        <v>1.9119095535731427</v>
      </c>
      <c r="AB248" s="69">
        <v>1.8176625293177424</v>
      </c>
      <c r="AC248" s="86"/>
      <c r="AD248" s="86"/>
      <c r="AE248" s="86"/>
      <c r="AF248" s="86"/>
      <c r="AG248" s="86"/>
      <c r="AH248" s="86"/>
      <c r="AI248" s="86"/>
      <c r="AJ248" s="68">
        <v>44127</v>
      </c>
      <c r="AK248" s="69">
        <v>66.303713608333325</v>
      </c>
      <c r="AL248" s="69">
        <v>-28.330666516360001</v>
      </c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  <c r="BJ248" s="86"/>
      <c r="BK248" s="86"/>
      <c r="BL248" s="86"/>
      <c r="BM248" s="86"/>
      <c r="BN248" s="86"/>
    </row>
    <row r="249" spans="17:66">
      <c r="Q249" s="88">
        <v>44128</v>
      </c>
      <c r="R249" s="58">
        <v>96.230599596012482</v>
      </c>
      <c r="S249" s="58">
        <v>195.0777803054643</v>
      </c>
      <c r="T249" s="58">
        <v>310.52381526304544</v>
      </c>
      <c r="U249" s="58">
        <v>126.51607543597279</v>
      </c>
      <c r="V249" s="86"/>
      <c r="W249" s="86"/>
      <c r="X249" s="68">
        <v>44128</v>
      </c>
      <c r="Y249" s="69">
        <v>2.6314353389085641</v>
      </c>
      <c r="Z249" s="69">
        <v>2.3385870072662551</v>
      </c>
      <c r="AA249" s="69">
        <v>2.0351091517442805</v>
      </c>
      <c r="AB249" s="69">
        <v>1.8899463182743317</v>
      </c>
      <c r="AC249" s="86"/>
      <c r="AD249" s="86"/>
      <c r="AE249" s="86"/>
      <c r="AF249" s="86"/>
      <c r="AG249" s="86"/>
      <c r="AH249" s="86"/>
      <c r="AI249" s="86"/>
      <c r="AJ249" s="68">
        <v>44128</v>
      </c>
      <c r="AK249" s="69">
        <v>66.123239263333332</v>
      </c>
      <c r="AL249" s="69">
        <v>-27.952126830166669</v>
      </c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  <c r="BF249" s="86"/>
      <c r="BG249" s="86"/>
      <c r="BH249" s="86"/>
      <c r="BI249" s="86"/>
      <c r="BJ249" s="86"/>
      <c r="BK249" s="86"/>
      <c r="BL249" s="86"/>
      <c r="BM249" s="86"/>
      <c r="BN249" s="86"/>
    </row>
    <row r="250" spans="17:66">
      <c r="Q250" s="88">
        <v>44129</v>
      </c>
      <c r="R250" s="58">
        <v>99.902657191373237</v>
      </c>
      <c r="S250" s="58">
        <v>199.71416501173053</v>
      </c>
      <c r="T250" s="58">
        <v>313.78381866527826</v>
      </c>
      <c r="U250" s="58">
        <v>131.11180264963386</v>
      </c>
      <c r="V250" s="86"/>
      <c r="W250" s="86"/>
      <c r="X250" s="68">
        <v>44129</v>
      </c>
      <c r="Y250" s="69">
        <v>2.7248936417332859</v>
      </c>
      <c r="Z250" s="69">
        <v>2.3296522064079288</v>
      </c>
      <c r="AA250" s="69">
        <v>2.0965545653684816</v>
      </c>
      <c r="AB250" s="69">
        <v>1.9415172086410215</v>
      </c>
      <c r="AC250" s="86"/>
      <c r="AD250" s="86"/>
      <c r="AE250" s="86"/>
      <c r="AF250" s="86"/>
      <c r="AG250" s="86"/>
      <c r="AH250" s="86"/>
      <c r="AI250" s="86"/>
      <c r="AJ250" s="68">
        <v>44129</v>
      </c>
      <c r="AK250" s="69">
        <v>65.936031595999978</v>
      </c>
      <c r="AL250" s="69">
        <v>-27.736253830360006</v>
      </c>
      <c r="AM250" s="86"/>
      <c r="AN250" s="86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  <c r="BF250" s="86"/>
      <c r="BG250" s="86"/>
      <c r="BH250" s="86"/>
      <c r="BI250" s="86"/>
      <c r="BJ250" s="86"/>
      <c r="BK250" s="86"/>
      <c r="BL250" s="86"/>
      <c r="BM250" s="86"/>
      <c r="BN250" s="86"/>
    </row>
    <row r="251" spans="17:66">
      <c r="Q251" s="88">
        <v>44130</v>
      </c>
      <c r="R251" s="58">
        <v>97.307616672314694</v>
      </c>
      <c r="S251" s="58">
        <v>200.02532916336185</v>
      </c>
      <c r="T251" s="58">
        <v>347.75078156255222</v>
      </c>
      <c r="U251" s="58">
        <v>134.76023178696906</v>
      </c>
      <c r="V251" s="86"/>
      <c r="W251" s="86"/>
      <c r="X251" s="68">
        <v>44130</v>
      </c>
      <c r="Y251" s="69">
        <v>2.6934413282826588</v>
      </c>
      <c r="Z251" s="69">
        <v>2.3517949737524764</v>
      </c>
      <c r="AA251" s="69">
        <v>2.2691575111771685</v>
      </c>
      <c r="AB251" s="69">
        <v>1.9973152211689149</v>
      </c>
      <c r="AC251" s="86"/>
      <c r="AD251" s="86"/>
      <c r="AE251" s="86"/>
      <c r="AF251" s="86"/>
      <c r="AG251" s="86"/>
      <c r="AH251" s="86"/>
      <c r="AI251" s="86"/>
      <c r="AJ251" s="68">
        <v>44130</v>
      </c>
      <c r="AK251" s="69">
        <v>65.746768442666649</v>
      </c>
      <c r="AL251" s="69">
        <v>-27.692476053006668</v>
      </c>
      <c r="AM251" s="86"/>
      <c r="AN251" s="86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  <c r="BF251" s="86"/>
      <c r="BG251" s="86"/>
      <c r="BH251" s="86"/>
      <c r="BI251" s="86"/>
      <c r="BJ251" s="86"/>
      <c r="BK251" s="86"/>
      <c r="BL251" s="86"/>
      <c r="BM251" s="86"/>
      <c r="BN251" s="86"/>
    </row>
    <row r="252" spans="17:66">
      <c r="Q252" s="88">
        <v>44131</v>
      </c>
      <c r="R252" s="58">
        <v>98.049217291604137</v>
      </c>
      <c r="S252" s="58">
        <v>206.07380087484611</v>
      </c>
      <c r="T252" s="58">
        <v>364.63715455598918</v>
      </c>
      <c r="U252" s="58">
        <v>140.95338846534912</v>
      </c>
      <c r="V252" s="86"/>
      <c r="W252" s="86"/>
      <c r="X252" s="68">
        <v>44131</v>
      </c>
      <c r="Y252" s="69">
        <v>2.7019783847906855</v>
      </c>
      <c r="Z252" s="69">
        <v>2.3727723322894159</v>
      </c>
      <c r="AA252" s="69">
        <v>2.5143216238285047</v>
      </c>
      <c r="AB252" s="69">
        <v>2.0827030888252369</v>
      </c>
      <c r="AC252" s="86"/>
      <c r="AD252" s="86"/>
      <c r="AE252" s="86"/>
      <c r="AF252" s="86"/>
      <c r="AG252" s="86"/>
      <c r="AH252" s="86"/>
      <c r="AI252" s="86"/>
      <c r="AJ252" s="68">
        <v>44131</v>
      </c>
      <c r="AK252" s="69">
        <v>65.552871957999983</v>
      </c>
      <c r="AL252" s="69">
        <v>-27.509460204233338</v>
      </c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  <c r="BJ252" s="86"/>
      <c r="BK252" s="86"/>
      <c r="BL252" s="86"/>
      <c r="BM252" s="86"/>
      <c r="BN252" s="86"/>
    </row>
    <row r="253" spans="17:66">
      <c r="Q253" s="88">
        <v>44132</v>
      </c>
      <c r="R253" s="58">
        <v>97.656288032853098</v>
      </c>
      <c r="S253" s="58">
        <v>212.40740927459186</v>
      </c>
      <c r="T253" s="58">
        <v>376.94321968157982</v>
      </c>
      <c r="U253" s="58">
        <v>147.87403286767241</v>
      </c>
      <c r="V253" s="86"/>
      <c r="W253" s="86"/>
      <c r="X253" s="68">
        <v>44132</v>
      </c>
      <c r="Y253" s="69">
        <v>2.6453642205795562</v>
      </c>
      <c r="Z253" s="69">
        <v>2.3381985376637191</v>
      </c>
      <c r="AA253" s="69">
        <v>2.6665456887367021</v>
      </c>
      <c r="AB253" s="69">
        <v>2.1824631718296525</v>
      </c>
      <c r="AC253" s="86"/>
      <c r="AD253" s="86"/>
      <c r="AE253" s="86"/>
      <c r="AF253" s="86"/>
      <c r="AG253" s="86"/>
      <c r="AH253" s="86"/>
      <c r="AI253" s="86"/>
      <c r="AJ253" s="68">
        <v>44132</v>
      </c>
      <c r="AK253" s="69">
        <v>65.359753417333323</v>
      </c>
      <c r="AL253" s="69">
        <v>-27.356507832080002</v>
      </c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  <c r="BJ253" s="86"/>
      <c r="BK253" s="86"/>
      <c r="BL253" s="86"/>
      <c r="BM253" s="86"/>
      <c r="BN253" s="86"/>
    </row>
    <row r="254" spans="17:66">
      <c r="Q254" s="88">
        <v>44133</v>
      </c>
      <c r="R254" s="58">
        <v>97.020277323005033</v>
      </c>
      <c r="S254" s="58">
        <v>218.3692522647107</v>
      </c>
      <c r="T254" s="58">
        <v>393.04346190573426</v>
      </c>
      <c r="U254" s="58">
        <v>154.80693592426317</v>
      </c>
      <c r="V254" s="86"/>
      <c r="W254" s="86"/>
      <c r="X254" s="68">
        <v>44133</v>
      </c>
      <c r="Y254" s="69">
        <v>2.7289375106055087</v>
      </c>
      <c r="Z254" s="69">
        <v>2.3832610115578858</v>
      </c>
      <c r="AA254" s="69">
        <v>2.836678467163511</v>
      </c>
      <c r="AB254" s="69">
        <v>2.2911002113725965</v>
      </c>
      <c r="AC254" s="86"/>
      <c r="AD254" s="86"/>
      <c r="AE254" s="86"/>
      <c r="AF254" s="86"/>
      <c r="AG254" s="86"/>
      <c r="AH254" s="86"/>
      <c r="AI254" s="86"/>
      <c r="AJ254" s="68">
        <v>44133</v>
      </c>
      <c r="AK254" s="69">
        <v>65.174350101999991</v>
      </c>
      <c r="AL254" s="69">
        <v>-27.169999920346665</v>
      </c>
      <c r="AM254" s="86"/>
      <c r="AN254" s="86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  <c r="BE254" s="86"/>
      <c r="BF254" s="86"/>
      <c r="BG254" s="86"/>
      <c r="BH254" s="86"/>
      <c r="BI254" s="86"/>
      <c r="BJ254" s="86"/>
      <c r="BK254" s="86"/>
      <c r="BL254" s="86"/>
      <c r="BM254" s="86"/>
      <c r="BN254" s="86"/>
    </row>
    <row r="255" spans="17:66">
      <c r="Q255" s="88">
        <v>44134</v>
      </c>
      <c r="R255" s="58">
        <v>95.517530718210423</v>
      </c>
      <c r="S255" s="58">
        <v>225.32868519414174</v>
      </c>
      <c r="T255" s="58">
        <v>407.81568039120691</v>
      </c>
      <c r="U255" s="58">
        <v>161.68995893935173</v>
      </c>
      <c r="V255" s="86"/>
      <c r="W255" s="86"/>
      <c r="X255" s="68">
        <v>44134</v>
      </c>
      <c r="Y255" s="69">
        <v>2.6249202168366486</v>
      </c>
      <c r="Z255" s="69">
        <v>2.4267696070419089</v>
      </c>
      <c r="AA255" s="69">
        <v>3.0648601790644401</v>
      </c>
      <c r="AB255" s="69">
        <v>2.3895921577286505</v>
      </c>
      <c r="AC255" s="86"/>
      <c r="AD255" s="86"/>
      <c r="AE255" s="86"/>
      <c r="AF255" s="86"/>
      <c r="AG255" s="86"/>
      <c r="AH255" s="86"/>
      <c r="AI255" s="86"/>
      <c r="AJ255" s="68">
        <v>44134</v>
      </c>
      <c r="AK255" s="69">
        <v>64.99886347366666</v>
      </c>
      <c r="AL255" s="69">
        <v>-26.972952284606666</v>
      </c>
      <c r="AM255" s="86"/>
      <c r="AN255" s="86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  <c r="BJ255" s="86"/>
      <c r="BK255" s="86"/>
      <c r="BL255" s="86"/>
      <c r="BM255" s="86"/>
      <c r="BN255" s="86"/>
    </row>
    <row r="256" spans="17:66">
      <c r="Q256" s="88">
        <v>44135</v>
      </c>
      <c r="R256" s="58">
        <v>93.091658713639873</v>
      </c>
      <c r="S256" s="58">
        <v>228.43333425760881</v>
      </c>
      <c r="T256" s="58">
        <v>409.9637997006721</v>
      </c>
      <c r="U256" s="58">
        <v>168.7353034454305</v>
      </c>
      <c r="V256" s="86"/>
      <c r="W256" s="86"/>
      <c r="X256" s="68">
        <v>44135</v>
      </c>
      <c r="Y256" s="69">
        <v>2.611440653929237</v>
      </c>
      <c r="Z256" s="69">
        <v>2.4221079718114784</v>
      </c>
      <c r="AA256" s="69">
        <v>3.2572244639281465</v>
      </c>
      <c r="AB256" s="69">
        <v>2.4923112262459095</v>
      </c>
      <c r="AC256" s="86"/>
      <c r="AD256" s="86"/>
      <c r="AE256" s="86"/>
      <c r="AF256" s="86"/>
      <c r="AG256" s="86"/>
      <c r="AH256" s="86"/>
      <c r="AI256" s="86"/>
      <c r="AJ256" s="68">
        <v>44135</v>
      </c>
      <c r="AK256" s="69">
        <v>64.860768762333322</v>
      </c>
      <c r="AL256" s="69">
        <v>-26.676920535400004</v>
      </c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  <c r="BJ256" s="86"/>
      <c r="BK256" s="86"/>
      <c r="BL256" s="86"/>
      <c r="BM256" s="86"/>
      <c r="BN256" s="86"/>
    </row>
    <row r="257" spans="17:66">
      <c r="Q257" s="88">
        <v>44136</v>
      </c>
      <c r="R257" s="58">
        <v>91.13577413577444</v>
      </c>
      <c r="S257" s="58">
        <v>244.94911940942353</v>
      </c>
      <c r="T257" s="58">
        <v>425.64473101175287</v>
      </c>
      <c r="U257" s="58">
        <v>173.68779976949719</v>
      </c>
      <c r="V257" s="86"/>
      <c r="W257" s="86"/>
      <c r="X257" s="68">
        <v>44136</v>
      </c>
      <c r="Y257" s="69">
        <v>2.55774706168138</v>
      </c>
      <c r="Z257" s="69">
        <v>2.4423083911433463</v>
      </c>
      <c r="AA257" s="69">
        <v>3.4159327182137722</v>
      </c>
      <c r="AB257" s="69">
        <v>2.5629041663380172</v>
      </c>
      <c r="AC257" s="86"/>
      <c r="AD257" s="86"/>
      <c r="AE257" s="86"/>
      <c r="AF257" s="86"/>
      <c r="AG257" s="86"/>
      <c r="AH257" s="86"/>
      <c r="AI257" s="86"/>
      <c r="AJ257" s="68">
        <v>44136</v>
      </c>
      <c r="AK257" s="69">
        <v>64.721306990666662</v>
      </c>
      <c r="AL257" s="69">
        <v>-26.560253916386664</v>
      </c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  <c r="BJ257" s="86"/>
      <c r="BK257" s="86"/>
      <c r="BL257" s="86"/>
      <c r="BM257" s="86"/>
      <c r="BN257" s="86"/>
    </row>
    <row r="258" spans="17:66">
      <c r="Q258" s="88">
        <v>44137</v>
      </c>
      <c r="R258" s="58">
        <v>88.822905800244385</v>
      </c>
      <c r="S258" s="58">
        <v>251.34138671915213</v>
      </c>
      <c r="T258" s="58">
        <v>441.02985977885379</v>
      </c>
      <c r="U258" s="58">
        <v>178.43908507869054</v>
      </c>
      <c r="V258" s="86"/>
      <c r="W258" s="86"/>
      <c r="X258" s="68">
        <v>44137</v>
      </c>
      <c r="Y258" s="69">
        <v>2.5303386171029763</v>
      </c>
      <c r="Z258" s="69">
        <v>2.455127888027032</v>
      </c>
      <c r="AA258" s="69">
        <v>3.5894619767906626</v>
      </c>
      <c r="AB258" s="69">
        <v>2.6330743942140047</v>
      </c>
      <c r="AC258" s="86"/>
      <c r="AD258" s="86"/>
      <c r="AE258" s="86"/>
      <c r="AF258" s="86"/>
      <c r="AG258" s="86"/>
      <c r="AH258" s="86"/>
      <c r="AI258" s="86"/>
      <c r="AJ258" s="68">
        <v>44137</v>
      </c>
      <c r="AK258" s="69">
        <v>64.578761926333328</v>
      </c>
      <c r="AL258" s="69">
        <v>-26.783047565439997</v>
      </c>
      <c r="AM258" s="86"/>
      <c r="AN258" s="86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  <c r="BJ258" s="86"/>
      <c r="BK258" s="86"/>
      <c r="BL258" s="86"/>
      <c r="BM258" s="86"/>
      <c r="BN258" s="86"/>
    </row>
    <row r="259" spans="17:66">
      <c r="Q259" s="88">
        <v>44138</v>
      </c>
      <c r="R259" s="58">
        <v>83.06623380125238</v>
      </c>
      <c r="S259" s="58">
        <v>271.89764420694308</v>
      </c>
      <c r="T259" s="58">
        <v>450.26427176507985</v>
      </c>
      <c r="U259" s="58">
        <v>184.14231829858704</v>
      </c>
      <c r="V259" s="86"/>
      <c r="W259" s="86"/>
      <c r="X259" s="68">
        <v>44138</v>
      </c>
      <c r="Y259" s="69">
        <v>2.4157623323899764</v>
      </c>
      <c r="Z259" s="69">
        <v>2.7033599640474861</v>
      </c>
      <c r="AA259" s="69">
        <v>3.9785133394363603</v>
      </c>
      <c r="AB259" s="69">
        <v>2.742556858189189</v>
      </c>
      <c r="AC259" s="86"/>
      <c r="AD259" s="86"/>
      <c r="AE259" s="86"/>
      <c r="AF259" s="86"/>
      <c r="AG259" s="86"/>
      <c r="AH259" s="86"/>
      <c r="AI259" s="86"/>
      <c r="AJ259" s="68">
        <v>44138</v>
      </c>
      <c r="AK259" s="69">
        <v>64.436216861999995</v>
      </c>
      <c r="AL259" s="69">
        <v>-26.721809454546669</v>
      </c>
      <c r="AM259" s="86"/>
      <c r="AN259" s="86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  <c r="BC259" s="86"/>
      <c r="BD259" s="86"/>
      <c r="BE259" s="86"/>
      <c r="BF259" s="86"/>
      <c r="BG259" s="86"/>
      <c r="BH259" s="86"/>
      <c r="BI259" s="86"/>
      <c r="BJ259" s="86"/>
      <c r="BK259" s="86"/>
      <c r="BL259" s="86"/>
      <c r="BM259" s="86"/>
      <c r="BN259" s="86"/>
    </row>
    <row r="260" spans="17:66">
      <c r="Q260" s="88">
        <v>44139</v>
      </c>
      <c r="R260" s="58">
        <v>82.491105783869486</v>
      </c>
      <c r="S260" s="58">
        <v>281.60044946948284</v>
      </c>
      <c r="T260" s="58">
        <v>434.89766925334305</v>
      </c>
      <c r="U260" s="58">
        <v>191.91515052860908</v>
      </c>
      <c r="V260" s="86"/>
      <c r="W260" s="86"/>
      <c r="X260" s="68">
        <v>44139</v>
      </c>
      <c r="Y260" s="69">
        <v>2.4865300376538881</v>
      </c>
      <c r="Z260" s="69">
        <v>2.7332721234427524</v>
      </c>
      <c r="AA260" s="69">
        <v>4.6130375856561292</v>
      </c>
      <c r="AB260" s="69">
        <v>2.8769793429154782</v>
      </c>
      <c r="AC260" s="86"/>
      <c r="AD260" s="86"/>
      <c r="AE260" s="86"/>
      <c r="AF260" s="86"/>
      <c r="AG260" s="86"/>
      <c r="AH260" s="86"/>
      <c r="AI260" s="86"/>
      <c r="AJ260" s="68">
        <v>44139</v>
      </c>
      <c r="AK260" s="69">
        <v>64.311817295333341</v>
      </c>
      <c r="AL260" s="69">
        <v>-26.761206255493335</v>
      </c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  <c r="BF260" s="86"/>
      <c r="BG260" s="86"/>
      <c r="BH260" s="86"/>
      <c r="BI260" s="86"/>
      <c r="BJ260" s="86"/>
      <c r="BK260" s="86"/>
      <c r="BL260" s="86"/>
      <c r="BM260" s="86"/>
      <c r="BN260" s="86"/>
    </row>
    <row r="261" spans="17:66">
      <c r="Q261" s="88">
        <v>44140</v>
      </c>
      <c r="R261" s="58">
        <v>75.528686882809538</v>
      </c>
      <c r="S261" s="58">
        <v>296.66258136860813</v>
      </c>
      <c r="T261" s="58">
        <v>438.45501905416933</v>
      </c>
      <c r="U261" s="58">
        <v>199.2614661325656</v>
      </c>
      <c r="V261" s="86"/>
      <c r="W261" s="86"/>
      <c r="X261" s="68">
        <v>44140</v>
      </c>
      <c r="Y261" s="69">
        <v>2.3600468057060078</v>
      </c>
      <c r="Z261" s="69">
        <v>2.7981465470662519</v>
      </c>
      <c r="AA261" s="69">
        <v>4.8866086231990566</v>
      </c>
      <c r="AB261" s="69">
        <v>2.935313628740094</v>
      </c>
      <c r="AC261" s="86"/>
      <c r="AD261" s="86"/>
      <c r="AE261" s="86"/>
      <c r="AF261" s="86"/>
      <c r="AG261" s="86"/>
      <c r="AH261" s="86"/>
      <c r="AI261" s="86"/>
      <c r="AJ261" s="68">
        <v>44140</v>
      </c>
      <c r="AK261" s="69">
        <v>64.19127871100001</v>
      </c>
      <c r="AL261" s="69">
        <v>-26.802476130093332</v>
      </c>
      <c r="AM261" s="86"/>
      <c r="AN261" s="86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  <c r="BF261" s="86"/>
      <c r="BG261" s="86"/>
      <c r="BH261" s="86"/>
      <c r="BI261" s="86"/>
      <c r="BJ261" s="86"/>
      <c r="BK261" s="86"/>
      <c r="BL261" s="86"/>
      <c r="BM261" s="86"/>
      <c r="BN261" s="86"/>
    </row>
    <row r="262" spans="17:66">
      <c r="Q262" s="88">
        <v>44141</v>
      </c>
      <c r="R262" s="58">
        <v>78.729409095174447</v>
      </c>
      <c r="S262" s="58">
        <v>308.26306063953592</v>
      </c>
      <c r="T262" s="58">
        <v>439.75278324242316</v>
      </c>
      <c r="U262" s="58">
        <v>206.21508208774625</v>
      </c>
      <c r="V262" s="86"/>
      <c r="W262" s="86"/>
      <c r="X262" s="68">
        <v>44141</v>
      </c>
      <c r="Y262" s="69">
        <v>2.4633901213294975</v>
      </c>
      <c r="Z262" s="69">
        <v>2.8700134235353971</v>
      </c>
      <c r="AA262" s="69">
        <v>5.1734568104195739</v>
      </c>
      <c r="AB262" s="69">
        <v>3.1136981839429052</v>
      </c>
      <c r="AC262" s="86"/>
      <c r="AD262" s="86"/>
      <c r="AE262" s="86"/>
      <c r="AF262" s="86"/>
      <c r="AG262" s="86"/>
      <c r="AH262" s="86"/>
      <c r="AI262" s="86"/>
      <c r="AJ262" s="68">
        <v>44141</v>
      </c>
      <c r="AK262" s="69">
        <v>64.084967676000005</v>
      </c>
      <c r="AL262" s="69">
        <v>-26.761079334186661</v>
      </c>
      <c r="AM262" s="86"/>
      <c r="AN262" s="86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  <c r="BJ262" s="86"/>
      <c r="BK262" s="86"/>
      <c r="BL262" s="86"/>
      <c r="BM262" s="86"/>
      <c r="BN262" s="86"/>
    </row>
    <row r="263" spans="17:66">
      <c r="Q263" s="88">
        <v>44142</v>
      </c>
      <c r="R263" s="58">
        <v>78.697956781723832</v>
      </c>
      <c r="S263" s="58">
        <v>324.97269212301609</v>
      </c>
      <c r="T263" s="58">
        <v>455.84283602612732</v>
      </c>
      <c r="U263" s="58">
        <v>213.16066651082068</v>
      </c>
      <c r="V263" s="86"/>
      <c r="W263" s="86"/>
      <c r="X263" s="68">
        <v>44142</v>
      </c>
      <c r="Y263" s="69">
        <v>2.4323871266424506</v>
      </c>
      <c r="Z263" s="69">
        <v>2.9372186647741119</v>
      </c>
      <c r="AA263" s="69">
        <v>5.3099335582683036</v>
      </c>
      <c r="AB263" s="69">
        <v>3.2151491158118017</v>
      </c>
      <c r="AC263" s="86"/>
      <c r="AD263" s="86"/>
      <c r="AE263" s="86"/>
      <c r="AF263" s="86"/>
      <c r="AG263" s="86"/>
      <c r="AH263" s="86"/>
      <c r="AI263" s="86"/>
      <c r="AJ263" s="68">
        <v>44142</v>
      </c>
      <c r="AK263" s="69">
        <v>63.981739933666674</v>
      </c>
      <c r="AL263" s="69">
        <v>-26.586126928919992</v>
      </c>
      <c r="AM263" s="86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  <c r="BJ263" s="86"/>
      <c r="BK263" s="86"/>
      <c r="BL263" s="86"/>
      <c r="BM263" s="86"/>
      <c r="BN263" s="86"/>
    </row>
    <row r="264" spans="17:66">
      <c r="Q264" s="88">
        <v>44143</v>
      </c>
      <c r="R264" s="58">
        <v>78.414211982522815</v>
      </c>
      <c r="S264" s="58">
        <v>329.25246173415428</v>
      </c>
      <c r="T264" s="58">
        <v>451.99493278700777</v>
      </c>
      <c r="U264" s="58">
        <v>218.80979256705376</v>
      </c>
      <c r="V264" s="86"/>
      <c r="W264" s="86"/>
      <c r="X264" s="68">
        <v>44143</v>
      </c>
      <c r="Y264" s="69">
        <v>2.451483174094617</v>
      </c>
      <c r="Z264" s="69">
        <v>2.9675192937719141</v>
      </c>
      <c r="AA264" s="69">
        <v>5.4022560641659734</v>
      </c>
      <c r="AB264" s="69">
        <v>3.3039186811970871</v>
      </c>
      <c r="AC264" s="86"/>
      <c r="AD264" s="86"/>
      <c r="AE264" s="86"/>
      <c r="AF264" s="86"/>
      <c r="AG264" s="86"/>
      <c r="AH264" s="86"/>
      <c r="AI264" s="86"/>
      <c r="AJ264" s="68">
        <v>44143</v>
      </c>
      <c r="AK264" s="69">
        <v>63.897789891000009</v>
      </c>
      <c r="AL264" s="69">
        <v>-26.522317406946652</v>
      </c>
      <c r="AM264" s="86"/>
      <c r="AN264" s="86"/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  <c r="BF264" s="86"/>
      <c r="BG264" s="86"/>
      <c r="BH264" s="86"/>
      <c r="BI264" s="86"/>
      <c r="BJ264" s="86"/>
      <c r="BK264" s="86"/>
      <c r="BL264" s="86"/>
      <c r="BM264" s="86"/>
      <c r="BN264" s="86"/>
    </row>
    <row r="265" spans="17:66">
      <c r="Q265" s="88">
        <v>44144</v>
      </c>
      <c r="R265" s="58">
        <v>78.523396442072837</v>
      </c>
      <c r="S265" s="58">
        <v>343.54231606343819</v>
      </c>
      <c r="T265" s="58">
        <v>415.23050532975759</v>
      </c>
      <c r="U265" s="58">
        <v>225.224873158897</v>
      </c>
      <c r="V265" s="86"/>
      <c r="W265" s="86"/>
      <c r="X265" s="68">
        <v>44144</v>
      </c>
      <c r="Y265" s="69">
        <v>2.4389022487143666</v>
      </c>
      <c r="Z265" s="69">
        <v>3.0576442415602481</v>
      </c>
      <c r="AA265" s="69">
        <v>5.5393503538601712</v>
      </c>
      <c r="AB265" s="69">
        <v>3.4205872528463197</v>
      </c>
      <c r="AC265" s="86"/>
      <c r="AD265" s="86"/>
      <c r="AE265" s="86"/>
      <c r="AF265" s="86"/>
      <c r="AG265" s="86"/>
      <c r="AH265" s="86"/>
      <c r="AI265" s="86"/>
      <c r="AJ265" s="68">
        <v>44144</v>
      </c>
      <c r="AK265" s="69">
        <v>63.821164830000008</v>
      </c>
      <c r="AL265" s="69">
        <v>-26.641587267479988</v>
      </c>
      <c r="AM265" s="86"/>
      <c r="AN265" s="86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  <c r="BF265" s="86"/>
      <c r="BG265" s="86"/>
      <c r="BH265" s="86"/>
      <c r="BI265" s="86"/>
      <c r="BJ265" s="86"/>
      <c r="BK265" s="86"/>
      <c r="BL265" s="86"/>
      <c r="BM265" s="86"/>
      <c r="BN265" s="86"/>
    </row>
    <row r="266" spans="17:66">
      <c r="Q266" s="88">
        <v>44145</v>
      </c>
      <c r="R266" s="58">
        <v>81.838919598532556</v>
      </c>
      <c r="S266" s="58">
        <v>348.17636995208926</v>
      </c>
      <c r="T266" s="58">
        <v>403.5040032261399</v>
      </c>
      <c r="U266" s="58">
        <v>229.68829144891237</v>
      </c>
      <c r="V266" s="86"/>
      <c r="W266" s="86"/>
      <c r="X266" s="68">
        <v>44145</v>
      </c>
      <c r="Y266" s="69">
        <v>2.4078992540273196</v>
      </c>
      <c r="Z266" s="69">
        <v>2.9982083923722525</v>
      </c>
      <c r="AA266" s="69">
        <v>5.7199813436599589</v>
      </c>
      <c r="AB266" s="69">
        <v>3.5161202136895304</v>
      </c>
      <c r="AC266" s="86"/>
      <c r="AD266" s="86"/>
      <c r="AE266" s="86"/>
      <c r="AF266" s="86"/>
      <c r="AG266" s="86"/>
      <c r="AH266" s="86"/>
      <c r="AI266" s="86"/>
      <c r="AJ266" s="68">
        <v>44145</v>
      </c>
      <c r="AK266" s="69">
        <v>63.736216353666677</v>
      </c>
      <c r="AL266" s="69">
        <v>-26.586222213646661</v>
      </c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  <c r="BJ266" s="86"/>
      <c r="BK266" s="86"/>
      <c r="BL266" s="86"/>
      <c r="BM266" s="86"/>
      <c r="BN266" s="86"/>
    </row>
    <row r="267" spans="17:66">
      <c r="Q267" s="88">
        <v>44146</v>
      </c>
      <c r="R267" s="58">
        <v>86.61293146157422</v>
      </c>
      <c r="S267" s="58">
        <v>365.69285280003658</v>
      </c>
      <c r="T267" s="58">
        <v>423.60499029616756</v>
      </c>
      <c r="U267" s="58">
        <v>231.03843426720096</v>
      </c>
      <c r="V267" s="86"/>
      <c r="W267" s="86"/>
      <c r="X267" s="68">
        <v>44146</v>
      </c>
      <c r="Y267" s="69">
        <v>2.3798168313035455</v>
      </c>
      <c r="Z267" s="69">
        <v>3.1341727532598247</v>
      </c>
      <c r="AA267" s="69">
        <v>5.6989849209140004</v>
      </c>
      <c r="AB267" s="69">
        <v>3.6163030089100667</v>
      </c>
      <c r="AC267" s="86"/>
      <c r="AD267" s="86"/>
      <c r="AE267" s="86"/>
      <c r="AF267" s="86"/>
      <c r="AG267" s="86"/>
      <c r="AH267" s="86"/>
      <c r="AI267" s="86"/>
      <c r="AJ267" s="68">
        <v>44146</v>
      </c>
      <c r="AK267" s="69">
        <v>63.70442288633334</v>
      </c>
      <c r="AL267" s="69">
        <v>-26.392158709219995</v>
      </c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  <c r="BF267" s="86"/>
      <c r="BG267" s="86"/>
      <c r="BH267" s="86"/>
      <c r="BI267" s="86"/>
      <c r="BJ267" s="86"/>
      <c r="BK267" s="86"/>
      <c r="BL267" s="86"/>
      <c r="BM267" s="86"/>
      <c r="BN267" s="86"/>
    </row>
    <row r="268" spans="17:66">
      <c r="Q268" s="88">
        <v>44147</v>
      </c>
      <c r="R268" s="58">
        <v>94.101502634786812</v>
      </c>
      <c r="S268" s="58">
        <v>379.51965136309769</v>
      </c>
      <c r="T268" s="58">
        <v>416.81974926907293</v>
      </c>
      <c r="U268" s="58">
        <v>231.15172114112121</v>
      </c>
      <c r="V268" s="86"/>
      <c r="W268" s="86"/>
      <c r="X268" s="68">
        <v>44147</v>
      </c>
      <c r="Y268" s="69">
        <v>2.5907719908045386</v>
      </c>
      <c r="Z268" s="69">
        <v>3.164084912655091</v>
      </c>
      <c r="AA268" s="69">
        <v>5.8783808270228501</v>
      </c>
      <c r="AB268" s="69">
        <v>3.6704101725734786</v>
      </c>
      <c r="AC268" s="86"/>
      <c r="AD268" s="86"/>
      <c r="AE268" s="86"/>
      <c r="AF268" s="86"/>
      <c r="AG268" s="86"/>
      <c r="AH268" s="86"/>
      <c r="AI268" s="86"/>
      <c r="AJ268" s="68">
        <v>44147</v>
      </c>
      <c r="AK268" s="69">
        <v>63.67326825366667</v>
      </c>
      <c r="AL268" s="69">
        <v>-26.288634908000002</v>
      </c>
      <c r="AM268" s="86"/>
      <c r="AN268" s="86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  <c r="BC268" s="86"/>
      <c r="BD268" s="86"/>
      <c r="BE268" s="86"/>
      <c r="BF268" s="86"/>
      <c r="BG268" s="86"/>
      <c r="BH268" s="86"/>
      <c r="BI268" s="86"/>
      <c r="BJ268" s="86"/>
      <c r="BK268" s="86"/>
      <c r="BL268" s="86"/>
      <c r="BM268" s="86"/>
      <c r="BN268" s="86"/>
    </row>
    <row r="269" spans="17:66">
      <c r="Q269" s="88">
        <v>44148</v>
      </c>
      <c r="R269" s="58">
        <v>91.852437563685172</v>
      </c>
      <c r="S269" s="58">
        <v>399.92984428033503</v>
      </c>
      <c r="T269" s="58">
        <v>405.26986413325949</v>
      </c>
      <c r="U269" s="58">
        <v>231.2552856340707</v>
      </c>
      <c r="V269" s="86"/>
      <c r="W269" s="86"/>
      <c r="X269" s="68">
        <v>44148</v>
      </c>
      <c r="Y269" s="69">
        <v>2.4701299027832033</v>
      </c>
      <c r="Z269" s="69">
        <v>3.148157658951118</v>
      </c>
      <c r="AA269" s="69">
        <v>5.9713208747659889</v>
      </c>
      <c r="AB269" s="69">
        <v>3.7295898828303353</v>
      </c>
      <c r="AC269" s="86"/>
      <c r="AD269" s="86"/>
      <c r="AE269" s="86"/>
      <c r="AF269" s="86"/>
      <c r="AG269" s="86"/>
      <c r="AH269" s="86"/>
      <c r="AI269" s="86"/>
      <c r="AJ269" s="68">
        <v>44148</v>
      </c>
      <c r="AK269" s="69">
        <v>63.642113621</v>
      </c>
      <c r="AL269" s="69">
        <v>-26.140920642919998</v>
      </c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  <c r="BJ269" s="86"/>
      <c r="BK269" s="86"/>
      <c r="BL269" s="86"/>
      <c r="BM269" s="86"/>
      <c r="BN269" s="86"/>
    </row>
    <row r="270" spans="17:66">
      <c r="Q270" s="88">
        <v>44149</v>
      </c>
      <c r="R270" s="58">
        <v>95.515059465010708</v>
      </c>
      <c r="S270" s="58">
        <v>415.32100993280829</v>
      </c>
      <c r="T270" s="58">
        <v>386.57162336521543</v>
      </c>
      <c r="U270" s="58">
        <v>231.5824648893479</v>
      </c>
      <c r="V270" s="86"/>
      <c r="W270" s="86"/>
      <c r="X270" s="68">
        <v>44149</v>
      </c>
      <c r="Y270" s="69">
        <v>2.6574958271962275</v>
      </c>
      <c r="Z270" s="69">
        <v>3.2538213908408893</v>
      </c>
      <c r="AA270" s="69">
        <v>6.0556153366725569</v>
      </c>
      <c r="AB270" s="69">
        <v>3.8454130300473262</v>
      </c>
      <c r="AC270" s="86"/>
      <c r="AD270" s="86"/>
      <c r="AE270" s="86"/>
      <c r="AF270" s="86"/>
      <c r="AG270" s="86"/>
      <c r="AH270" s="86"/>
      <c r="AI270" s="86"/>
      <c r="AJ270" s="68">
        <v>44149</v>
      </c>
      <c r="AK270" s="69">
        <v>63.610192234333326</v>
      </c>
      <c r="AL270" s="69">
        <v>-25.908158743313333</v>
      </c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  <c r="BF270" s="86"/>
      <c r="BG270" s="86"/>
      <c r="BH270" s="86"/>
      <c r="BI270" s="86"/>
      <c r="BJ270" s="86"/>
      <c r="BK270" s="86"/>
      <c r="BL270" s="86"/>
      <c r="BM270" s="86"/>
      <c r="BN270" s="86"/>
    </row>
    <row r="271" spans="17:66">
      <c r="Q271" s="88">
        <v>44150</v>
      </c>
      <c r="R271" s="58">
        <v>95.708266533350297</v>
      </c>
      <c r="S271" s="58">
        <v>424.10197682853021</v>
      </c>
      <c r="T271" s="58">
        <v>379.56653744113373</v>
      </c>
      <c r="U271" s="58">
        <v>232.4050628619182</v>
      </c>
      <c r="V271" s="86"/>
      <c r="W271" s="86"/>
      <c r="X271" s="68">
        <v>44150</v>
      </c>
      <c r="Y271" s="69">
        <v>2.6599670803959192</v>
      </c>
      <c r="Z271" s="69">
        <v>3.3404501122063999</v>
      </c>
      <c r="AA271" s="69">
        <v>6.1587448248659404</v>
      </c>
      <c r="AB271" s="69">
        <v>3.9494002352129463</v>
      </c>
      <c r="AC271" s="86"/>
      <c r="AD271" s="86"/>
      <c r="AE271" s="86"/>
      <c r="AF271" s="86"/>
      <c r="AG271" s="86"/>
      <c r="AH271" s="86"/>
      <c r="AI271" s="86"/>
      <c r="AJ271" s="68">
        <v>44150</v>
      </c>
      <c r="AK271" s="69">
        <v>63.578270847666651</v>
      </c>
      <c r="AL271" s="69">
        <v>-25.744888899346666</v>
      </c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  <c r="BF271" s="86"/>
      <c r="BG271" s="86"/>
      <c r="BH271" s="86"/>
      <c r="BI271" s="86"/>
      <c r="BJ271" s="86"/>
      <c r="BK271" s="86"/>
      <c r="BL271" s="86"/>
      <c r="BM271" s="86"/>
      <c r="BN271" s="86"/>
    </row>
    <row r="272" spans="17:66">
      <c r="Q272" s="88">
        <v>44151</v>
      </c>
      <c r="R272" s="58">
        <v>96.054915959452572</v>
      </c>
      <c r="S272" s="58">
        <v>440.57347644565596</v>
      </c>
      <c r="T272" s="58">
        <v>375.63588359472124</v>
      </c>
      <c r="U272" s="58">
        <v>233.87990578396233</v>
      </c>
      <c r="V272" s="86"/>
      <c r="W272" s="86"/>
      <c r="X272" s="68">
        <v>44151</v>
      </c>
      <c r="Y272" s="69">
        <v>2.6655835649406745</v>
      </c>
      <c r="Z272" s="69">
        <v>3.3688083931915216</v>
      </c>
      <c r="AA272" s="69">
        <v>6.306954867778586</v>
      </c>
      <c r="AB272" s="69">
        <v>4.0132297798471273</v>
      </c>
      <c r="AC272" s="86"/>
      <c r="AD272" s="86"/>
      <c r="AE272" s="86"/>
      <c r="AF272" s="86"/>
      <c r="AG272" s="86"/>
      <c r="AH272" s="86"/>
      <c r="AI272" s="86"/>
      <c r="AJ272" s="68">
        <v>44151</v>
      </c>
      <c r="AK272" s="69">
        <v>63.541602070333312</v>
      </c>
      <c r="AL272" s="69">
        <v>-25.886285736520001</v>
      </c>
      <c r="AM272" s="86"/>
      <c r="AN272" s="86"/>
      <c r="AO272" s="86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  <c r="BF272" s="86"/>
      <c r="BG272" s="86"/>
      <c r="BH272" s="86"/>
      <c r="BI272" s="86"/>
      <c r="BJ272" s="86"/>
      <c r="BK272" s="86"/>
      <c r="BL272" s="86"/>
      <c r="BM272" s="86"/>
      <c r="BN272" s="86"/>
    </row>
    <row r="273" spans="17:66">
      <c r="Q273" s="88">
        <v>44152</v>
      </c>
      <c r="R273" s="58">
        <v>97.349852636091256</v>
      </c>
      <c r="S273" s="58">
        <v>449.81206053316527</v>
      </c>
      <c r="T273" s="58">
        <v>382.62120817974795</v>
      </c>
      <c r="U273" s="58">
        <v>234.19229011167525</v>
      </c>
      <c r="V273" s="86"/>
      <c r="W273" s="86"/>
      <c r="X273" s="68">
        <v>44152</v>
      </c>
      <c r="Y273" s="69">
        <v>2.6952386033369793</v>
      </c>
      <c r="Z273" s="69">
        <v>3.4837953955421557</v>
      </c>
      <c r="AA273" s="69">
        <v>6.4261404439541741</v>
      </c>
      <c r="AB273" s="69">
        <v>4.1058037551774964</v>
      </c>
      <c r="AC273" s="86"/>
      <c r="AD273" s="86"/>
      <c r="AE273" s="86"/>
      <c r="AF273" s="86"/>
      <c r="AG273" s="86"/>
      <c r="AH273" s="86"/>
      <c r="AI273" s="86"/>
      <c r="AJ273" s="68">
        <v>44152</v>
      </c>
      <c r="AK273" s="69">
        <v>63.501850000333313</v>
      </c>
      <c r="AL273" s="69">
        <v>-25.922222270120002</v>
      </c>
      <c r="AM273" s="86"/>
      <c r="AN273" s="86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  <c r="BF273" s="86"/>
      <c r="BG273" s="86"/>
      <c r="BH273" s="86"/>
      <c r="BI273" s="86"/>
      <c r="BJ273" s="86"/>
      <c r="BK273" s="86"/>
      <c r="BL273" s="86"/>
      <c r="BM273" s="86"/>
      <c r="BN273" s="86"/>
    </row>
    <row r="274" spans="17:66">
      <c r="Q274" s="88">
        <v>44153</v>
      </c>
      <c r="R274" s="58">
        <v>92.457669938227937</v>
      </c>
      <c r="S274" s="58">
        <v>459.88896202294706</v>
      </c>
      <c r="T274" s="58">
        <v>371.20779979178315</v>
      </c>
      <c r="U274" s="58">
        <v>235.13155665589483</v>
      </c>
      <c r="V274" s="86"/>
      <c r="W274" s="86"/>
      <c r="X274" s="68">
        <v>44153</v>
      </c>
      <c r="Y274" s="69">
        <v>2.6891728000286443</v>
      </c>
      <c r="Z274" s="69">
        <v>3.6861880584633702</v>
      </c>
      <c r="AA274" s="69">
        <v>6.3977335190625828</v>
      </c>
      <c r="AB274" s="69">
        <v>4.2161316435849221</v>
      </c>
      <c r="AC274" s="86"/>
      <c r="AD274" s="86"/>
      <c r="AE274" s="86"/>
      <c r="AF274" s="86"/>
      <c r="AG274" s="86"/>
      <c r="AH274" s="86"/>
      <c r="AI274" s="86"/>
      <c r="AJ274" s="68">
        <v>44153</v>
      </c>
      <c r="AK274" s="69">
        <v>63.468428801999984</v>
      </c>
      <c r="AL274" s="69">
        <v>-25.921492143466669</v>
      </c>
      <c r="AM274" s="86"/>
      <c r="AN274" s="86"/>
      <c r="AO274" s="86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  <c r="BF274" s="86"/>
      <c r="BG274" s="86"/>
      <c r="BH274" s="86"/>
      <c r="BI274" s="86"/>
      <c r="BJ274" s="86"/>
      <c r="BK274" s="86"/>
      <c r="BL274" s="86"/>
      <c r="BM274" s="86"/>
      <c r="BN274" s="86"/>
    </row>
    <row r="275" spans="17:66">
      <c r="Q275" s="88">
        <v>44154</v>
      </c>
      <c r="R275" s="58">
        <v>91.762798470350859</v>
      </c>
      <c r="S275" s="58">
        <v>470.85079726730572</v>
      </c>
      <c r="T275" s="58">
        <v>360.60522384691967</v>
      </c>
      <c r="U275" s="58">
        <v>238.73602372275349</v>
      </c>
      <c r="V275" s="86"/>
      <c r="W275" s="86"/>
      <c r="X275" s="68">
        <v>44154</v>
      </c>
      <c r="Y275" s="69">
        <v>2.6055995100026914</v>
      </c>
      <c r="Z275" s="69">
        <v>4.0132794637986171</v>
      </c>
      <c r="AA275" s="69">
        <v>6.3483301714250349</v>
      </c>
      <c r="AB275" s="69">
        <v>4.4600365922863956</v>
      </c>
      <c r="AC275" s="86"/>
      <c r="AD275" s="86"/>
      <c r="AE275" s="86"/>
      <c r="AF275" s="86"/>
      <c r="AG275" s="86"/>
      <c r="AH275" s="86"/>
      <c r="AI275" s="86"/>
      <c r="AJ275" s="68">
        <v>44154</v>
      </c>
      <c r="AK275" s="69">
        <v>63.431697972333332</v>
      </c>
      <c r="AL275" s="69">
        <v>-25.825079418120001</v>
      </c>
      <c r="AM275" s="86"/>
      <c r="AN275" s="86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  <c r="BC275" s="86"/>
      <c r="BD275" s="86"/>
      <c r="BE275" s="86"/>
      <c r="BF275" s="86"/>
      <c r="BG275" s="86"/>
      <c r="BH275" s="86"/>
      <c r="BI275" s="86"/>
      <c r="BJ275" s="86"/>
      <c r="BK275" s="86"/>
      <c r="BL275" s="86"/>
      <c r="BM275" s="86"/>
      <c r="BN275" s="86"/>
    </row>
    <row r="276" spans="17:66">
      <c r="Q276" s="88">
        <v>44155</v>
      </c>
      <c r="R276" s="58">
        <v>93.405957188764361</v>
      </c>
      <c r="S276" s="58">
        <v>478.69438701210862</v>
      </c>
      <c r="T276" s="58">
        <v>353.04836428391116</v>
      </c>
      <c r="U276" s="58">
        <v>240.80139561071778</v>
      </c>
      <c r="V276" s="86"/>
      <c r="W276" s="86"/>
      <c r="X276" s="68">
        <v>44155</v>
      </c>
      <c r="Y276" s="69">
        <v>2.6467121768702975</v>
      </c>
      <c r="Z276" s="69">
        <v>4.3166742233791737</v>
      </c>
      <c r="AA276" s="69">
        <v>6.5317400995294346</v>
      </c>
      <c r="AB276" s="69">
        <v>4.62024452219603</v>
      </c>
      <c r="AC276" s="86"/>
      <c r="AD276" s="86"/>
      <c r="AE276" s="86"/>
      <c r="AF276" s="86"/>
      <c r="AG276" s="86"/>
      <c r="AH276" s="86"/>
      <c r="AI276" s="86"/>
      <c r="AJ276" s="68">
        <v>44155</v>
      </c>
      <c r="AK276" s="69">
        <v>63.39728380833332</v>
      </c>
      <c r="AL276" s="69">
        <v>-25.724952445933337</v>
      </c>
      <c r="AM276" s="86"/>
      <c r="AN276" s="86"/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6"/>
      <c r="BA276" s="86"/>
      <c r="BB276" s="86"/>
      <c r="BC276" s="86"/>
      <c r="BD276" s="86"/>
      <c r="BE276" s="86"/>
      <c r="BF276" s="86"/>
      <c r="BG276" s="86"/>
      <c r="BH276" s="86"/>
      <c r="BI276" s="86"/>
      <c r="BJ276" s="86"/>
      <c r="BK276" s="86"/>
      <c r="BL276" s="86"/>
      <c r="BM276" s="86"/>
      <c r="BN276" s="86"/>
    </row>
    <row r="277" spans="17:66">
      <c r="Q277" s="88">
        <v>44156</v>
      </c>
      <c r="R277" s="58">
        <v>92.030592453444797</v>
      </c>
      <c r="S277" s="58">
        <v>482.76244068986477</v>
      </c>
      <c r="T277" s="58">
        <v>344.30891208682868</v>
      </c>
      <c r="U277" s="58">
        <v>243.56212909420017</v>
      </c>
      <c r="V277" s="86"/>
      <c r="W277" s="86"/>
      <c r="X277" s="68">
        <v>44156</v>
      </c>
      <c r="Y277" s="69">
        <v>2.4631654619477072</v>
      </c>
      <c r="Z277" s="69">
        <v>4.4254457120892319</v>
      </c>
      <c r="AA277" s="69">
        <v>6.5104349058607411</v>
      </c>
      <c r="AB277" s="69">
        <v>4.7174683319037225</v>
      </c>
      <c r="AC277" s="86"/>
      <c r="AD277" s="86"/>
      <c r="AE277" s="86"/>
      <c r="AF277" s="86"/>
      <c r="AG277" s="86"/>
      <c r="AH277" s="86"/>
      <c r="AI277" s="86"/>
      <c r="AJ277" s="68">
        <v>44156</v>
      </c>
      <c r="AK277" s="69">
        <v>63.372901662333319</v>
      </c>
      <c r="AL277" s="69">
        <v>-25.510698473540003</v>
      </c>
      <c r="AM277" s="86"/>
      <c r="AN277" s="86"/>
      <c r="AO277" s="86"/>
      <c r="AP277" s="86"/>
      <c r="AQ277" s="86"/>
      <c r="AR277" s="86"/>
      <c r="AS277" s="86"/>
      <c r="AT277" s="86"/>
      <c r="AU277" s="86"/>
      <c r="AV277" s="86"/>
      <c r="AW277" s="86"/>
      <c r="AX277" s="86"/>
      <c r="AY277" s="86"/>
      <c r="AZ277" s="86"/>
      <c r="BA277" s="86"/>
      <c r="BB277" s="86"/>
      <c r="BC277" s="86"/>
      <c r="BD277" s="86"/>
      <c r="BE277" s="86"/>
      <c r="BF277" s="86"/>
      <c r="BG277" s="86"/>
      <c r="BH277" s="86"/>
      <c r="BI277" s="86"/>
      <c r="BJ277" s="86"/>
      <c r="BK277" s="86"/>
      <c r="BL277" s="86"/>
      <c r="BM277" s="86"/>
      <c r="BN277" s="86"/>
    </row>
    <row r="278" spans="17:66">
      <c r="Q278" s="88">
        <v>44157</v>
      </c>
      <c r="R278" s="58">
        <v>93.655329102551477</v>
      </c>
      <c r="S278" s="58">
        <v>486.57060820352439</v>
      </c>
      <c r="T278" s="58">
        <v>335.56328447129164</v>
      </c>
      <c r="U278" s="58">
        <v>244.72585582517965</v>
      </c>
      <c r="V278" s="86"/>
      <c r="W278" s="86"/>
      <c r="X278" s="68">
        <v>44157</v>
      </c>
      <c r="Y278" s="69">
        <v>2.4743984310372178</v>
      </c>
      <c r="Z278" s="69">
        <v>4.5221746431206764</v>
      </c>
      <c r="AA278" s="69">
        <v>6.5539716059663311</v>
      </c>
      <c r="AB278" s="69">
        <v>4.7931338185892747</v>
      </c>
      <c r="AC278" s="86"/>
      <c r="AD278" s="86"/>
      <c r="AE278" s="86"/>
      <c r="AF278" s="86"/>
      <c r="AG278" s="86"/>
      <c r="AH278" s="86"/>
      <c r="AI278" s="86"/>
      <c r="AJ278" s="68">
        <v>44157</v>
      </c>
      <c r="AK278" s="69">
        <v>63.353159841000007</v>
      </c>
      <c r="AL278" s="69">
        <v>-25.405047676573336</v>
      </c>
      <c r="AM278" s="86"/>
      <c r="AN278" s="86"/>
      <c r="AO278" s="86"/>
      <c r="AP278" s="86"/>
      <c r="AQ278" s="86"/>
      <c r="AR278" s="86"/>
      <c r="AS278" s="86"/>
      <c r="AT278" s="86"/>
      <c r="AU278" s="86"/>
      <c r="AV278" s="86"/>
      <c r="AW278" s="86"/>
      <c r="AX278" s="86"/>
      <c r="AY278" s="86"/>
      <c r="AZ278" s="86"/>
      <c r="BA278" s="86"/>
      <c r="BB278" s="86"/>
      <c r="BC278" s="86"/>
      <c r="BD278" s="86"/>
      <c r="BE278" s="86"/>
      <c r="BF278" s="86"/>
      <c r="BG278" s="86"/>
      <c r="BH278" s="86"/>
      <c r="BI278" s="86"/>
      <c r="BJ278" s="86"/>
      <c r="BK278" s="86"/>
      <c r="BL278" s="86"/>
      <c r="BM278" s="86"/>
      <c r="BN278" s="86"/>
    </row>
    <row r="279" spans="17:66">
      <c r="Q279" s="88">
        <v>44158</v>
      </c>
      <c r="R279" s="58">
        <v>94.823108569096917</v>
      </c>
      <c r="S279" s="58">
        <v>491.71783043712537</v>
      </c>
      <c r="T279" s="58">
        <v>323.61848132530048</v>
      </c>
      <c r="U279" s="58">
        <v>244.34287855737458</v>
      </c>
      <c r="V279" s="86"/>
      <c r="W279" s="86"/>
      <c r="X279" s="68">
        <v>44158</v>
      </c>
      <c r="Y279" s="69">
        <v>2.4490119208949253</v>
      </c>
      <c r="Z279" s="69">
        <v>4.6274499054079126</v>
      </c>
      <c r="AA279" s="69">
        <v>6.597199535149187</v>
      </c>
      <c r="AB279" s="69">
        <v>4.8590769243040581</v>
      </c>
      <c r="AC279" s="86"/>
      <c r="AD279" s="86"/>
      <c r="AE279" s="86"/>
      <c r="AF279" s="86"/>
      <c r="AG279" s="86"/>
      <c r="AH279" s="86"/>
      <c r="AI279" s="86"/>
      <c r="AJ279" s="68">
        <v>44158</v>
      </c>
      <c r="AK279" s="69">
        <v>63.331876373333337</v>
      </c>
      <c r="AL279" s="69">
        <v>-25.542507994180006</v>
      </c>
      <c r="AM279" s="86"/>
      <c r="AN279" s="86"/>
      <c r="AO279" s="86"/>
      <c r="AP279" s="86"/>
      <c r="AQ279" s="86"/>
      <c r="AR279" s="86"/>
      <c r="AS279" s="86"/>
      <c r="AT279" s="86"/>
      <c r="AU279" s="86"/>
      <c r="AV279" s="86"/>
      <c r="AW279" s="86"/>
      <c r="AX279" s="86"/>
      <c r="AY279" s="86"/>
      <c r="AZ279" s="86"/>
      <c r="BA279" s="86"/>
      <c r="BB279" s="86"/>
      <c r="BC279" s="86"/>
      <c r="BD279" s="86"/>
      <c r="BE279" s="86"/>
      <c r="BF279" s="86"/>
      <c r="BG279" s="86"/>
      <c r="BH279" s="86"/>
      <c r="BI279" s="86"/>
      <c r="BJ279" s="86"/>
      <c r="BK279" s="86"/>
      <c r="BL279" s="86"/>
      <c r="BM279" s="86"/>
      <c r="BN279" s="86"/>
    </row>
    <row r="280" spans="17:66">
      <c r="Q280" s="88">
        <v>44159</v>
      </c>
      <c r="R280" s="58">
        <v>95.375096670155443</v>
      </c>
      <c r="S280" s="58">
        <v>497.28498831106765</v>
      </c>
      <c r="T280" s="58">
        <v>303.47920666085372</v>
      </c>
      <c r="U280" s="58">
        <v>252.66439124392085</v>
      </c>
      <c r="V280" s="86"/>
      <c r="W280" s="86"/>
      <c r="X280" s="68">
        <v>44159</v>
      </c>
      <c r="Y280" s="69">
        <v>2.5896486938955876</v>
      </c>
      <c r="Z280" s="69">
        <v>4.8030381657541481</v>
      </c>
      <c r="AA280" s="69">
        <v>6.6416625480229801</v>
      </c>
      <c r="AB280" s="69">
        <v>5.0104078976751634</v>
      </c>
      <c r="AC280" s="86"/>
      <c r="AD280" s="86"/>
      <c r="AE280" s="86"/>
      <c r="AF280" s="86"/>
      <c r="AG280" s="86"/>
      <c r="AH280" s="86"/>
      <c r="AI280" s="86"/>
      <c r="AJ280" s="68">
        <v>44159</v>
      </c>
      <c r="AK280" s="69">
        <v>63.301068242666666</v>
      </c>
      <c r="AL280" s="69">
        <v>-25.562571470680002</v>
      </c>
      <c r="AM280" s="86"/>
      <c r="AN280" s="86"/>
      <c r="AO280" s="86"/>
      <c r="AP280" s="86"/>
      <c r="AQ280" s="86"/>
      <c r="AR280" s="86"/>
      <c r="AS280" s="86"/>
      <c r="AT280" s="86"/>
      <c r="AU280" s="86"/>
      <c r="AV280" s="86"/>
      <c r="AW280" s="86"/>
      <c r="AX280" s="86"/>
      <c r="AY280" s="86"/>
      <c r="AZ280" s="86"/>
      <c r="BA280" s="86"/>
      <c r="BB280" s="86"/>
      <c r="BC280" s="86"/>
      <c r="BD280" s="86"/>
      <c r="BE280" s="86"/>
      <c r="BF280" s="86"/>
      <c r="BG280" s="86"/>
      <c r="BH280" s="86"/>
      <c r="BI280" s="86"/>
      <c r="BJ280" s="86"/>
      <c r="BK280" s="86"/>
      <c r="BL280" s="86"/>
      <c r="BM280" s="86"/>
      <c r="BN280" s="86"/>
    </row>
    <row r="281" spans="17:66">
      <c r="Q281" s="88">
        <v>44160</v>
      </c>
      <c r="R281" s="58">
        <v>100.20729531308075</v>
      </c>
      <c r="S281" s="58">
        <v>501.87747595224744</v>
      </c>
      <c r="T281" s="58">
        <v>295.85750520407089</v>
      </c>
      <c r="U281" s="58">
        <v>252.98142540601114</v>
      </c>
      <c r="V281" s="86"/>
      <c r="W281" s="86"/>
      <c r="X281" s="68">
        <v>44160</v>
      </c>
      <c r="Y281" s="69">
        <v>2.6467121768702975</v>
      </c>
      <c r="Z281" s="69">
        <v>4.9191905769123903</v>
      </c>
      <c r="AA281" s="69">
        <v>6.6734659530646541</v>
      </c>
      <c r="AB281" s="69">
        <v>5.1076317073828568</v>
      </c>
      <c r="AC281" s="86"/>
      <c r="AD281" s="86"/>
      <c r="AE281" s="86"/>
      <c r="AF281" s="86"/>
      <c r="AG281" s="86"/>
      <c r="AH281" s="86"/>
      <c r="AI281" s="86"/>
      <c r="AJ281" s="68">
        <v>44160</v>
      </c>
      <c r="AK281" s="69">
        <v>63.275398890666665</v>
      </c>
      <c r="AL281" s="69">
        <v>-25.491555610393334</v>
      </c>
      <c r="AM281" s="86"/>
      <c r="AN281" s="86"/>
      <c r="AO281" s="86"/>
      <c r="AP281" s="86"/>
      <c r="AQ281" s="86"/>
      <c r="AR281" s="86"/>
      <c r="AS281" s="86"/>
      <c r="AT281" s="86"/>
      <c r="AU281" s="86"/>
      <c r="AV281" s="86"/>
      <c r="AW281" s="86"/>
      <c r="AX281" s="86"/>
      <c r="AY281" s="86"/>
      <c r="AZ281" s="86"/>
      <c r="BA281" s="86"/>
      <c r="BB281" s="86"/>
      <c r="BC281" s="86"/>
      <c r="BD281" s="86"/>
      <c r="BE281" s="86"/>
      <c r="BF281" s="86"/>
      <c r="BG281" s="86"/>
      <c r="BH281" s="86"/>
      <c r="BI281" s="86"/>
      <c r="BJ281" s="86"/>
      <c r="BK281" s="86"/>
      <c r="BL281" s="86"/>
      <c r="BM281" s="86"/>
      <c r="BN281" s="86"/>
    </row>
    <row r="282" spans="17:66">
      <c r="Q282" s="88">
        <v>44161</v>
      </c>
      <c r="R282" s="58">
        <v>101.95042745639088</v>
      </c>
      <c r="S282" s="58">
        <v>472.80013773283099</v>
      </c>
      <c r="T282" s="58">
        <v>286.26615403116347</v>
      </c>
      <c r="U282" s="58">
        <v>265.24684306896086</v>
      </c>
      <c r="V282" s="86"/>
      <c r="W282" s="86"/>
      <c r="X282" s="68">
        <v>44161</v>
      </c>
      <c r="Y282" s="69">
        <v>2.6871508655925327</v>
      </c>
      <c r="Z282" s="69">
        <v>4.6647429872513602</v>
      </c>
      <c r="AA282" s="69">
        <v>6.8247637052046466</v>
      </c>
      <c r="AB282" s="69">
        <v>5.1659659932074726</v>
      </c>
      <c r="AC282" s="86"/>
      <c r="AD282" s="86"/>
      <c r="AE282" s="86"/>
      <c r="AF282" s="86"/>
      <c r="AG282" s="86"/>
      <c r="AH282" s="86"/>
      <c r="AI282" s="86"/>
      <c r="AJ282" s="68">
        <v>44161</v>
      </c>
      <c r="AK282" s="69">
        <v>63.249737930999991</v>
      </c>
      <c r="AL282" s="69">
        <v>-25.419936541693339</v>
      </c>
      <c r="AM282" s="86"/>
      <c r="AN282" s="86"/>
      <c r="AO282" s="86"/>
      <c r="AP282" s="86"/>
      <c r="AQ282" s="86"/>
      <c r="AR282" s="86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86"/>
      <c r="BE282" s="86"/>
      <c r="BF282" s="86"/>
      <c r="BG282" s="86"/>
      <c r="BH282" s="86"/>
      <c r="BI282" s="86"/>
      <c r="BJ282" s="86"/>
      <c r="BK282" s="86"/>
      <c r="BL282" s="86"/>
      <c r="BM282" s="86"/>
      <c r="BN282" s="86"/>
    </row>
    <row r="283" spans="17:66">
      <c r="Q283" s="88">
        <v>44162</v>
      </c>
      <c r="R283" s="58">
        <v>102.78346444406894</v>
      </c>
      <c r="S283" s="58">
        <v>474.67761132188718</v>
      </c>
      <c r="T283" s="58">
        <v>275.08123612602242</v>
      </c>
      <c r="U283" s="58">
        <v>282.71162099019153</v>
      </c>
      <c r="V283" s="86"/>
      <c r="W283" s="86"/>
      <c r="X283" s="68">
        <v>44162</v>
      </c>
      <c r="Y283" s="69">
        <v>2.6763672152666032</v>
      </c>
      <c r="Z283" s="69">
        <v>4.5144052510699586</v>
      </c>
      <c r="AA283" s="69">
        <v>6.8590372776281967</v>
      </c>
      <c r="AB283" s="69">
        <v>5.2069690781711504</v>
      </c>
      <c r="AC283" s="86"/>
      <c r="AD283" s="86"/>
      <c r="AE283" s="86"/>
      <c r="AF283" s="86"/>
      <c r="AG283" s="86"/>
      <c r="AH283" s="86"/>
      <c r="AI283" s="86"/>
      <c r="AJ283" s="68">
        <v>44162</v>
      </c>
      <c r="AK283" s="69">
        <v>63.222535324999996</v>
      </c>
      <c r="AL283" s="69">
        <v>-25.257079382660002</v>
      </c>
      <c r="AM283" s="86"/>
      <c r="AN283" s="86"/>
      <c r="AO283" s="86"/>
      <c r="AP283" s="86"/>
      <c r="AQ283" s="86"/>
      <c r="AR283" s="86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86"/>
      <c r="BE283" s="86"/>
      <c r="BF283" s="86"/>
      <c r="BG283" s="86"/>
      <c r="BH283" s="86"/>
      <c r="BI283" s="86"/>
      <c r="BJ283" s="86"/>
      <c r="BK283" s="86"/>
      <c r="BL283" s="86"/>
      <c r="BM283" s="86"/>
      <c r="BN283" s="86"/>
    </row>
    <row r="284" spans="17:66">
      <c r="Q284" s="88">
        <v>44163</v>
      </c>
      <c r="R284" s="58">
        <v>108.23010649619043</v>
      </c>
      <c r="S284" s="58">
        <v>465.9370452648289</v>
      </c>
      <c r="T284" s="58">
        <v>267.93226295194631</v>
      </c>
      <c r="U284" s="58">
        <v>291.10584017791052</v>
      </c>
      <c r="V284" s="86"/>
      <c r="W284" s="86"/>
      <c r="X284" s="68">
        <v>44163</v>
      </c>
      <c r="Y284" s="69">
        <v>2.7296114887508796</v>
      </c>
      <c r="Z284" s="69">
        <v>4.415345502423297</v>
      </c>
      <c r="AA284" s="69">
        <v>6.9152335855659084</v>
      </c>
      <c r="AB284" s="69">
        <v>5.2995430535015213</v>
      </c>
      <c r="AC284" s="86"/>
      <c r="AD284" s="86"/>
      <c r="AE284" s="86"/>
      <c r="AF284" s="86"/>
      <c r="AG284" s="86"/>
      <c r="AH284" s="86"/>
      <c r="AI284" s="86"/>
      <c r="AJ284" s="68">
        <v>44163</v>
      </c>
      <c r="AK284" s="69">
        <v>63.19147160933332</v>
      </c>
      <c r="AL284" s="69">
        <v>-24.997047646046671</v>
      </c>
      <c r="AM284" s="86"/>
      <c r="AN284" s="86"/>
      <c r="AO284" s="86"/>
      <c r="AP284" s="86"/>
      <c r="AQ284" s="86"/>
      <c r="AR284" s="86"/>
      <c r="AS284" s="86"/>
      <c r="AT284" s="86"/>
      <c r="AU284" s="86"/>
      <c r="AV284" s="86"/>
      <c r="AW284" s="86"/>
      <c r="AX284" s="86"/>
      <c r="AY284" s="86"/>
      <c r="AZ284" s="86"/>
      <c r="BA284" s="86"/>
      <c r="BB284" s="86"/>
      <c r="BC284" s="86"/>
      <c r="BD284" s="86"/>
      <c r="BE284" s="86"/>
      <c r="BF284" s="86"/>
      <c r="BG284" s="86"/>
      <c r="BH284" s="86"/>
      <c r="BI284" s="86"/>
      <c r="BJ284" s="86"/>
      <c r="BK284" s="86"/>
      <c r="BL284" s="86"/>
      <c r="BM284" s="86"/>
      <c r="BN284" s="86"/>
    </row>
    <row r="285" spans="17:66">
      <c r="Q285" s="88">
        <v>44164</v>
      </c>
      <c r="R285" s="58">
        <v>109.93864109470486</v>
      </c>
      <c r="S285" s="58">
        <v>463.9034068955533</v>
      </c>
      <c r="T285" s="58">
        <v>261.51754703213334</v>
      </c>
      <c r="U285" s="58">
        <v>300.19119383898635</v>
      </c>
      <c r="V285" s="86"/>
      <c r="W285" s="86"/>
      <c r="X285" s="68">
        <v>44164</v>
      </c>
      <c r="Y285" s="69">
        <v>2.734553995150264</v>
      </c>
      <c r="Z285" s="69">
        <v>4.4238918336790878</v>
      </c>
      <c r="AA285" s="69">
        <v>6.8553320265553808</v>
      </c>
      <c r="AB285" s="69">
        <v>5.3747858279709533</v>
      </c>
      <c r="AC285" s="86"/>
      <c r="AD285" s="86"/>
      <c r="AE285" s="86"/>
      <c r="AF285" s="86"/>
      <c r="AG285" s="86"/>
      <c r="AH285" s="86"/>
      <c r="AI285" s="86"/>
      <c r="AJ285" s="68">
        <v>44164</v>
      </c>
      <c r="AK285" s="69">
        <v>63.160407893666644</v>
      </c>
      <c r="AL285" s="69">
        <v>-24.826825431273338</v>
      </c>
      <c r="AM285" s="86"/>
      <c r="AN285" s="86"/>
      <c r="AO285" s="86"/>
      <c r="AP285" s="86"/>
      <c r="AQ285" s="86"/>
      <c r="AR285" s="86"/>
      <c r="AS285" s="86"/>
      <c r="AT285" s="86"/>
      <c r="AU285" s="86"/>
      <c r="AV285" s="86"/>
      <c r="AW285" s="86"/>
      <c r="AX285" s="86"/>
      <c r="AY285" s="86"/>
      <c r="AZ285" s="86"/>
      <c r="BA285" s="86"/>
      <c r="BB285" s="86"/>
      <c r="BC285" s="86"/>
      <c r="BD285" s="86"/>
      <c r="BE285" s="86"/>
      <c r="BF285" s="86"/>
      <c r="BG285" s="86"/>
      <c r="BH285" s="86"/>
      <c r="BI285" s="86"/>
      <c r="BJ285" s="86"/>
      <c r="BK285" s="86"/>
      <c r="BL285" s="86"/>
      <c r="BM285" s="86"/>
      <c r="BN285" s="86"/>
    </row>
    <row r="286" spans="17:66">
      <c r="Q286" s="88">
        <v>44165</v>
      </c>
      <c r="R286" s="58">
        <v>111.17291973826022</v>
      </c>
      <c r="S286" s="58">
        <v>457.9539949327156</v>
      </c>
      <c r="T286" s="58">
        <v>255.08245223141986</v>
      </c>
      <c r="U286" s="58">
        <v>307.82833544763378</v>
      </c>
      <c r="V286" s="86"/>
      <c r="W286" s="86"/>
      <c r="X286" s="68">
        <v>44165</v>
      </c>
      <c r="Y286" s="69">
        <v>2.771398133763856</v>
      </c>
      <c r="Z286" s="69">
        <v>4.5299440351713951</v>
      </c>
      <c r="AA286" s="69">
        <v>6.8210584541318298</v>
      </c>
      <c r="AB286" s="69">
        <v>5.4360790993084125</v>
      </c>
      <c r="AC286" s="86"/>
      <c r="AD286" s="86"/>
      <c r="AE286" s="86"/>
      <c r="AF286" s="86"/>
      <c r="AG286" s="86"/>
      <c r="AH286" s="86"/>
      <c r="AI286" s="86"/>
      <c r="AJ286" s="68">
        <v>44165</v>
      </c>
      <c r="AK286" s="69">
        <v>63.128577678333315</v>
      </c>
      <c r="AL286" s="69">
        <v>-24.889492115300008</v>
      </c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  <c r="BF286" s="86"/>
      <c r="BG286" s="86"/>
      <c r="BH286" s="86"/>
      <c r="BI286" s="86"/>
      <c r="BJ286" s="86"/>
      <c r="BK286" s="86"/>
      <c r="BL286" s="86"/>
      <c r="BM286" s="86"/>
      <c r="BN286" s="86"/>
    </row>
    <row r="287" spans="17:66">
      <c r="Q287" s="88">
        <v>44166</v>
      </c>
      <c r="R287" s="58">
        <v>115.66453475839158</v>
      </c>
      <c r="S287" s="58">
        <v>464.54243939172494</v>
      </c>
      <c r="T287" s="58">
        <v>254.74743578025274</v>
      </c>
      <c r="U287" s="58">
        <v>307.49777449462761</v>
      </c>
      <c r="V287" s="86"/>
      <c r="W287" s="86"/>
      <c r="X287" s="68">
        <v>44166</v>
      </c>
      <c r="Y287" s="69">
        <v>2.7540993613660114</v>
      </c>
      <c r="Z287" s="69">
        <v>4.6822241193654763</v>
      </c>
      <c r="AA287" s="69">
        <v>6.7176201950157131</v>
      </c>
      <c r="AB287" s="69">
        <v>5.4758140476237287</v>
      </c>
      <c r="AC287" s="86"/>
      <c r="AD287" s="86"/>
      <c r="AE287" s="86"/>
      <c r="AF287" s="86"/>
      <c r="AG287" s="86"/>
      <c r="AH287" s="86"/>
      <c r="AI287" s="86"/>
      <c r="AJ287" s="68">
        <v>44166</v>
      </c>
      <c r="AK287" s="69">
        <v>63.069840241333317</v>
      </c>
      <c r="AL287" s="69">
        <v>-24.764825433188012</v>
      </c>
      <c r="AM287" s="86"/>
      <c r="AN287" s="86"/>
      <c r="AO287" s="86"/>
      <c r="AP287" s="86"/>
      <c r="AQ287" s="86"/>
      <c r="AR287" s="86"/>
      <c r="AS287" s="86"/>
      <c r="AT287" s="86"/>
      <c r="AU287" s="86"/>
      <c r="AV287" s="86"/>
      <c r="AW287" s="86"/>
      <c r="AX287" s="86"/>
      <c r="AY287" s="86"/>
      <c r="AZ287" s="86"/>
      <c r="BA287" s="86"/>
      <c r="BB287" s="86"/>
      <c r="BC287" s="86"/>
      <c r="BD287" s="86"/>
      <c r="BE287" s="86"/>
      <c r="BF287" s="86"/>
      <c r="BG287" s="86"/>
      <c r="BH287" s="86"/>
      <c r="BI287" s="86"/>
      <c r="BJ287" s="86"/>
      <c r="BK287" s="86"/>
      <c r="BL287" s="86"/>
      <c r="BM287" s="86"/>
      <c r="BN287" s="86"/>
    </row>
    <row r="288" spans="17:66">
      <c r="Q288" s="88">
        <v>44167</v>
      </c>
      <c r="R288" s="58">
        <v>116.16956904865597</v>
      </c>
      <c r="S288" s="58">
        <v>472.60240670514031</v>
      </c>
      <c r="T288" s="58">
        <v>248.53527358575371</v>
      </c>
      <c r="U288" s="58">
        <v>315.93046049401357</v>
      </c>
      <c r="V288" s="86"/>
      <c r="W288" s="86"/>
      <c r="X288" s="68">
        <v>44167</v>
      </c>
      <c r="Y288" s="69">
        <v>2.7464609423851445</v>
      </c>
      <c r="Z288" s="69">
        <v>4.9176366985022471</v>
      </c>
      <c r="AA288" s="69">
        <v>6.7299710319250989</v>
      </c>
      <c r="AB288" s="69">
        <v>5.5159717081551678</v>
      </c>
      <c r="AC288" s="86"/>
      <c r="AD288" s="86"/>
      <c r="AE288" s="86"/>
      <c r="AF288" s="86"/>
      <c r="AG288" s="86"/>
      <c r="AH288" s="86"/>
      <c r="AI288" s="86"/>
      <c r="AJ288" s="68">
        <v>44167</v>
      </c>
      <c r="AK288" s="69">
        <v>63.027851995666651</v>
      </c>
      <c r="AL288" s="69">
        <v>-24.384507960530005</v>
      </c>
      <c r="AM288" s="86"/>
      <c r="AN288" s="86"/>
      <c r="AO288" s="86"/>
      <c r="AP288" s="86"/>
      <c r="AQ288" s="86"/>
      <c r="AR288" s="86"/>
      <c r="AS288" s="86"/>
      <c r="AT288" s="86"/>
      <c r="AU288" s="86"/>
      <c r="AV288" s="86"/>
      <c r="AW288" s="86"/>
      <c r="AX288" s="86"/>
      <c r="AY288" s="86"/>
      <c r="AZ288" s="86"/>
      <c r="BA288" s="86"/>
      <c r="BB288" s="86"/>
      <c r="BC288" s="86"/>
      <c r="BD288" s="86"/>
      <c r="BE288" s="86"/>
      <c r="BF288" s="86"/>
      <c r="BG288" s="86"/>
      <c r="BH288" s="86"/>
      <c r="BI288" s="86"/>
      <c r="BJ288" s="86"/>
      <c r="BK288" s="86"/>
      <c r="BL288" s="86"/>
      <c r="BM288" s="86"/>
      <c r="BN288" s="86"/>
    </row>
    <row r="289" spans="17:66">
      <c r="Q289" s="88">
        <v>44168</v>
      </c>
      <c r="R289" s="58">
        <v>120.38597632609435</v>
      </c>
      <c r="S289" s="58">
        <v>514.96074369605469</v>
      </c>
      <c r="T289" s="58">
        <v>244.7262754828987</v>
      </c>
      <c r="U289" s="58">
        <v>314.35754833782954</v>
      </c>
      <c r="V289" s="86"/>
      <c r="W289" s="86"/>
      <c r="X289" s="68">
        <v>44168</v>
      </c>
      <c r="Y289" s="69">
        <v>2.7532007238388512</v>
      </c>
      <c r="Z289" s="69">
        <v>5.5228723392532135</v>
      </c>
      <c r="AA289" s="69">
        <v>6.6981676268834276</v>
      </c>
      <c r="AB289" s="69">
        <v>5.5819148138699513</v>
      </c>
      <c r="AC289" s="86"/>
      <c r="AD289" s="86"/>
      <c r="AE289" s="86"/>
      <c r="AF289" s="86"/>
      <c r="AG289" s="86"/>
      <c r="AH289" s="86"/>
      <c r="AI289" s="86"/>
      <c r="AJ289" s="68">
        <v>44168</v>
      </c>
      <c r="AK289" s="69">
        <v>62.988180415666648</v>
      </c>
      <c r="AL289" s="69">
        <v>-24.13860318947934</v>
      </c>
      <c r="AM289" s="86"/>
      <c r="AN289" s="86"/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6"/>
      <c r="BA289" s="86"/>
      <c r="BB289" s="86"/>
      <c r="BC289" s="86"/>
      <c r="BD289" s="86"/>
      <c r="BE289" s="86"/>
      <c r="BF289" s="86"/>
      <c r="BG289" s="86"/>
      <c r="BH289" s="86"/>
      <c r="BI289" s="86"/>
      <c r="BJ289" s="86"/>
      <c r="BK289" s="86"/>
      <c r="BL289" s="86"/>
      <c r="BM289" s="86"/>
      <c r="BN289" s="86"/>
    </row>
    <row r="290" spans="17:66">
      <c r="Q290" s="88">
        <v>44169</v>
      </c>
      <c r="R290" s="58">
        <v>122.0419406292699</v>
      </c>
      <c r="S290" s="58">
        <v>526.87044477060101</v>
      </c>
      <c r="T290" s="58">
        <v>240.7273832625618</v>
      </c>
      <c r="U290" s="58">
        <v>307.16509998054079</v>
      </c>
      <c r="V290" s="86"/>
      <c r="W290" s="86"/>
      <c r="X290" s="68">
        <v>44169</v>
      </c>
      <c r="Y290" s="69">
        <v>2.7895955436888622</v>
      </c>
      <c r="Z290" s="69">
        <v>5.9734970781948835</v>
      </c>
      <c r="AA290" s="69">
        <v>6.5669399847211887</v>
      </c>
      <c r="AB290" s="69">
        <v>5.6275677332109542</v>
      </c>
      <c r="AC290" s="86"/>
      <c r="AD290" s="86"/>
      <c r="AE290" s="86"/>
      <c r="AF290" s="86"/>
      <c r="AG290" s="86"/>
      <c r="AH290" s="86"/>
      <c r="AI290" s="86"/>
      <c r="AJ290" s="68">
        <v>44169</v>
      </c>
      <c r="AK290" s="69">
        <v>62.948508835666651</v>
      </c>
      <c r="AL290" s="69">
        <v>-23.829460342426003</v>
      </c>
      <c r="AM290" s="86"/>
      <c r="AN290" s="86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  <c r="BC290" s="86"/>
      <c r="BD290" s="86"/>
      <c r="BE290" s="86"/>
      <c r="BF290" s="86"/>
      <c r="BG290" s="86"/>
      <c r="BH290" s="86"/>
      <c r="BI290" s="86"/>
      <c r="BJ290" s="86"/>
      <c r="BK290" s="86"/>
      <c r="BL290" s="86"/>
      <c r="BM290" s="86"/>
      <c r="BN290" s="86"/>
    </row>
    <row r="291" spans="17:66">
      <c r="Q291" s="88">
        <v>44170</v>
      </c>
      <c r="R291" s="58">
        <v>120.18468152001033</v>
      </c>
      <c r="S291" s="58">
        <v>551.51495635547997</v>
      </c>
      <c r="T291" s="58">
        <v>243.86511337939166</v>
      </c>
      <c r="U291" s="58">
        <v>308.23075747738039</v>
      </c>
      <c r="V291" s="86"/>
      <c r="W291" s="86"/>
      <c r="X291" s="68">
        <v>44170</v>
      </c>
      <c r="Y291" s="69">
        <v>2.8219464946666504</v>
      </c>
      <c r="Z291" s="69">
        <v>6.3635205591409507</v>
      </c>
      <c r="AA291" s="69">
        <v>6.5400769144432713</v>
      </c>
      <c r="AB291" s="69">
        <v>5.6305267187237984</v>
      </c>
      <c r="AC291" s="86"/>
      <c r="AD291" s="86"/>
      <c r="AE291" s="86"/>
      <c r="AF291" s="86"/>
      <c r="AG291" s="86"/>
      <c r="AH291" s="86"/>
      <c r="AI291" s="86"/>
      <c r="AJ291" s="68">
        <v>44170</v>
      </c>
      <c r="AK291" s="69">
        <v>62.904203924333324</v>
      </c>
      <c r="AL291" s="69">
        <v>-23.354063510359332</v>
      </c>
      <c r="AM291" s="86"/>
      <c r="AN291" s="86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  <c r="BC291" s="86"/>
      <c r="BD291" s="86"/>
      <c r="BE291" s="86"/>
      <c r="BF291" s="86"/>
      <c r="BG291" s="86"/>
      <c r="BH291" s="86"/>
      <c r="BI291" s="86"/>
      <c r="BJ291" s="86"/>
      <c r="BK291" s="86"/>
      <c r="BL291" s="86"/>
      <c r="BM291" s="86"/>
      <c r="BN291" s="86"/>
    </row>
    <row r="292" spans="17:66">
      <c r="Q292" s="88">
        <v>44171</v>
      </c>
      <c r="R292" s="58">
        <v>120.70364469194567</v>
      </c>
      <c r="S292" s="58">
        <v>566.64662431345926</v>
      </c>
      <c r="T292" s="58">
        <v>248.32376550368045</v>
      </c>
      <c r="U292" s="58">
        <v>308.13606994096938</v>
      </c>
      <c r="V292" s="86"/>
      <c r="W292" s="86"/>
      <c r="X292" s="68">
        <v>44171</v>
      </c>
      <c r="Y292" s="69">
        <v>2.8374479920101732</v>
      </c>
      <c r="Z292" s="69">
        <v>6.4924924671828768</v>
      </c>
      <c r="AA292" s="69">
        <v>6.5567505442709431</v>
      </c>
      <c r="AB292" s="69">
        <v>5.6043185613243329</v>
      </c>
      <c r="AC292" s="86"/>
      <c r="AD292" s="86"/>
      <c r="AE292" s="86"/>
      <c r="AF292" s="86"/>
      <c r="AG292" s="86"/>
      <c r="AH292" s="86"/>
      <c r="AI292" s="86"/>
      <c r="AJ292" s="68">
        <v>44171</v>
      </c>
      <c r="AK292" s="69">
        <v>62.862207413333323</v>
      </c>
      <c r="AL292" s="69">
        <v>-22.962253978715339</v>
      </c>
      <c r="AM292" s="86"/>
      <c r="AN292" s="86"/>
      <c r="AO292" s="86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  <c r="BC292" s="86"/>
      <c r="BD292" s="86"/>
      <c r="BE292" s="86"/>
      <c r="BF292" s="86"/>
      <c r="BG292" s="86"/>
      <c r="BH292" s="86"/>
      <c r="BI292" s="86"/>
      <c r="BJ292" s="86"/>
      <c r="BK292" s="86"/>
      <c r="BL292" s="86"/>
      <c r="BM292" s="86"/>
      <c r="BN292" s="86"/>
    </row>
    <row r="293" spans="17:66">
      <c r="Q293" s="88">
        <v>44172</v>
      </c>
      <c r="R293" s="58">
        <v>119.93486028745963</v>
      </c>
      <c r="S293" s="58">
        <v>580.14516606237748</v>
      </c>
      <c r="T293" s="58">
        <v>245.09433042279838</v>
      </c>
      <c r="U293" s="58">
        <v>307.80424085131489</v>
      </c>
      <c r="V293" s="86"/>
      <c r="W293" s="86"/>
      <c r="X293" s="68">
        <v>44172</v>
      </c>
      <c r="Y293" s="69">
        <v>2.8430644765549284</v>
      </c>
      <c r="Z293" s="69">
        <v>6.5966023206625044</v>
      </c>
      <c r="AA293" s="69">
        <v>6.4452842411637237</v>
      </c>
      <c r="AB293" s="69">
        <v>5.6009368635953702</v>
      </c>
      <c r="AC293" s="86"/>
      <c r="AD293" s="86"/>
      <c r="AE293" s="86"/>
      <c r="AF293" s="86"/>
      <c r="AG293" s="86"/>
      <c r="AH293" s="86"/>
      <c r="AI293" s="86"/>
      <c r="AJ293" s="68">
        <v>44172</v>
      </c>
      <c r="AK293" s="69">
        <v>62.842585881999995</v>
      </c>
      <c r="AL293" s="69">
        <v>-22.823809543042</v>
      </c>
      <c r="AM293" s="86"/>
      <c r="AN293" s="86"/>
      <c r="AO293" s="86"/>
      <c r="AP293" s="86"/>
      <c r="AQ293" s="86"/>
      <c r="AR293" s="86"/>
      <c r="AS293" s="86"/>
      <c r="AT293" s="86"/>
      <c r="AU293" s="86"/>
      <c r="AV293" s="86"/>
      <c r="AW293" s="86"/>
      <c r="AX293" s="86"/>
      <c r="AY293" s="86"/>
      <c r="AZ293" s="86"/>
      <c r="BA293" s="86"/>
      <c r="BB293" s="86"/>
      <c r="BC293" s="86"/>
      <c r="BD293" s="86"/>
      <c r="BE293" s="86"/>
      <c r="BF293" s="86"/>
      <c r="BG293" s="86"/>
      <c r="BH293" s="86"/>
      <c r="BI293" s="86"/>
      <c r="BJ293" s="86"/>
      <c r="BK293" s="86"/>
      <c r="BL293" s="86"/>
      <c r="BM293" s="86"/>
      <c r="BN293" s="86"/>
    </row>
    <row r="294" spans="17:66">
      <c r="Q294" s="88">
        <v>44173</v>
      </c>
      <c r="R294" s="58">
        <v>119.53901045674532</v>
      </c>
      <c r="S294" s="58">
        <v>594.55855372526787</v>
      </c>
      <c r="T294" s="58">
        <v>244.99645004029148</v>
      </c>
      <c r="U294" s="58">
        <v>309.53609280076017</v>
      </c>
      <c r="V294" s="86"/>
      <c r="W294" s="86"/>
      <c r="X294" s="68">
        <v>44173</v>
      </c>
      <c r="Y294" s="69">
        <v>2.8522755112083269</v>
      </c>
      <c r="Z294" s="69">
        <v>6.6335069329034173</v>
      </c>
      <c r="AA294" s="69">
        <v>6.2936777181009953</v>
      </c>
      <c r="AB294" s="69">
        <v>5.5971324536502864</v>
      </c>
      <c r="AC294" s="86"/>
      <c r="AD294" s="86"/>
      <c r="AE294" s="86"/>
      <c r="AF294" s="86"/>
      <c r="AG294" s="86"/>
      <c r="AH294" s="86"/>
      <c r="AI294" s="86"/>
      <c r="AJ294" s="68">
        <v>44173</v>
      </c>
      <c r="AK294" s="69">
        <v>62.824508794333333</v>
      </c>
      <c r="AL294" s="69">
        <v>-22.806730164328666</v>
      </c>
      <c r="AM294" s="86"/>
      <c r="AN294" s="86"/>
      <c r="AO294" s="86"/>
      <c r="AP294" s="86"/>
      <c r="AQ294" s="86"/>
      <c r="AR294" s="86"/>
      <c r="AS294" s="86"/>
      <c r="AT294" s="86"/>
      <c r="AU294" s="86"/>
      <c r="AV294" s="86"/>
      <c r="AW294" s="86"/>
      <c r="AX294" s="86"/>
      <c r="AY294" s="86"/>
      <c r="AZ294" s="86"/>
      <c r="BA294" s="86"/>
      <c r="BB294" s="86"/>
      <c r="BC294" s="86"/>
      <c r="BD294" s="86"/>
      <c r="BE294" s="86"/>
      <c r="BF294" s="86"/>
      <c r="BG294" s="86"/>
      <c r="BH294" s="86"/>
      <c r="BI294" s="86"/>
      <c r="BJ294" s="86"/>
      <c r="BK294" s="86"/>
      <c r="BL294" s="86"/>
      <c r="BM294" s="86"/>
      <c r="BN294" s="86"/>
    </row>
    <row r="295" spans="17:66">
      <c r="Q295" s="88">
        <v>44174</v>
      </c>
      <c r="R295" s="58">
        <v>120.12492212445413</v>
      </c>
      <c r="S295" s="58">
        <v>601.28762418039514</v>
      </c>
      <c r="T295" s="58">
        <v>245.24531940401567</v>
      </c>
      <c r="U295" s="58">
        <v>310.54003431404618</v>
      </c>
      <c r="V295" s="86"/>
      <c r="W295" s="86"/>
      <c r="X295" s="68">
        <v>44174</v>
      </c>
      <c r="Y295" s="69">
        <v>2.8623851833888856</v>
      </c>
      <c r="Z295" s="69">
        <v>6.7784060946493172</v>
      </c>
      <c r="AA295" s="69">
        <v>6.1590535957886754</v>
      </c>
      <c r="AB295" s="69">
        <v>5.5916371948407209</v>
      </c>
      <c r="AC295" s="86"/>
      <c r="AD295" s="86"/>
      <c r="AE295" s="86"/>
      <c r="AF295" s="86"/>
      <c r="AG295" s="86"/>
      <c r="AH295" s="86"/>
      <c r="AI295" s="86"/>
      <c r="AJ295" s="68">
        <v>44174</v>
      </c>
      <c r="AK295" s="69">
        <v>62.804892603666666</v>
      </c>
      <c r="AL295" s="69">
        <v>-22.539301585908664</v>
      </c>
      <c r="AM295" s="86"/>
      <c r="AN295" s="86"/>
      <c r="AO295" s="86"/>
      <c r="AP295" s="86"/>
      <c r="AQ295" s="86"/>
      <c r="AR295" s="86"/>
      <c r="AS295" s="86"/>
      <c r="AT295" s="86"/>
      <c r="AU295" s="86"/>
      <c r="AV295" s="86"/>
      <c r="AW295" s="86"/>
      <c r="AX295" s="86"/>
      <c r="AY295" s="86"/>
      <c r="AZ295" s="86"/>
      <c r="BA295" s="86"/>
      <c r="BB295" s="86"/>
      <c r="BC295" s="86"/>
      <c r="BD295" s="86"/>
      <c r="BE295" s="86"/>
      <c r="BF295" s="86"/>
      <c r="BG295" s="86"/>
      <c r="BH295" s="86"/>
      <c r="BI295" s="86"/>
      <c r="BJ295" s="86"/>
      <c r="BK295" s="86"/>
      <c r="BL295" s="86"/>
      <c r="BM295" s="86"/>
      <c r="BN295" s="86"/>
    </row>
    <row r="296" spans="17:66">
      <c r="Q296" s="88">
        <v>44175</v>
      </c>
      <c r="R296" s="58">
        <v>120.38844757929405</v>
      </c>
      <c r="S296" s="58">
        <v>605.18708205065082</v>
      </c>
      <c r="T296" s="58">
        <v>250.97826912643046</v>
      </c>
      <c r="U296" s="58">
        <v>295.5832079710579</v>
      </c>
      <c r="V296" s="86"/>
      <c r="W296" s="86"/>
      <c r="X296" s="68">
        <v>44175</v>
      </c>
      <c r="Y296" s="69">
        <v>2.886873056004017</v>
      </c>
      <c r="Z296" s="69">
        <v>6.8114260108648708</v>
      </c>
      <c r="AA296" s="69">
        <v>6.2300709080176517</v>
      </c>
      <c r="AB296" s="69">
        <v>5.5003313561587124</v>
      </c>
      <c r="AC296" s="86"/>
      <c r="AD296" s="86"/>
      <c r="AE296" s="86"/>
      <c r="AF296" s="86"/>
      <c r="AG296" s="86"/>
      <c r="AH296" s="86"/>
      <c r="AI296" s="86"/>
      <c r="AJ296" s="68">
        <v>44175</v>
      </c>
      <c r="AK296" s="69">
        <v>62.79822489433333</v>
      </c>
      <c r="AL296" s="69">
        <v>-22.269333310597332</v>
      </c>
      <c r="AM296" s="86"/>
      <c r="AN296" s="86"/>
      <c r="AO296" s="86"/>
      <c r="AP296" s="86"/>
      <c r="AQ296" s="86"/>
      <c r="AR296" s="86"/>
      <c r="AS296" s="86"/>
      <c r="AT296" s="86"/>
      <c r="AU296" s="86"/>
      <c r="AV296" s="86"/>
      <c r="AW296" s="86"/>
      <c r="AX296" s="86"/>
      <c r="AY296" s="86"/>
      <c r="AZ296" s="86"/>
      <c r="BA296" s="86"/>
      <c r="BB296" s="86"/>
      <c r="BC296" s="86"/>
      <c r="BD296" s="86"/>
      <c r="BE296" s="86"/>
      <c r="BF296" s="86"/>
      <c r="BG296" s="86"/>
      <c r="BH296" s="86"/>
      <c r="BI296" s="86"/>
      <c r="BJ296" s="86"/>
      <c r="BK296" s="86"/>
      <c r="BL296" s="86"/>
      <c r="BM296" s="86"/>
      <c r="BN296" s="86"/>
    </row>
    <row r="297" spans="17:66">
      <c r="Q297" s="88">
        <v>44176</v>
      </c>
      <c r="R297" s="58">
        <v>122.2248133660471</v>
      </c>
      <c r="S297" s="58">
        <v>607.54548100764623</v>
      </c>
      <c r="T297" s="58">
        <v>256.98108463531537</v>
      </c>
      <c r="U297" s="58">
        <v>294.28463604313595</v>
      </c>
      <c r="V297" s="86"/>
      <c r="W297" s="86"/>
      <c r="X297" s="68">
        <v>44176</v>
      </c>
      <c r="Y297" s="69">
        <v>2.8637331396796268</v>
      </c>
      <c r="Z297" s="69">
        <v>7.096951168728773</v>
      </c>
      <c r="AA297" s="69">
        <v>6.2350112427814066</v>
      </c>
      <c r="AB297" s="69">
        <v>5.5286530746387799</v>
      </c>
      <c r="AC297" s="86"/>
      <c r="AD297" s="86"/>
      <c r="AE297" s="86"/>
      <c r="AF297" s="86"/>
      <c r="AG297" s="86"/>
      <c r="AH297" s="86"/>
      <c r="AI297" s="86"/>
      <c r="AJ297" s="68">
        <v>44176</v>
      </c>
      <c r="AK297" s="69">
        <v>62.794640604999998</v>
      </c>
      <c r="AL297" s="69">
        <v>-21.987587285423999</v>
      </c>
      <c r="AM297" s="86"/>
      <c r="AN297" s="86"/>
      <c r="AO297" s="86"/>
      <c r="AP297" s="86"/>
      <c r="AQ297" s="86"/>
      <c r="AR297" s="86"/>
      <c r="AS297" s="86"/>
      <c r="AT297" s="86"/>
      <c r="AU297" s="86"/>
      <c r="AV297" s="86"/>
      <c r="AW297" s="86"/>
      <c r="AX297" s="86"/>
      <c r="AY297" s="86"/>
      <c r="AZ297" s="86"/>
      <c r="BA297" s="86"/>
      <c r="BB297" s="86"/>
      <c r="BC297" s="86"/>
      <c r="BD297" s="86"/>
      <c r="BE297" s="86"/>
      <c r="BF297" s="86"/>
      <c r="BG297" s="86"/>
      <c r="BH297" s="86"/>
      <c r="BI297" s="86"/>
      <c r="BJ297" s="86"/>
      <c r="BK297" s="86"/>
      <c r="BL297" s="86"/>
      <c r="BM297" s="86"/>
      <c r="BN297" s="86"/>
    </row>
    <row r="298" spans="17:66">
      <c r="Q298" s="88">
        <v>44177</v>
      </c>
      <c r="R298" s="58">
        <v>122.05654348908624</v>
      </c>
      <c r="S298" s="58">
        <v>607.33182272625152</v>
      </c>
      <c r="T298" s="58">
        <v>260.52948007938232</v>
      </c>
      <c r="U298" s="58">
        <v>289.13050599197987</v>
      </c>
      <c r="V298" s="86"/>
      <c r="W298" s="86"/>
      <c r="X298" s="68">
        <v>44177</v>
      </c>
      <c r="Y298" s="69">
        <v>2.8850757809496952</v>
      </c>
      <c r="Z298" s="69">
        <v>7.1505599738787291</v>
      </c>
      <c r="AA298" s="69">
        <v>6.2967654273283431</v>
      </c>
      <c r="AB298" s="69">
        <v>5.5214669669647325</v>
      </c>
      <c r="AC298" s="86"/>
      <c r="AD298" s="86"/>
      <c r="AE298" s="86"/>
      <c r="AF298" s="86"/>
      <c r="AG298" s="86"/>
      <c r="AH298" s="86"/>
      <c r="AI298" s="86"/>
      <c r="AJ298" s="68">
        <v>44177</v>
      </c>
      <c r="AK298" s="69">
        <v>62.791056315666658</v>
      </c>
      <c r="AL298" s="69">
        <v>-21.608507909951992</v>
      </c>
      <c r="AM298" s="86"/>
      <c r="AN298" s="86"/>
      <c r="AO298" s="86"/>
      <c r="AP298" s="86"/>
      <c r="AQ298" s="86"/>
      <c r="AR298" s="86"/>
      <c r="AS298" s="86"/>
      <c r="AT298" s="86"/>
      <c r="AU298" s="86"/>
      <c r="AV298" s="86"/>
      <c r="AW298" s="86"/>
      <c r="AX298" s="86"/>
      <c r="AY298" s="86"/>
      <c r="AZ298" s="86"/>
      <c r="BA298" s="86"/>
      <c r="BB298" s="86"/>
      <c r="BC298" s="86"/>
      <c r="BD298" s="86"/>
      <c r="BE298" s="86"/>
      <c r="BF298" s="86"/>
      <c r="BG298" s="86"/>
      <c r="BH298" s="86"/>
      <c r="BI298" s="86"/>
      <c r="BJ298" s="86"/>
      <c r="BK298" s="86"/>
      <c r="BL298" s="86"/>
      <c r="BM298" s="86"/>
      <c r="BN298" s="86"/>
    </row>
    <row r="299" spans="17:66">
      <c r="Q299" s="88">
        <v>44178</v>
      </c>
      <c r="R299" s="58">
        <v>121.18688702217641</v>
      </c>
      <c r="S299" s="58">
        <v>610.36810113967226</v>
      </c>
      <c r="T299" s="58">
        <v>265.02271454701742</v>
      </c>
      <c r="U299" s="58">
        <v>284.9186014705561</v>
      </c>
      <c r="V299" s="86"/>
      <c r="W299" s="86"/>
      <c r="X299" s="68">
        <v>44178</v>
      </c>
      <c r="Y299" s="69">
        <v>2.8729441743330248</v>
      </c>
      <c r="Z299" s="69">
        <v>7.2566121753710373</v>
      </c>
      <c r="AA299" s="69">
        <v>6.2902812379509143</v>
      </c>
      <c r="AB299" s="69">
        <v>5.5362618945289475</v>
      </c>
      <c r="AC299" s="86"/>
      <c r="AD299" s="86"/>
      <c r="AE299" s="86"/>
      <c r="AF299" s="86"/>
      <c r="AG299" s="86"/>
      <c r="AH299" s="86"/>
      <c r="AI299" s="86"/>
      <c r="AJ299" s="68">
        <v>44178</v>
      </c>
      <c r="AK299" s="69">
        <v>62.787472026333326</v>
      </c>
      <c r="AL299" s="69">
        <v>-21.322476153914661</v>
      </c>
      <c r="AM299" s="86"/>
      <c r="AN299" s="86"/>
      <c r="AO299" s="86"/>
      <c r="AP299" s="86"/>
      <c r="AQ299" s="86"/>
      <c r="AR299" s="86"/>
      <c r="AS299" s="86"/>
      <c r="AT299" s="86"/>
      <c r="AU299" s="86"/>
      <c r="AV299" s="86"/>
      <c r="AW299" s="86"/>
      <c r="AX299" s="86"/>
      <c r="AY299" s="86"/>
      <c r="AZ299" s="86"/>
      <c r="BA299" s="86"/>
      <c r="BB299" s="86"/>
      <c r="BC299" s="86"/>
      <c r="BD299" s="86"/>
      <c r="BE299" s="86"/>
      <c r="BF299" s="86"/>
      <c r="BG299" s="86"/>
      <c r="BH299" s="86"/>
      <c r="BI299" s="86"/>
      <c r="BJ299" s="86"/>
      <c r="BK299" s="86"/>
      <c r="BL299" s="86"/>
      <c r="BM299" s="86"/>
      <c r="BN299" s="86"/>
    </row>
    <row r="300" spans="17:66">
      <c r="Q300" s="88">
        <v>44179</v>
      </c>
      <c r="R300" s="58">
        <v>123.72913258651428</v>
      </c>
      <c r="S300" s="58">
        <v>614.74576509064957</v>
      </c>
      <c r="T300" s="58">
        <v>269.36125478236238</v>
      </c>
      <c r="U300" s="58">
        <v>281.51661355521912</v>
      </c>
      <c r="V300" s="86"/>
      <c r="W300" s="86"/>
      <c r="X300" s="68">
        <v>44179</v>
      </c>
      <c r="Y300" s="69">
        <v>2.9140568412006305</v>
      </c>
      <c r="Z300" s="69">
        <v>7.2834165779460154</v>
      </c>
      <c r="AA300" s="69">
        <v>6.3529617352660548</v>
      </c>
      <c r="AB300" s="69">
        <v>5.533302909016105</v>
      </c>
      <c r="AC300" s="86"/>
      <c r="AD300" s="86"/>
      <c r="AE300" s="86"/>
      <c r="AF300" s="86"/>
      <c r="AG300" s="86"/>
      <c r="AH300" s="86"/>
      <c r="AI300" s="86"/>
      <c r="AJ300" s="68">
        <v>44179</v>
      </c>
      <c r="AK300" s="69">
        <v>62.794165420999988</v>
      </c>
      <c r="AL300" s="69">
        <v>-21.276031715674666</v>
      </c>
      <c r="AM300" s="86"/>
      <c r="AN300" s="86"/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  <c r="BF300" s="86"/>
      <c r="BG300" s="86"/>
      <c r="BH300" s="86"/>
      <c r="BI300" s="86"/>
      <c r="BJ300" s="86"/>
      <c r="BK300" s="86"/>
      <c r="BL300" s="86"/>
      <c r="BM300" s="86"/>
      <c r="BN300" s="86"/>
    </row>
    <row r="301" spans="17:66">
      <c r="Q301" s="88">
        <v>44180</v>
      </c>
      <c r="R301" s="58">
        <v>123.6531977154692</v>
      </c>
      <c r="S301" s="58">
        <v>611.24371162378827</v>
      </c>
      <c r="T301" s="58">
        <v>276.58772945804492</v>
      </c>
      <c r="U301" s="58">
        <v>277.93750922132767</v>
      </c>
      <c r="V301" s="86"/>
      <c r="W301" s="86"/>
      <c r="X301" s="68">
        <v>44180</v>
      </c>
      <c r="Y301" s="69">
        <v>2.9655038396305855</v>
      </c>
      <c r="Z301" s="69">
        <v>7.4714358655734028</v>
      </c>
      <c r="AA301" s="69">
        <v>6.6178871869724105</v>
      </c>
      <c r="AB301" s="69">
        <v>5.5163944203712898</v>
      </c>
      <c r="AC301" s="86"/>
      <c r="AD301" s="86"/>
      <c r="AE301" s="86"/>
      <c r="AF301" s="86"/>
      <c r="AG301" s="86"/>
      <c r="AH301" s="86"/>
      <c r="AI301" s="86"/>
      <c r="AJ301" s="68">
        <v>44180</v>
      </c>
      <c r="AK301" s="69">
        <v>62.782049433666657</v>
      </c>
      <c r="AL301" s="69">
        <v>-21.116984083428001</v>
      </c>
      <c r="AM301" s="86"/>
      <c r="AN301" s="86"/>
      <c r="AO301" s="86"/>
      <c r="AP301" s="86"/>
      <c r="AQ301" s="86"/>
      <c r="AR301" s="86"/>
      <c r="AS301" s="86"/>
      <c r="AT301" s="86"/>
      <c r="AU301" s="86"/>
      <c r="AV301" s="86"/>
      <c r="AW301" s="86"/>
      <c r="AX301" s="86"/>
      <c r="AY301" s="86"/>
      <c r="AZ301" s="86"/>
      <c r="BA301" s="86"/>
      <c r="BB301" s="86"/>
      <c r="BC301" s="86"/>
      <c r="BD301" s="86"/>
      <c r="BE301" s="86"/>
      <c r="BF301" s="86"/>
      <c r="BG301" s="86"/>
      <c r="BH301" s="86"/>
      <c r="BI301" s="86"/>
      <c r="BJ301" s="86"/>
      <c r="BK301" s="86"/>
      <c r="BL301" s="86"/>
      <c r="BM301" s="86"/>
      <c r="BN301" s="86"/>
    </row>
    <row r="302" spans="17:66">
      <c r="Q302" s="88">
        <v>44181</v>
      </c>
      <c r="R302" s="58">
        <v>128.22321885984533</v>
      </c>
      <c r="S302" s="58">
        <v>618.70893197572116</v>
      </c>
      <c r="T302" s="58">
        <v>288.96820837601462</v>
      </c>
      <c r="U302" s="58">
        <v>273.76576236043542</v>
      </c>
      <c r="V302" s="86"/>
      <c r="W302" s="86"/>
      <c r="X302" s="68">
        <v>44181</v>
      </c>
      <c r="Y302" s="69">
        <v>2.9711203241753403</v>
      </c>
      <c r="Z302" s="69">
        <v>7.6652821972388283</v>
      </c>
      <c r="AA302" s="69">
        <v>6.8105602427588519</v>
      </c>
      <c r="AB302" s="69">
        <v>5.5721924328991816</v>
      </c>
      <c r="AC302" s="86"/>
      <c r="AD302" s="86"/>
      <c r="AE302" s="86"/>
      <c r="AF302" s="86"/>
      <c r="AG302" s="86"/>
      <c r="AH302" s="86"/>
      <c r="AI302" s="86"/>
      <c r="AJ302" s="68">
        <v>44181</v>
      </c>
      <c r="AK302" s="69">
        <v>62.774289194999987</v>
      </c>
      <c r="AL302" s="69">
        <v>-20.737206292721336</v>
      </c>
      <c r="AM302" s="86"/>
      <c r="AN302" s="86"/>
      <c r="AO302" s="86"/>
      <c r="AP302" s="86"/>
      <c r="AQ302" s="86"/>
      <c r="AR302" s="86"/>
      <c r="AS302" s="86"/>
      <c r="AT302" s="86"/>
      <c r="AU302" s="86"/>
      <c r="AV302" s="86"/>
      <c r="AW302" s="86"/>
      <c r="AX302" s="86"/>
      <c r="AY302" s="86"/>
      <c r="AZ302" s="86"/>
      <c r="BA302" s="86"/>
      <c r="BB302" s="86"/>
      <c r="BC302" s="86"/>
      <c r="BD302" s="86"/>
      <c r="BE302" s="86"/>
      <c r="BF302" s="86"/>
      <c r="BG302" s="86"/>
      <c r="BH302" s="86"/>
      <c r="BI302" s="86"/>
      <c r="BJ302" s="86"/>
      <c r="BK302" s="86"/>
      <c r="BL302" s="86"/>
      <c r="BM302" s="86"/>
      <c r="BN302" s="86"/>
    </row>
    <row r="303" spans="17:66">
      <c r="Q303" s="88">
        <v>44182</v>
      </c>
      <c r="R303" s="58">
        <v>133.10439324800092</v>
      </c>
      <c r="S303" s="58">
        <v>620.32418858306551</v>
      </c>
      <c r="T303" s="58">
        <v>298.07046640731033</v>
      </c>
      <c r="U303" s="58">
        <v>280.182111088927</v>
      </c>
      <c r="V303" s="86"/>
      <c r="W303" s="86"/>
      <c r="X303" s="68">
        <v>44182</v>
      </c>
      <c r="Y303" s="69">
        <v>3.0515483828562311</v>
      </c>
      <c r="Z303" s="69">
        <v>7.8773866002234412</v>
      </c>
      <c r="AA303" s="69">
        <v>6.8188970576726877</v>
      </c>
      <c r="AB303" s="69">
        <v>5.5675425985218583</v>
      </c>
      <c r="AC303" s="86"/>
      <c r="AD303" s="86"/>
      <c r="AE303" s="86"/>
      <c r="AF303" s="86"/>
      <c r="AG303" s="86"/>
      <c r="AH303" s="86"/>
      <c r="AI303" s="86"/>
      <c r="AJ303" s="68">
        <v>44182</v>
      </c>
      <c r="AK303" s="69">
        <v>62.764987309999995</v>
      </c>
      <c r="AL303" s="69">
        <v>-20.267206286348003</v>
      </c>
      <c r="AM303" s="86"/>
      <c r="AN303" s="86"/>
      <c r="AO303" s="86"/>
      <c r="AP303" s="86"/>
      <c r="AQ303" s="86"/>
      <c r="AR303" s="86"/>
      <c r="AS303" s="86"/>
      <c r="AT303" s="86"/>
      <c r="AU303" s="86"/>
      <c r="AV303" s="86"/>
      <c r="AW303" s="86"/>
      <c r="AX303" s="86"/>
      <c r="AY303" s="86"/>
      <c r="AZ303" s="86"/>
      <c r="BA303" s="86"/>
      <c r="BB303" s="86"/>
      <c r="BC303" s="86"/>
      <c r="BD303" s="86"/>
      <c r="BE303" s="86"/>
      <c r="BF303" s="86"/>
      <c r="BG303" s="86"/>
      <c r="BH303" s="86"/>
      <c r="BI303" s="86"/>
      <c r="BJ303" s="86"/>
      <c r="BK303" s="86"/>
      <c r="BL303" s="86"/>
      <c r="BM303" s="86"/>
      <c r="BN303" s="86"/>
    </row>
    <row r="304" spans="17:66">
      <c r="Q304" s="88">
        <v>44183</v>
      </c>
      <c r="R304" s="58">
        <v>134.08885065900557</v>
      </c>
      <c r="S304" s="58">
        <v>623.39426385190677</v>
      </c>
      <c r="T304" s="58">
        <v>305.83389371762843</v>
      </c>
      <c r="U304" s="58">
        <v>273.06828720383669</v>
      </c>
      <c r="V304" s="86"/>
      <c r="W304" s="86"/>
      <c r="X304" s="68">
        <v>44183</v>
      </c>
      <c r="Y304" s="69">
        <v>3.1216421099747715</v>
      </c>
      <c r="Z304" s="69">
        <v>7.7002444614670607</v>
      </c>
      <c r="AA304" s="69">
        <v>6.8602723613191348</v>
      </c>
      <c r="AB304" s="69">
        <v>5.5362618945289475</v>
      </c>
      <c r="AC304" s="86"/>
      <c r="AD304" s="86"/>
      <c r="AE304" s="86"/>
      <c r="AF304" s="86"/>
      <c r="AG304" s="86"/>
      <c r="AH304" s="86"/>
      <c r="AI304" s="86"/>
      <c r="AJ304" s="68">
        <v>44183</v>
      </c>
      <c r="AK304" s="69">
        <v>62.755685424999996</v>
      </c>
      <c r="AL304" s="69">
        <v>-19.806825318828007</v>
      </c>
      <c r="AM304" s="86"/>
      <c r="AN304" s="86"/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  <c r="BC304" s="86"/>
      <c r="BD304" s="86"/>
      <c r="BE304" s="86"/>
      <c r="BF304" s="86"/>
      <c r="BG304" s="86"/>
      <c r="BH304" s="86"/>
      <c r="BI304" s="86"/>
      <c r="BJ304" s="86"/>
      <c r="BK304" s="86"/>
      <c r="BL304" s="86"/>
      <c r="BM304" s="86"/>
      <c r="BN304" s="86"/>
    </row>
    <row r="305" spans="17:66">
      <c r="Q305" s="88">
        <v>44184</v>
      </c>
      <c r="R305" s="58">
        <v>136.77285629325303</v>
      </c>
      <c r="S305" s="58">
        <v>616.20097222174911</v>
      </c>
      <c r="T305" s="58">
        <v>308.47820789992818</v>
      </c>
      <c r="U305" s="58">
        <v>266.99222180932196</v>
      </c>
      <c r="V305" s="86"/>
      <c r="W305" s="86"/>
      <c r="X305" s="68">
        <v>44184</v>
      </c>
      <c r="Y305" s="69">
        <v>3.1299545071010084</v>
      </c>
      <c r="Z305" s="69">
        <v>7.7806576691919975</v>
      </c>
      <c r="AA305" s="69">
        <v>6.8553320265553799</v>
      </c>
      <c r="AB305" s="69">
        <v>5.5493659732286806</v>
      </c>
      <c r="AC305" s="86"/>
      <c r="AD305" s="86"/>
      <c r="AE305" s="86"/>
      <c r="AF305" s="86"/>
      <c r="AG305" s="86"/>
      <c r="AH305" s="86"/>
      <c r="AI305" s="86"/>
      <c r="AJ305" s="68">
        <v>44184</v>
      </c>
      <c r="AK305" s="69">
        <v>62.744066746999991</v>
      </c>
      <c r="AL305" s="69">
        <v>-19.298920584248002</v>
      </c>
      <c r="AM305" s="86"/>
      <c r="AN305" s="86"/>
      <c r="AO305" s="86"/>
      <c r="AP305" s="86"/>
      <c r="AQ305" s="86"/>
      <c r="AR305" s="86"/>
      <c r="AS305" s="86"/>
      <c r="AT305" s="86"/>
      <c r="AU305" s="86"/>
      <c r="AV305" s="86"/>
      <c r="AW305" s="86"/>
      <c r="AX305" s="86"/>
      <c r="AY305" s="86"/>
      <c r="AZ305" s="86"/>
      <c r="BA305" s="86"/>
      <c r="BB305" s="86"/>
      <c r="BC305" s="86"/>
      <c r="BD305" s="86"/>
      <c r="BE305" s="86"/>
      <c r="BF305" s="86"/>
      <c r="BG305" s="86"/>
      <c r="BH305" s="86"/>
      <c r="BI305" s="86"/>
      <c r="BJ305" s="86"/>
      <c r="BK305" s="86"/>
      <c r="BL305" s="86"/>
      <c r="BM305" s="86"/>
      <c r="BN305" s="86"/>
    </row>
    <row r="306" spans="17:66">
      <c r="Q306" s="88">
        <v>44185</v>
      </c>
      <c r="R306" s="58">
        <v>139.43147541735823</v>
      </c>
      <c r="S306" s="58">
        <v>615.6497338557507</v>
      </c>
      <c r="T306" s="58">
        <v>311.23059190518512</v>
      </c>
      <c r="U306" s="58">
        <v>260.9664591685256</v>
      </c>
      <c r="V306" s="86"/>
      <c r="W306" s="86"/>
      <c r="X306" s="68">
        <v>44185</v>
      </c>
      <c r="Y306" s="69">
        <v>3.1814015055309639</v>
      </c>
      <c r="Z306" s="69">
        <v>7.8198930990481257</v>
      </c>
      <c r="AA306" s="69">
        <v>6.8633600705464817</v>
      </c>
      <c r="AB306" s="69">
        <v>5.5096310249133618</v>
      </c>
      <c r="AC306" s="86"/>
      <c r="AD306" s="86"/>
      <c r="AE306" s="86"/>
      <c r="AF306" s="86"/>
      <c r="AG306" s="86"/>
      <c r="AH306" s="86"/>
      <c r="AI306" s="86"/>
      <c r="AJ306" s="68">
        <v>44185</v>
      </c>
      <c r="AK306" s="69">
        <v>62.730131403333324</v>
      </c>
      <c r="AL306" s="69">
        <v>-18.782793598714665</v>
      </c>
      <c r="AM306" s="86"/>
      <c r="AN306" s="86"/>
      <c r="AO306" s="86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6"/>
      <c r="BA306" s="86"/>
      <c r="BB306" s="86"/>
      <c r="BC306" s="86"/>
      <c r="BD306" s="86"/>
      <c r="BE306" s="86"/>
      <c r="BF306" s="86"/>
      <c r="BG306" s="86"/>
      <c r="BH306" s="86"/>
      <c r="BI306" s="86"/>
      <c r="BJ306" s="86"/>
      <c r="BK306" s="86"/>
      <c r="BL306" s="86"/>
      <c r="BM306" s="86"/>
      <c r="BN306" s="86"/>
    </row>
    <row r="307" spans="17:66">
      <c r="Q307" s="88">
        <v>44186</v>
      </c>
      <c r="R307" s="58">
        <v>139.7713850620068</v>
      </c>
      <c r="S307" s="58">
        <v>611.09531623561963</v>
      </c>
      <c r="T307" s="58">
        <v>321.26657320683046</v>
      </c>
      <c r="U307" s="58">
        <v>255.04426102067873</v>
      </c>
      <c r="V307" s="86"/>
      <c r="W307" s="86"/>
      <c r="X307" s="68">
        <v>44186</v>
      </c>
      <c r="Y307" s="69">
        <v>3.2137524565087512</v>
      </c>
      <c r="Z307" s="69">
        <v>7.904191002798421</v>
      </c>
      <c r="AA307" s="69">
        <v>6.8744758237649304</v>
      </c>
      <c r="AB307" s="69">
        <v>5.5468296999319566</v>
      </c>
      <c r="AC307" s="86"/>
      <c r="AD307" s="86"/>
      <c r="AE307" s="86"/>
      <c r="AF307" s="86"/>
      <c r="AG307" s="86"/>
      <c r="AH307" s="86"/>
      <c r="AI307" s="86"/>
      <c r="AJ307" s="68">
        <v>44186</v>
      </c>
      <c r="AK307" s="69">
        <v>62.732404453999983</v>
      </c>
      <c r="AL307" s="69">
        <v>-18.473904724647998</v>
      </c>
      <c r="AM307" s="86"/>
      <c r="AN307" s="86"/>
      <c r="AO307" s="86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6"/>
      <c r="BA307" s="86"/>
      <c r="BB307" s="86"/>
      <c r="BC307" s="86"/>
      <c r="BD307" s="86"/>
      <c r="BE307" s="86"/>
      <c r="BF307" s="86"/>
      <c r="BG307" s="86"/>
      <c r="BH307" s="86"/>
      <c r="BI307" s="86"/>
      <c r="BJ307" s="86"/>
      <c r="BK307" s="86"/>
      <c r="BL307" s="86"/>
      <c r="BM307" s="86"/>
      <c r="BN307" s="86"/>
    </row>
    <row r="308" spans="17:66">
      <c r="Q308" s="88">
        <v>44187</v>
      </c>
      <c r="R308" s="58">
        <v>143.82109507815684</v>
      </c>
      <c r="S308" s="58">
        <v>603.20666401692256</v>
      </c>
      <c r="T308" s="58">
        <v>330.62047954015492</v>
      </c>
      <c r="U308" s="58">
        <v>247.84378113128375</v>
      </c>
      <c r="V308" s="86"/>
      <c r="W308" s="86"/>
      <c r="X308" s="68">
        <v>44187</v>
      </c>
      <c r="Y308" s="69">
        <v>3.2741858302103148</v>
      </c>
      <c r="Z308" s="69">
        <v>8.0296666844175242</v>
      </c>
      <c r="AA308" s="69">
        <v>6.8497741499461551</v>
      </c>
      <c r="AB308" s="69">
        <v>5.514280859290686</v>
      </c>
      <c r="AC308" s="86"/>
      <c r="AD308" s="86"/>
      <c r="AE308" s="86"/>
      <c r="AF308" s="86"/>
      <c r="AG308" s="86"/>
      <c r="AH308" s="86"/>
      <c r="AI308" s="86"/>
      <c r="AJ308" s="68">
        <v>44187</v>
      </c>
      <c r="AK308" s="69">
        <v>62.724707666333316</v>
      </c>
      <c r="AL308" s="69">
        <v>-18.065460294647998</v>
      </c>
      <c r="AM308" s="86"/>
      <c r="AN308" s="86"/>
      <c r="AO308" s="86"/>
      <c r="AP308" s="86"/>
      <c r="AQ308" s="86"/>
      <c r="AR308" s="86"/>
      <c r="AS308" s="86"/>
      <c r="AT308" s="86"/>
      <c r="AU308" s="86"/>
      <c r="AV308" s="86"/>
      <c r="AW308" s="86"/>
      <c r="AX308" s="86"/>
      <c r="AY308" s="86"/>
      <c r="AZ308" s="86"/>
      <c r="BA308" s="86"/>
      <c r="BB308" s="86"/>
      <c r="BC308" s="86"/>
      <c r="BD308" s="86"/>
      <c r="BE308" s="86"/>
      <c r="BF308" s="86"/>
      <c r="BG308" s="86"/>
      <c r="BH308" s="86"/>
      <c r="BI308" s="86"/>
      <c r="BJ308" s="86"/>
      <c r="BK308" s="86"/>
      <c r="BL308" s="86"/>
      <c r="BM308" s="86"/>
      <c r="BN308" s="86"/>
    </row>
    <row r="309" spans="17:66">
      <c r="Q309" s="88">
        <v>44188</v>
      </c>
      <c r="R309" s="58">
        <v>140.15330601105012</v>
      </c>
      <c r="S309" s="58">
        <v>597.43245184482862</v>
      </c>
      <c r="T309" s="58">
        <v>333.25244288554529</v>
      </c>
      <c r="U309" s="58">
        <v>241.6709146392775</v>
      </c>
      <c r="V309" s="86"/>
      <c r="W309" s="86"/>
      <c r="X309" s="68">
        <v>44188</v>
      </c>
      <c r="Y309" s="69">
        <v>3.3033915498430404</v>
      </c>
      <c r="Z309" s="69">
        <v>7.941095615039333</v>
      </c>
      <c r="AA309" s="69">
        <v>6.8726231982285224</v>
      </c>
      <c r="AB309" s="69">
        <v>5.3823946478611191</v>
      </c>
      <c r="AC309" s="86"/>
      <c r="AD309" s="86"/>
      <c r="AE309" s="86"/>
      <c r="AF309" s="86"/>
      <c r="AG309" s="86"/>
      <c r="AH309" s="86"/>
      <c r="AI309" s="86"/>
      <c r="AJ309" s="68">
        <v>44188</v>
      </c>
      <c r="AK309" s="69">
        <v>62.726701226999985</v>
      </c>
      <c r="AL309" s="69">
        <v>-17.340634918781333</v>
      </c>
      <c r="AM309" s="86"/>
      <c r="AN309" s="86"/>
      <c r="AO309" s="86"/>
      <c r="AP309" s="86"/>
      <c r="AQ309" s="86"/>
      <c r="AR309" s="86"/>
      <c r="AS309" s="86"/>
      <c r="AT309" s="86"/>
      <c r="AU309" s="86"/>
      <c r="AV309" s="86"/>
      <c r="AW309" s="86"/>
      <c r="AX309" s="86"/>
      <c r="AY309" s="86"/>
      <c r="AZ309" s="86"/>
      <c r="BA309" s="86"/>
      <c r="BB309" s="86"/>
      <c r="BC309" s="86"/>
      <c r="BD309" s="86"/>
      <c r="BE309" s="86"/>
      <c r="BF309" s="86"/>
      <c r="BG309" s="86"/>
      <c r="BH309" s="86"/>
      <c r="BI309" s="86"/>
      <c r="BJ309" s="86"/>
      <c r="BK309" s="86"/>
      <c r="BL309" s="86"/>
      <c r="BM309" s="86"/>
      <c r="BN309" s="86"/>
    </row>
    <row r="310" spans="17:66">
      <c r="Q310" s="88">
        <v>44189</v>
      </c>
      <c r="R310" s="58">
        <v>136.56100249622486</v>
      </c>
      <c r="S310" s="58">
        <v>584.59935852505441</v>
      </c>
      <c r="T310" s="58">
        <v>333.4707439279187</v>
      </c>
      <c r="U310" s="58">
        <v>236.09280423535262</v>
      </c>
      <c r="V310" s="86"/>
      <c r="W310" s="86"/>
      <c r="X310" s="68">
        <v>44189</v>
      </c>
      <c r="Y310" s="69">
        <v>3.2422841979961072</v>
      </c>
      <c r="Z310" s="69">
        <v>7.7033522182873488</v>
      </c>
      <c r="AA310" s="69">
        <v>6.6120205394404508</v>
      </c>
      <c r="AB310" s="69">
        <v>5.3883126188868049</v>
      </c>
      <c r="AC310" s="86"/>
      <c r="AD310" s="86"/>
      <c r="AE310" s="86"/>
      <c r="AF310" s="86"/>
      <c r="AG310" s="86"/>
      <c r="AH310" s="86"/>
      <c r="AI310" s="86"/>
      <c r="AJ310" s="68">
        <v>44189</v>
      </c>
      <c r="AK310" s="69">
        <v>62.744952772999987</v>
      </c>
      <c r="AL310" s="69">
        <v>-16.916666667221335</v>
      </c>
      <c r="AM310" s="86"/>
      <c r="AN310" s="86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  <c r="BF310" s="86"/>
      <c r="BG310" s="86"/>
      <c r="BH310" s="86"/>
      <c r="BI310" s="86"/>
      <c r="BJ310" s="86"/>
      <c r="BK310" s="86"/>
      <c r="BL310" s="86"/>
      <c r="BM310" s="86"/>
      <c r="BN310" s="86"/>
    </row>
    <row r="311" spans="17:66">
      <c r="Q311" s="88">
        <v>44190</v>
      </c>
      <c r="R311" s="58">
        <v>131.23477787274291</v>
      </c>
      <c r="S311" s="58">
        <v>528.8520282131368</v>
      </c>
      <c r="T311" s="58">
        <v>318.1998604022296</v>
      </c>
      <c r="U311" s="58">
        <v>227.80045869171863</v>
      </c>
      <c r="V311" s="86"/>
      <c r="W311" s="86"/>
      <c r="X311" s="68">
        <v>44190</v>
      </c>
      <c r="Y311" s="69">
        <v>3.1344476947368127</v>
      </c>
      <c r="Z311" s="69">
        <v>7.0985050471389162</v>
      </c>
      <c r="AA311" s="69">
        <v>6.1115028736875336</v>
      </c>
      <c r="AB311" s="69">
        <v>5.1799154963394463</v>
      </c>
      <c r="AC311" s="86"/>
      <c r="AD311" s="86"/>
      <c r="AE311" s="86"/>
      <c r="AF311" s="86"/>
      <c r="AG311" s="86"/>
      <c r="AH311" s="86"/>
      <c r="AI311" s="86"/>
      <c r="AJ311" s="68">
        <v>44190</v>
      </c>
      <c r="AK311" s="69">
        <v>62.764754357666661</v>
      </c>
      <c r="AL311" s="69">
        <v>-18.094095186128001</v>
      </c>
      <c r="AM311" s="86"/>
      <c r="AN311" s="86"/>
      <c r="AO311" s="86"/>
      <c r="AP311" s="86"/>
      <c r="AQ311" s="86"/>
      <c r="AR311" s="86"/>
      <c r="AS311" s="86"/>
      <c r="AT311" s="86"/>
      <c r="AU311" s="86"/>
      <c r="AV311" s="86"/>
      <c r="AW311" s="86"/>
      <c r="AX311" s="86"/>
      <c r="AY311" s="86"/>
      <c r="AZ311" s="86"/>
      <c r="BA311" s="86"/>
      <c r="BB311" s="86"/>
      <c r="BC311" s="86"/>
      <c r="BD311" s="86"/>
      <c r="BE311" s="86"/>
      <c r="BF311" s="86"/>
      <c r="BG311" s="86"/>
      <c r="BH311" s="86"/>
      <c r="BI311" s="86"/>
      <c r="BJ311" s="86"/>
      <c r="BK311" s="86"/>
      <c r="BL311" s="86"/>
      <c r="BM311" s="86"/>
      <c r="BN311" s="86"/>
    </row>
    <row r="312" spans="17:66">
      <c r="Q312" s="88">
        <v>44191</v>
      </c>
      <c r="R312" s="58">
        <v>120.66769919085927</v>
      </c>
      <c r="S312" s="58">
        <v>535.10095023952965</v>
      </c>
      <c r="T312" s="58">
        <v>305.8020903125867</v>
      </c>
      <c r="U312" s="58">
        <v>217.37679815440558</v>
      </c>
      <c r="V312" s="86"/>
      <c r="W312" s="86"/>
      <c r="X312" s="68">
        <v>44191</v>
      </c>
      <c r="Y312" s="69">
        <v>2.9425885826879852</v>
      </c>
      <c r="Z312" s="69">
        <v>6.7850100778924256</v>
      </c>
      <c r="AA312" s="69">
        <v>5.8493563602857899</v>
      </c>
      <c r="AB312" s="69">
        <v>4.9288244399639254</v>
      </c>
      <c r="AC312" s="86"/>
      <c r="AD312" s="86"/>
      <c r="AE312" s="86"/>
      <c r="AF312" s="86"/>
      <c r="AG312" s="86"/>
      <c r="AH312" s="86"/>
      <c r="AI312" s="86"/>
      <c r="AJ312" s="68">
        <v>44191</v>
      </c>
      <c r="AK312" s="69">
        <v>62.78918088133333</v>
      </c>
      <c r="AL312" s="69">
        <v>-18.230952361868002</v>
      </c>
      <c r="AM312" s="86"/>
      <c r="AN312" s="86"/>
      <c r="AO312" s="86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6"/>
      <c r="BA312" s="86"/>
      <c r="BB312" s="86"/>
      <c r="BC312" s="86"/>
      <c r="BD312" s="86"/>
      <c r="BE312" s="86"/>
      <c r="BF312" s="86"/>
      <c r="BG312" s="86"/>
      <c r="BH312" s="86"/>
      <c r="BI312" s="86"/>
      <c r="BJ312" s="86"/>
      <c r="BK312" s="86"/>
      <c r="BL312" s="86"/>
      <c r="BM312" s="86"/>
      <c r="BN312" s="86"/>
    </row>
    <row r="313" spans="17:66">
      <c r="Q313" s="88">
        <v>44192</v>
      </c>
      <c r="R313" s="58">
        <v>116.85096095362563</v>
      </c>
      <c r="S313" s="58">
        <v>522.98380639722916</v>
      </c>
      <c r="T313" s="58">
        <v>299.4880337135852</v>
      </c>
      <c r="U313" s="58">
        <v>209.87407903048447</v>
      </c>
      <c r="V313" s="86"/>
      <c r="W313" s="86"/>
      <c r="X313" s="68">
        <v>44192</v>
      </c>
      <c r="Y313" s="69">
        <v>2.9668517959213268</v>
      </c>
      <c r="Z313" s="69">
        <v>6.6820656332204056</v>
      </c>
      <c r="AA313" s="69">
        <v>5.8564580915086877</v>
      </c>
      <c r="AB313" s="69">
        <v>4.8751399885166338</v>
      </c>
      <c r="AC313" s="86"/>
      <c r="AD313" s="86"/>
      <c r="AE313" s="86"/>
      <c r="AF313" s="86"/>
      <c r="AG313" s="86"/>
      <c r="AH313" s="86"/>
      <c r="AI313" s="86"/>
      <c r="AJ313" s="68">
        <v>44192</v>
      </c>
      <c r="AK313" s="69">
        <v>62.813607405000006</v>
      </c>
      <c r="AL313" s="69">
        <v>-18.244380933887999</v>
      </c>
      <c r="AM313" s="86"/>
      <c r="AN313" s="86"/>
      <c r="AO313" s="86"/>
      <c r="AP313" s="86"/>
      <c r="AQ313" s="86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  <c r="BC313" s="86"/>
      <c r="BD313" s="86"/>
      <c r="BE313" s="86"/>
      <c r="BF313" s="86"/>
      <c r="BG313" s="86"/>
      <c r="BH313" s="86"/>
      <c r="BI313" s="86"/>
      <c r="BJ313" s="86"/>
      <c r="BK313" s="86"/>
      <c r="BL313" s="86"/>
      <c r="BM313" s="86"/>
      <c r="BN313" s="86"/>
    </row>
    <row r="314" spans="17:66">
      <c r="Q314" s="88">
        <v>44193</v>
      </c>
      <c r="R314" s="58">
        <v>116.39063388033752</v>
      </c>
      <c r="S314" s="58">
        <v>513.51019820018553</v>
      </c>
      <c r="T314" s="58">
        <v>298.82572008431936</v>
      </c>
      <c r="U314" s="58">
        <v>204.8564850251353</v>
      </c>
      <c r="V314" s="86"/>
      <c r="W314" s="86"/>
      <c r="X314" s="68">
        <v>44193</v>
      </c>
      <c r="Y314" s="69">
        <v>2.953596892395705</v>
      </c>
      <c r="Z314" s="69">
        <v>6.7411130128058687</v>
      </c>
      <c r="AA314" s="69">
        <v>5.9580437250883973</v>
      </c>
      <c r="AB314" s="69">
        <v>4.7445219137354284</v>
      </c>
      <c r="AC314" s="86"/>
      <c r="AD314" s="86"/>
      <c r="AE314" s="86"/>
      <c r="AF314" s="86"/>
      <c r="AG314" s="86"/>
      <c r="AH314" s="86"/>
      <c r="AI314" s="86"/>
      <c r="AJ314" s="68">
        <v>44193</v>
      </c>
      <c r="AK314" s="69">
        <v>62.837703576000003</v>
      </c>
      <c r="AL314" s="69">
        <v>-18.285777752008002</v>
      </c>
      <c r="AM314" s="86"/>
      <c r="AN314" s="86"/>
      <c r="AO314" s="86"/>
      <c r="AP314" s="86"/>
      <c r="AQ314" s="86"/>
      <c r="AR314" s="86"/>
      <c r="AS314" s="86"/>
      <c r="AT314" s="86"/>
      <c r="AU314" s="86"/>
      <c r="AV314" s="86"/>
      <c r="AW314" s="86"/>
      <c r="AX314" s="86"/>
      <c r="AY314" s="86"/>
      <c r="AZ314" s="86"/>
      <c r="BA314" s="86"/>
      <c r="BB314" s="86"/>
      <c r="BC314" s="86"/>
      <c r="BD314" s="86"/>
      <c r="BE314" s="86"/>
      <c r="BF314" s="86"/>
      <c r="BG314" s="86"/>
      <c r="BH314" s="86"/>
      <c r="BI314" s="86"/>
      <c r="BJ314" s="86"/>
      <c r="BK314" s="86"/>
      <c r="BL314" s="86"/>
      <c r="BM314" s="86"/>
      <c r="BN314" s="86"/>
    </row>
    <row r="315" spans="17:66">
      <c r="Q315" s="88">
        <v>44194</v>
      </c>
      <c r="R315" s="58">
        <v>118.50759923494653</v>
      </c>
      <c r="S315" s="58">
        <v>514.45573321275799</v>
      </c>
      <c r="T315" s="58">
        <v>303.22817590067041</v>
      </c>
      <c r="U315" s="58">
        <v>201.1860748525618</v>
      </c>
      <c r="V315" s="86"/>
      <c r="W315" s="86"/>
      <c r="X315" s="68">
        <v>44194</v>
      </c>
      <c r="Y315" s="69">
        <v>2.9976301312265838</v>
      </c>
      <c r="Z315" s="69">
        <v>6.8553230759514294</v>
      </c>
      <c r="AA315" s="69">
        <v>6.0620995260499848</v>
      </c>
      <c r="AB315" s="69">
        <v>4.7170456196876023</v>
      </c>
      <c r="AC315" s="86"/>
      <c r="AD315" s="86"/>
      <c r="AE315" s="86"/>
      <c r="AF315" s="86"/>
      <c r="AG315" s="86"/>
      <c r="AH315" s="86"/>
      <c r="AI315" s="86"/>
      <c r="AJ315" s="68">
        <v>44194</v>
      </c>
      <c r="AK315" s="69">
        <v>62.854077528333342</v>
      </c>
      <c r="AL315" s="69">
        <v>-18.262730121154668</v>
      </c>
      <c r="AM315" s="86"/>
      <c r="AN315" s="86"/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  <c r="BC315" s="86"/>
      <c r="BD315" s="86"/>
      <c r="BE315" s="86"/>
      <c r="BF315" s="86"/>
      <c r="BG315" s="86"/>
      <c r="BH315" s="86"/>
      <c r="BI315" s="86"/>
      <c r="BJ315" s="86"/>
      <c r="BK315" s="86"/>
      <c r="BL315" s="86"/>
      <c r="BM315" s="86"/>
      <c r="BN315" s="86"/>
    </row>
    <row r="316" spans="17:66">
      <c r="Q316" s="88">
        <v>44195</v>
      </c>
      <c r="R316" s="58">
        <v>121.69484188440404</v>
      </c>
      <c r="S316" s="58">
        <v>513.75376864097564</v>
      </c>
      <c r="T316" s="58">
        <v>320.32760083079427</v>
      </c>
      <c r="U316" s="58">
        <v>197.79000490825047</v>
      </c>
      <c r="V316" s="86"/>
      <c r="W316" s="86"/>
      <c r="X316" s="68">
        <v>44195</v>
      </c>
      <c r="Y316" s="69">
        <v>3.1371436073182957</v>
      </c>
      <c r="Z316" s="69">
        <v>6.9897335584288589</v>
      </c>
      <c r="AA316" s="69">
        <v>6.2538462690682239</v>
      </c>
      <c r="AB316" s="69">
        <v>4.7466354748160304</v>
      </c>
      <c r="AC316" s="86"/>
      <c r="AD316" s="86"/>
      <c r="AE316" s="86"/>
      <c r="AF316" s="86"/>
      <c r="AG316" s="86"/>
      <c r="AH316" s="86"/>
      <c r="AI316" s="86"/>
      <c r="AJ316" s="68">
        <v>44195</v>
      </c>
      <c r="AK316" s="69">
        <v>62.871217980333334</v>
      </c>
      <c r="AL316" s="69">
        <v>-17.926380900888002</v>
      </c>
      <c r="AM316" s="86"/>
      <c r="AN316" s="86"/>
      <c r="AO316" s="86"/>
      <c r="AP316" s="86"/>
      <c r="AQ316" s="86"/>
      <c r="AR316" s="86"/>
      <c r="AS316" s="86"/>
      <c r="AT316" s="86"/>
      <c r="AU316" s="86"/>
      <c r="AV316" s="86"/>
      <c r="AW316" s="86"/>
      <c r="AX316" s="86"/>
      <c r="AY316" s="86"/>
      <c r="AZ316" s="86"/>
      <c r="BA316" s="86"/>
      <c r="BB316" s="86"/>
      <c r="BC316" s="86"/>
      <c r="BD316" s="86"/>
      <c r="BE316" s="86"/>
      <c r="BF316" s="86"/>
      <c r="BG316" s="86"/>
      <c r="BH316" s="86"/>
      <c r="BI316" s="86"/>
      <c r="BJ316" s="86"/>
      <c r="BK316" s="86"/>
      <c r="BL316" s="86"/>
      <c r="BM316" s="86"/>
      <c r="BN316" s="86"/>
    </row>
    <row r="317" spans="17:66">
      <c r="Q317" s="88">
        <v>44196</v>
      </c>
      <c r="R317" s="58">
        <v>99.24620247778229</v>
      </c>
      <c r="S317" s="58">
        <v>431.41142086984621</v>
      </c>
      <c r="T317" s="58">
        <v>264.80410473372132</v>
      </c>
      <c r="U317" s="58">
        <v>163.41293393225851</v>
      </c>
      <c r="V317" s="86"/>
      <c r="W317" s="86"/>
      <c r="X317" s="68">
        <v>44196</v>
      </c>
      <c r="Y317" s="69">
        <v>2.6300873826178233</v>
      </c>
      <c r="Z317" s="69">
        <v>5.8064551491044369</v>
      </c>
      <c r="AA317" s="69">
        <v>5.4241787996801349</v>
      </c>
      <c r="AB317" s="69">
        <v>3.9291100488391666</v>
      </c>
      <c r="AC317" s="86"/>
      <c r="AD317" s="86"/>
      <c r="AE317" s="86"/>
      <c r="AF317" s="86"/>
      <c r="AG317" s="86"/>
      <c r="AH317" s="86"/>
      <c r="AI317" s="86"/>
      <c r="AJ317" s="68">
        <v>44196</v>
      </c>
      <c r="AK317" s="69">
        <v>62.905401951724137</v>
      </c>
      <c r="AL317" s="69">
        <v>-17.844991727082764</v>
      </c>
      <c r="AM317" s="86"/>
      <c r="AN317" s="86"/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  <c r="BF317" s="86"/>
      <c r="BG317" s="86"/>
      <c r="BH317" s="86"/>
      <c r="BI317" s="86"/>
      <c r="BJ317" s="86"/>
      <c r="BK317" s="86"/>
      <c r="BL317" s="86"/>
      <c r="BM317" s="86"/>
      <c r="BN317" s="86"/>
    </row>
    <row r="318" spans="17:66">
      <c r="Q318" s="88">
        <v>44197</v>
      </c>
      <c r="R318" s="58">
        <v>97.258865586466214</v>
      </c>
      <c r="S318" s="58">
        <v>453.31022930400121</v>
      </c>
      <c r="T318" s="58">
        <v>275.36036504017454</v>
      </c>
      <c r="U318" s="58">
        <v>159.85538792138917</v>
      </c>
      <c r="V318" s="86"/>
      <c r="W318" s="86"/>
      <c r="X318" s="68">
        <v>44197</v>
      </c>
      <c r="Y318" s="69">
        <v>2.6473861550156679</v>
      </c>
      <c r="Z318" s="69">
        <v>6.0620681475730738</v>
      </c>
      <c r="AA318" s="69">
        <v>5.5220591821870286</v>
      </c>
      <c r="AB318" s="69">
        <v>3.9096652868976283</v>
      </c>
      <c r="AC318" s="86"/>
      <c r="AD318" s="86"/>
      <c r="AE318" s="86"/>
      <c r="AF318" s="86"/>
      <c r="AG318" s="86"/>
      <c r="AH318" s="86"/>
      <c r="AI318" s="86"/>
      <c r="AJ318" s="68">
        <v>44197</v>
      </c>
      <c r="AK318" s="69">
        <v>62.959133409655173</v>
      </c>
      <c r="AL318" s="69">
        <v>-19.22912969714276</v>
      </c>
      <c r="AM318" s="86"/>
      <c r="AN318" s="86"/>
      <c r="AO318" s="86"/>
      <c r="AP318" s="86"/>
      <c r="AQ318" s="86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  <c r="BC318" s="86"/>
      <c r="BD318" s="86"/>
      <c r="BE318" s="86"/>
      <c r="BF318" s="86"/>
      <c r="BG318" s="86"/>
      <c r="BH318" s="86"/>
      <c r="BI318" s="86"/>
      <c r="BJ318" s="86"/>
      <c r="BK318" s="86"/>
      <c r="BL318" s="86"/>
      <c r="BM318" s="86"/>
      <c r="BN318" s="86"/>
    </row>
    <row r="319" spans="17:66">
      <c r="Q319" s="88">
        <v>44198</v>
      </c>
      <c r="R319" s="58">
        <v>97.913972343766446</v>
      </c>
      <c r="S319" s="58">
        <v>484.26853733889646</v>
      </c>
      <c r="T319" s="58">
        <v>284.02910869595064</v>
      </c>
      <c r="U319" s="58">
        <v>155.89161547082813</v>
      </c>
      <c r="V319" s="86"/>
      <c r="W319" s="86"/>
      <c r="X319" s="68">
        <v>44198</v>
      </c>
      <c r="Y319" s="69">
        <v>2.6920933719919171</v>
      </c>
      <c r="Z319" s="69">
        <v>6.3297237037203251</v>
      </c>
      <c r="AA319" s="69">
        <v>5.6106764370118825</v>
      </c>
      <c r="AB319" s="69">
        <v>3.8128641894060551</v>
      </c>
      <c r="AC319" s="86"/>
      <c r="AD319" s="86"/>
      <c r="AE319" s="86"/>
      <c r="AF319" s="86"/>
      <c r="AG319" s="86"/>
      <c r="AH319" s="86"/>
      <c r="AI319" s="86"/>
      <c r="AJ319" s="68">
        <v>44198</v>
      </c>
      <c r="AK319" s="69">
        <v>63.016452524482759</v>
      </c>
      <c r="AL319" s="69">
        <v>-19.706436761498622</v>
      </c>
      <c r="AM319" s="86"/>
      <c r="AN319" s="86"/>
      <c r="AO319" s="86"/>
      <c r="AP319" s="86"/>
      <c r="AQ319" s="86"/>
      <c r="AR319" s="86"/>
      <c r="AS319" s="86"/>
      <c r="AT319" s="86"/>
      <c r="AU319" s="86"/>
      <c r="AV319" s="86"/>
      <c r="AW319" s="86"/>
      <c r="AX319" s="86"/>
      <c r="AY319" s="86"/>
      <c r="AZ319" s="86"/>
      <c r="BA319" s="86"/>
      <c r="BB319" s="86"/>
      <c r="BC319" s="86"/>
      <c r="BD319" s="86"/>
      <c r="BE319" s="86"/>
      <c r="BF319" s="86"/>
      <c r="BG319" s="86"/>
      <c r="BH319" s="86"/>
      <c r="BI319" s="86"/>
      <c r="BJ319" s="86"/>
      <c r="BK319" s="86"/>
      <c r="BL319" s="86"/>
      <c r="BM319" s="86"/>
      <c r="BN319" s="86"/>
    </row>
    <row r="320" spans="17:66">
      <c r="Q320" s="88">
        <v>44199</v>
      </c>
      <c r="R320" s="58">
        <v>98.20400760565758</v>
      </c>
      <c r="S320" s="58">
        <v>505.15693633685561</v>
      </c>
      <c r="T320" s="58">
        <v>296.18480238216955</v>
      </c>
      <c r="U320" s="58">
        <v>153.26910888201715</v>
      </c>
      <c r="V320" s="86"/>
      <c r="W320" s="86"/>
      <c r="X320" s="68">
        <v>44199</v>
      </c>
      <c r="Y320" s="69">
        <v>2.6761425558848129</v>
      </c>
      <c r="Z320" s="69">
        <v>6.3266159469000369</v>
      </c>
      <c r="AA320" s="69">
        <v>5.6474201768173087</v>
      </c>
      <c r="AB320" s="69">
        <v>3.7435393859623085</v>
      </c>
      <c r="AC320" s="86"/>
      <c r="AD320" s="86"/>
      <c r="AE320" s="86"/>
      <c r="AF320" s="86"/>
      <c r="AG320" s="86"/>
      <c r="AH320" s="86"/>
      <c r="AI320" s="86"/>
      <c r="AJ320" s="68">
        <v>44199</v>
      </c>
      <c r="AK320" s="69">
        <v>63.073771639310351</v>
      </c>
      <c r="AL320" s="69">
        <v>-19.956256152036552</v>
      </c>
      <c r="AM320" s="86"/>
      <c r="AN320" s="86"/>
      <c r="AO320" s="86"/>
      <c r="AP320" s="86"/>
      <c r="AQ320" s="86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  <c r="BC320" s="86"/>
      <c r="BD320" s="86"/>
      <c r="BE320" s="86"/>
      <c r="BF320" s="86"/>
      <c r="BG320" s="86"/>
      <c r="BH320" s="86"/>
      <c r="BI320" s="86"/>
      <c r="BJ320" s="86"/>
      <c r="BK320" s="86"/>
      <c r="BL320" s="86"/>
      <c r="BM320" s="86"/>
      <c r="BN320" s="86"/>
    </row>
    <row r="321" spans="17:66">
      <c r="Q321" s="88">
        <v>44200</v>
      </c>
      <c r="R321" s="58">
        <v>98.948753456292067</v>
      </c>
      <c r="S321" s="58">
        <v>512.25039127916159</v>
      </c>
      <c r="T321" s="58">
        <v>306.75619246383684</v>
      </c>
      <c r="U321" s="58">
        <v>151.8986758773548</v>
      </c>
      <c r="V321" s="86"/>
      <c r="W321" s="86"/>
      <c r="X321" s="68">
        <v>44200</v>
      </c>
      <c r="Y321" s="69">
        <v>2.7273648949329781</v>
      </c>
      <c r="Z321" s="69">
        <v>6.3949865969463602</v>
      </c>
      <c r="AA321" s="69">
        <v>5.6770621853998389</v>
      </c>
      <c r="AB321" s="69">
        <v>3.7249400484530106</v>
      </c>
      <c r="AC321" s="86"/>
      <c r="AD321" s="86"/>
      <c r="AE321" s="86"/>
      <c r="AF321" s="86"/>
      <c r="AG321" s="86"/>
      <c r="AH321" s="86"/>
      <c r="AI321" s="86"/>
      <c r="AJ321" s="68">
        <v>44200</v>
      </c>
      <c r="AK321" s="69">
        <v>63.131049976551729</v>
      </c>
      <c r="AL321" s="69">
        <v>-20.225024640573793</v>
      </c>
      <c r="AM321" s="86"/>
      <c r="AN321" s="86"/>
      <c r="AO321" s="86"/>
      <c r="AP321" s="86"/>
      <c r="AQ321" s="86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  <c r="BC321" s="86"/>
      <c r="BD321" s="86"/>
      <c r="BE321" s="86"/>
      <c r="BF321" s="86"/>
      <c r="BG321" s="86"/>
      <c r="BH321" s="86"/>
      <c r="BI321" s="86"/>
      <c r="BJ321" s="86"/>
      <c r="BK321" s="86"/>
      <c r="BL321" s="86"/>
      <c r="BM321" s="86"/>
      <c r="BN321" s="86"/>
    </row>
    <row r="322" spans="17:66">
      <c r="Q322" s="88">
        <v>44201</v>
      </c>
      <c r="R322" s="58">
        <v>99.675975875146932</v>
      </c>
      <c r="S322" s="58">
        <v>523.38470702704615</v>
      </c>
      <c r="T322" s="58">
        <v>318.91867911035587</v>
      </c>
      <c r="U322" s="58">
        <v>149.98843937270667</v>
      </c>
      <c r="V322" s="86"/>
      <c r="W322" s="86"/>
      <c r="X322" s="68">
        <v>44201</v>
      </c>
      <c r="Y322" s="69">
        <v>2.7678035836552128</v>
      </c>
      <c r="Z322" s="69">
        <v>6.4000367017793272</v>
      </c>
      <c r="AA322" s="69">
        <v>5.799953012648241</v>
      </c>
      <c r="AB322" s="69">
        <v>3.6281389509614379</v>
      </c>
      <c r="AC322" s="86"/>
      <c r="AD322" s="86"/>
      <c r="AE322" s="86"/>
      <c r="AF322" s="86"/>
      <c r="AG322" s="86"/>
      <c r="AH322" s="86"/>
      <c r="AI322" s="86"/>
      <c r="AJ322" s="68">
        <v>44201</v>
      </c>
      <c r="AK322" s="69">
        <v>63.171838298275865</v>
      </c>
      <c r="AL322" s="69">
        <v>-20.396912963812412</v>
      </c>
      <c r="AM322" s="86"/>
      <c r="AN322" s="86"/>
      <c r="AO322" s="86"/>
      <c r="AP322" s="86"/>
      <c r="AQ322" s="86"/>
      <c r="AR322" s="86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  <c r="BC322" s="86"/>
      <c r="BD322" s="86"/>
      <c r="BE322" s="86"/>
      <c r="BF322" s="86"/>
      <c r="BG322" s="86"/>
      <c r="BH322" s="86"/>
      <c r="BI322" s="86"/>
      <c r="BJ322" s="86"/>
      <c r="BK322" s="86"/>
      <c r="BL322" s="86"/>
      <c r="BM322" s="86"/>
      <c r="BN322" s="86"/>
    </row>
    <row r="323" spans="17:66">
      <c r="Q323" s="88">
        <v>44202</v>
      </c>
      <c r="R323" s="58">
        <v>103.71400360344394</v>
      </c>
      <c r="S323" s="58">
        <v>536.6423976223922</v>
      </c>
      <c r="T323" s="58">
        <v>312.40237755696324</v>
      </c>
      <c r="U323" s="58">
        <v>148.5300822270913</v>
      </c>
      <c r="V323" s="86"/>
      <c r="W323" s="86"/>
      <c r="X323" s="68">
        <v>44202</v>
      </c>
      <c r="Y323" s="69">
        <v>2.8471083454271522</v>
      </c>
      <c r="Z323" s="69">
        <v>6.4501492805064604</v>
      </c>
      <c r="AA323" s="69">
        <v>5.634760568985187</v>
      </c>
      <c r="AB323" s="69">
        <v>3.4687764454840457</v>
      </c>
      <c r="AC323" s="86"/>
      <c r="AD323" s="86"/>
      <c r="AE323" s="86"/>
      <c r="AF323" s="86"/>
      <c r="AG323" s="86"/>
      <c r="AH323" s="86"/>
      <c r="AI323" s="86"/>
      <c r="AJ323" s="68">
        <v>44202</v>
      </c>
      <c r="AK323" s="69">
        <v>63.189480089310344</v>
      </c>
      <c r="AL323" s="69">
        <v>-20.556814423274478</v>
      </c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  <c r="BC323" s="86"/>
      <c r="BD323" s="86"/>
      <c r="BE323" s="86"/>
      <c r="BF323" s="86"/>
      <c r="BG323" s="86"/>
      <c r="BH323" s="86"/>
      <c r="BI323" s="86"/>
      <c r="BJ323" s="86"/>
      <c r="BK323" s="86"/>
      <c r="BL323" s="86"/>
      <c r="BM323" s="86"/>
      <c r="BN323" s="86"/>
    </row>
    <row r="324" spans="17:66">
      <c r="Q324" s="88">
        <v>44203</v>
      </c>
      <c r="R324" s="58">
        <v>137.45874138585853</v>
      </c>
      <c r="S324" s="58">
        <v>652.09634043527353</v>
      </c>
      <c r="T324" s="58">
        <v>395.20794607410443</v>
      </c>
      <c r="U324" s="58">
        <v>175.23281291941728</v>
      </c>
      <c r="V324" s="86"/>
      <c r="W324" s="86"/>
      <c r="X324" s="68">
        <v>44203</v>
      </c>
      <c r="Y324" s="69">
        <v>3.6354381161289493</v>
      </c>
      <c r="Z324" s="69">
        <v>8.0696790534787226</v>
      </c>
      <c r="AA324" s="69">
        <v>6.9847070431812108</v>
      </c>
      <c r="AB324" s="69">
        <v>4.0221067363856564</v>
      </c>
      <c r="AC324" s="86"/>
      <c r="AD324" s="86"/>
      <c r="AE324" s="86"/>
      <c r="AF324" s="86"/>
      <c r="AG324" s="86"/>
      <c r="AH324" s="86"/>
      <c r="AI324" s="86"/>
      <c r="AJ324" s="68">
        <v>44203</v>
      </c>
      <c r="AK324" s="69">
        <v>63.22374264793104</v>
      </c>
      <c r="AL324" s="69">
        <v>-20.541674868115859</v>
      </c>
      <c r="AM324" s="86"/>
      <c r="AN324" s="86"/>
      <c r="AO324" s="86"/>
      <c r="AP324" s="86"/>
      <c r="AQ324" s="86"/>
      <c r="AR324" s="86"/>
      <c r="AS324" s="86"/>
      <c r="AT324" s="86"/>
      <c r="AU324" s="86"/>
      <c r="AV324" s="86"/>
      <c r="AW324" s="86"/>
      <c r="AX324" s="86"/>
      <c r="AY324" s="86"/>
      <c r="AZ324" s="86"/>
      <c r="BA324" s="86"/>
      <c r="BB324" s="86"/>
      <c r="BC324" s="86"/>
      <c r="BD324" s="86"/>
      <c r="BE324" s="86"/>
      <c r="BF324" s="86"/>
      <c r="BG324" s="86"/>
      <c r="BH324" s="86"/>
      <c r="BI324" s="86"/>
      <c r="BJ324" s="86"/>
      <c r="BK324" s="86"/>
      <c r="BL324" s="86"/>
      <c r="BM324" s="86"/>
      <c r="BN324" s="86"/>
    </row>
    <row r="325" spans="17:66">
      <c r="Q325" s="88">
        <v>44204</v>
      </c>
      <c r="R325" s="58">
        <v>149.77771392694211</v>
      </c>
      <c r="S325" s="58">
        <v>708.03751707885647</v>
      </c>
      <c r="T325" s="58">
        <v>417.85320554746596</v>
      </c>
      <c r="U325" s="58">
        <v>173.08585757374175</v>
      </c>
      <c r="V325" s="86"/>
      <c r="W325" s="86"/>
      <c r="X325" s="68">
        <v>44204</v>
      </c>
      <c r="Y325" s="69">
        <v>3.8955936802419964</v>
      </c>
      <c r="Z325" s="69">
        <v>8.8699264347027231</v>
      </c>
      <c r="AA325" s="69">
        <v>7.7486063060268107</v>
      </c>
      <c r="AB325" s="69">
        <v>3.9819490758542173</v>
      </c>
      <c r="AC325" s="86"/>
      <c r="AD325" s="86"/>
      <c r="AE325" s="86"/>
      <c r="AF325" s="86"/>
      <c r="AG325" s="86"/>
      <c r="AH325" s="86"/>
      <c r="AI325" s="86"/>
      <c r="AJ325" s="68">
        <v>44204</v>
      </c>
      <c r="AK325" s="69">
        <v>63.260401888620692</v>
      </c>
      <c r="AL325" s="69">
        <v>-20.737865369115863</v>
      </c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  <c r="BF325" s="86"/>
      <c r="BG325" s="86"/>
      <c r="BH325" s="86"/>
      <c r="BI325" s="86"/>
      <c r="BJ325" s="86"/>
      <c r="BK325" s="86"/>
      <c r="BL325" s="86"/>
      <c r="BM325" s="86"/>
      <c r="BN325" s="86"/>
    </row>
    <row r="326" spans="17:66">
      <c r="Q326" s="88">
        <v>44205</v>
      </c>
      <c r="R326" s="58">
        <v>166.5586464497608</v>
      </c>
      <c r="S326" s="58">
        <v>693.65365310575885</v>
      </c>
      <c r="T326" s="58">
        <v>437.82790531009516</v>
      </c>
      <c r="U326" s="58">
        <v>175.55703318918162</v>
      </c>
      <c r="V326" s="86"/>
      <c r="W326" s="86"/>
      <c r="X326" s="68">
        <v>44205</v>
      </c>
      <c r="Y326" s="69">
        <v>4.3370493654597313</v>
      </c>
      <c r="Z326" s="69">
        <v>9.1725442550782077</v>
      </c>
      <c r="AA326" s="69">
        <v>8.1219103516130406</v>
      </c>
      <c r="AB326" s="69">
        <v>4.0998857841518106</v>
      </c>
      <c r="AC326" s="86"/>
      <c r="AD326" s="86"/>
      <c r="AE326" s="86"/>
      <c r="AF326" s="86"/>
      <c r="AG326" s="86"/>
      <c r="AH326" s="86"/>
      <c r="AI326" s="86"/>
      <c r="AJ326" s="68">
        <v>44205</v>
      </c>
      <c r="AK326" s="69">
        <v>63.292276578275867</v>
      </c>
      <c r="AL326" s="69">
        <v>-21.031986888713792</v>
      </c>
      <c r="AM326" s="86"/>
      <c r="AN326" s="86"/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  <c r="BC326" s="86"/>
      <c r="BD326" s="86"/>
      <c r="BE326" s="86"/>
      <c r="BF326" s="86"/>
      <c r="BG326" s="86"/>
      <c r="BH326" s="86"/>
      <c r="BI326" s="86"/>
      <c r="BJ326" s="86"/>
      <c r="BK326" s="86"/>
      <c r="BL326" s="86"/>
      <c r="BM326" s="86"/>
      <c r="BN326" s="86"/>
    </row>
    <row r="327" spans="17:66">
      <c r="Q327" s="88">
        <v>44206</v>
      </c>
      <c r="R327" s="58">
        <v>173.08904535963822</v>
      </c>
      <c r="S327" s="58">
        <v>695.87531076266168</v>
      </c>
      <c r="T327" s="58">
        <v>440.71707483412359</v>
      </c>
      <c r="U327" s="58">
        <v>177.26817224003705</v>
      </c>
      <c r="V327" s="86"/>
      <c r="W327" s="86"/>
      <c r="X327" s="68">
        <v>44206</v>
      </c>
      <c r="Y327" s="69">
        <v>4.4466831437733472</v>
      </c>
      <c r="Z327" s="69">
        <v>9.3896987628957884</v>
      </c>
      <c r="AA327" s="69">
        <v>8.1842820780054435</v>
      </c>
      <c r="AB327" s="69">
        <v>4.100731208584051</v>
      </c>
      <c r="AC327" s="86"/>
      <c r="AD327" s="86"/>
      <c r="AE327" s="86"/>
      <c r="AF327" s="86"/>
      <c r="AG327" s="86"/>
      <c r="AH327" s="86"/>
      <c r="AI327" s="86"/>
      <c r="AJ327" s="68">
        <v>44206</v>
      </c>
      <c r="AK327" s="69">
        <v>63.325518113103442</v>
      </c>
      <c r="AL327" s="69">
        <v>-21.3956978973</v>
      </c>
      <c r="AM327" s="86"/>
      <c r="AN327" s="86"/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  <c r="BC327" s="86"/>
      <c r="BD327" s="86"/>
      <c r="BE327" s="86"/>
      <c r="BF327" s="86"/>
      <c r="BG327" s="86"/>
      <c r="BH327" s="86"/>
      <c r="BI327" s="86"/>
      <c r="BJ327" s="86"/>
      <c r="BK327" s="86"/>
      <c r="BL327" s="86"/>
      <c r="BM327" s="86"/>
      <c r="BN327" s="86"/>
    </row>
    <row r="328" spans="17:66">
      <c r="Q328" s="88">
        <v>44207</v>
      </c>
      <c r="R328" s="58">
        <v>177.70309974284527</v>
      </c>
      <c r="S328" s="58">
        <v>706.57531749491125</v>
      </c>
      <c r="T328" s="58">
        <v>444.81292112419908</v>
      </c>
      <c r="U328" s="58">
        <v>175.28649737086457</v>
      </c>
      <c r="V328" s="86"/>
      <c r="W328" s="86"/>
      <c r="X328" s="68">
        <v>44207</v>
      </c>
      <c r="Y328" s="69">
        <v>4.5266618836906565</v>
      </c>
      <c r="Z328" s="69">
        <v>9.3465786370143018</v>
      </c>
      <c r="AA328" s="69">
        <v>8.2309064873383821</v>
      </c>
      <c r="AB328" s="69">
        <v>4.0343653906531474</v>
      </c>
      <c r="AC328" s="86"/>
      <c r="AD328" s="86"/>
      <c r="AE328" s="86"/>
      <c r="AF328" s="86"/>
      <c r="AG328" s="86"/>
      <c r="AH328" s="86"/>
      <c r="AI328" s="86"/>
      <c r="AJ328" s="68">
        <v>44207</v>
      </c>
      <c r="AK328" s="69">
        <v>63.350776933793107</v>
      </c>
      <c r="AL328" s="69">
        <v>-21.789917925836551</v>
      </c>
      <c r="AM328" s="86"/>
      <c r="AN328" s="86"/>
      <c r="AO328" s="86"/>
      <c r="AP328" s="86"/>
      <c r="AQ328" s="86"/>
      <c r="AR328" s="86"/>
      <c r="AS328" s="86"/>
      <c r="AT328" s="86"/>
      <c r="AU328" s="86"/>
      <c r="AV328" s="86"/>
      <c r="AW328" s="86"/>
      <c r="AX328" s="86"/>
      <c r="AY328" s="86"/>
      <c r="AZ328" s="86"/>
      <c r="BA328" s="86"/>
      <c r="BB328" s="86"/>
      <c r="BC328" s="86"/>
      <c r="BD328" s="86"/>
      <c r="BE328" s="86"/>
      <c r="BF328" s="86"/>
      <c r="BG328" s="86"/>
      <c r="BH328" s="86"/>
      <c r="BI328" s="86"/>
      <c r="BJ328" s="86"/>
      <c r="BK328" s="86"/>
      <c r="BL328" s="86"/>
      <c r="BM328" s="86"/>
      <c r="BN328" s="86"/>
    </row>
    <row r="329" spans="17:66">
      <c r="Q329" s="88">
        <v>44208</v>
      </c>
      <c r="R329" s="58">
        <v>180.87843544506791</v>
      </c>
      <c r="S329" s="58">
        <v>701.2319181120298</v>
      </c>
      <c r="T329" s="58">
        <v>435.19254548455461</v>
      </c>
      <c r="U329" s="58">
        <v>170.60580500176334</v>
      </c>
      <c r="V329" s="86"/>
      <c r="W329" s="86"/>
      <c r="X329" s="68">
        <v>44208</v>
      </c>
      <c r="Y329" s="69">
        <v>4.6185475708428472</v>
      </c>
      <c r="Z329" s="69">
        <v>9.6526926838126066</v>
      </c>
      <c r="AA329" s="69">
        <v>8.282162460512339</v>
      </c>
      <c r="AB329" s="69">
        <v>4.0170341897922111</v>
      </c>
      <c r="AC329" s="86"/>
      <c r="AD329" s="86"/>
      <c r="AE329" s="86"/>
      <c r="AF329" s="86"/>
      <c r="AG329" s="86"/>
      <c r="AH329" s="86"/>
      <c r="AI329" s="86"/>
      <c r="AJ329" s="68">
        <v>44208</v>
      </c>
      <c r="AK329" s="69">
        <v>63.372611997931038</v>
      </c>
      <c r="AL329" s="69">
        <v>-22.218850610288964</v>
      </c>
      <c r="AM329" s="86"/>
      <c r="AN329" s="86"/>
      <c r="AO329" s="86"/>
      <c r="AP329" s="86"/>
      <c r="AQ329" s="86"/>
      <c r="AR329" s="86"/>
      <c r="AS329" s="86"/>
      <c r="AT329" s="86"/>
      <c r="AU329" s="86"/>
      <c r="AV329" s="86"/>
      <c r="AW329" s="86"/>
      <c r="AX329" s="86"/>
      <c r="AY329" s="86"/>
      <c r="AZ329" s="86"/>
      <c r="BA329" s="86"/>
      <c r="BB329" s="86"/>
      <c r="BC329" s="86"/>
      <c r="BD329" s="86"/>
      <c r="BE329" s="86"/>
      <c r="BF329" s="86"/>
      <c r="BG329" s="86"/>
      <c r="BH329" s="86"/>
      <c r="BI329" s="86"/>
      <c r="BJ329" s="86"/>
      <c r="BK329" s="86"/>
      <c r="BL329" s="86"/>
      <c r="BM329" s="86"/>
      <c r="BN329" s="86"/>
    </row>
    <row r="330" spans="17:66">
      <c r="Q330" s="88">
        <v>44209</v>
      </c>
      <c r="R330" s="58">
        <v>180.83148163427367</v>
      </c>
      <c r="S330" s="58">
        <v>690.33612270010212</v>
      </c>
      <c r="T330" s="58">
        <v>437.1143357076553</v>
      </c>
      <c r="U330" s="58">
        <v>164.76307675054707</v>
      </c>
      <c r="V330" s="86"/>
      <c r="W330" s="86"/>
      <c r="X330" s="68">
        <v>44209</v>
      </c>
      <c r="Y330" s="69">
        <v>4.6499998842934742</v>
      </c>
      <c r="Z330" s="69">
        <v>9.7035822017448137</v>
      </c>
      <c r="AA330" s="69">
        <v>8.651143713180284</v>
      </c>
      <c r="AB330" s="69">
        <v>4.0111162187665252</v>
      </c>
      <c r="AC330" s="86"/>
      <c r="AD330" s="86"/>
      <c r="AE330" s="86"/>
      <c r="AF330" s="86"/>
      <c r="AG330" s="86"/>
      <c r="AH330" s="86"/>
      <c r="AI330" s="86"/>
      <c r="AJ330" s="68">
        <v>44209</v>
      </c>
      <c r="AK330" s="69">
        <v>63.394724482758633</v>
      </c>
      <c r="AL330" s="69">
        <v>-22.606896613419998</v>
      </c>
      <c r="AM330" s="86"/>
      <c r="AN330" s="86"/>
      <c r="AO330" s="86"/>
      <c r="AP330" s="86"/>
      <c r="AQ330" s="86"/>
      <c r="AR330" s="86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86"/>
      <c r="BE330" s="86"/>
      <c r="BF330" s="86"/>
      <c r="BG330" s="86"/>
      <c r="BH330" s="86"/>
      <c r="BI330" s="86"/>
      <c r="BJ330" s="86"/>
      <c r="BK330" s="86"/>
      <c r="BL330" s="86"/>
      <c r="BM330" s="86"/>
      <c r="BN330" s="86"/>
    </row>
    <row r="331" spans="17:66">
      <c r="Q331" s="88">
        <v>44210</v>
      </c>
      <c r="R331" s="58">
        <v>177.08348916786787</v>
      </c>
      <c r="S331" s="58">
        <v>670.40374739398396</v>
      </c>
      <c r="T331" s="58">
        <v>419.45078630169519</v>
      </c>
      <c r="U331" s="58">
        <v>161.88398384655099</v>
      </c>
      <c r="V331" s="86"/>
      <c r="W331" s="86"/>
      <c r="X331" s="68">
        <v>44210</v>
      </c>
      <c r="Y331" s="69">
        <v>4.596081632663827</v>
      </c>
      <c r="Z331" s="69">
        <v>9.682216373605339</v>
      </c>
      <c r="AA331" s="69">
        <v>8.7255575055593404</v>
      </c>
      <c r="AB331" s="69">
        <v>4.0825545832908734</v>
      </c>
      <c r="AC331" s="86"/>
      <c r="AD331" s="86"/>
      <c r="AE331" s="86"/>
      <c r="AF331" s="86"/>
      <c r="AG331" s="86"/>
      <c r="AH331" s="86"/>
      <c r="AI331" s="86"/>
      <c r="AJ331" s="68">
        <v>44210</v>
      </c>
      <c r="AK331" s="69">
        <v>63.457166867586224</v>
      </c>
      <c r="AL331" s="69">
        <v>-23.134975472006204</v>
      </c>
      <c r="AM331" s="86"/>
      <c r="AN331" s="86"/>
      <c r="AO331" s="86"/>
      <c r="AP331" s="86"/>
      <c r="AQ331" s="86"/>
      <c r="AR331" s="86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86"/>
      <c r="BE331" s="86"/>
      <c r="BF331" s="86"/>
      <c r="BG331" s="86"/>
      <c r="BH331" s="86"/>
      <c r="BI331" s="86"/>
      <c r="BJ331" s="86"/>
      <c r="BK331" s="86"/>
      <c r="BL331" s="86"/>
      <c r="BM331" s="86"/>
      <c r="BN331" s="86"/>
    </row>
    <row r="332" spans="17:66">
      <c r="Q332" s="88">
        <v>44211</v>
      </c>
      <c r="R332" s="58">
        <v>150.20232015852557</v>
      </c>
      <c r="S332" s="58">
        <v>549.04506662255665</v>
      </c>
      <c r="T332" s="58">
        <v>349.73092949004973</v>
      </c>
      <c r="U332" s="58">
        <v>136.50391967846573</v>
      </c>
      <c r="V332" s="86"/>
      <c r="W332" s="86"/>
      <c r="X332" s="92"/>
      <c r="Y332" s="69">
        <v>3.9189582559481768</v>
      </c>
      <c r="Z332" s="69">
        <v>9.5547983439735553</v>
      </c>
      <c r="AA332" s="69">
        <v>7.2385167416691187</v>
      </c>
      <c r="AB332" s="69">
        <v>3.5025934227736775</v>
      </c>
      <c r="AC332" s="86"/>
      <c r="AD332" s="86"/>
      <c r="AE332" s="86"/>
      <c r="AF332" s="86"/>
      <c r="AG332" s="86"/>
      <c r="AH332" s="86"/>
      <c r="AI332" s="86"/>
      <c r="AJ332" s="68">
        <v>44211</v>
      </c>
      <c r="AK332" s="69">
        <v>63.481556890714309</v>
      </c>
      <c r="AL332" s="69">
        <v>-23.422925284113568</v>
      </c>
      <c r="AM332" s="86"/>
      <c r="AN332" s="86"/>
      <c r="AO332" s="86"/>
      <c r="AP332" s="86"/>
      <c r="AQ332" s="86"/>
      <c r="AR332" s="86"/>
      <c r="AS332" s="86"/>
      <c r="AT332" s="86"/>
      <c r="AU332" s="86"/>
      <c r="AV332" s="86"/>
      <c r="AW332" s="86"/>
      <c r="AX332" s="86"/>
      <c r="AY332" s="86"/>
      <c r="AZ332" s="86"/>
      <c r="BA332" s="86"/>
      <c r="BB332" s="86"/>
      <c r="BC332" s="86"/>
      <c r="BD332" s="86"/>
      <c r="BE332" s="86"/>
      <c r="BF332" s="86"/>
      <c r="BG332" s="86"/>
      <c r="BH332" s="86"/>
      <c r="BI332" s="86"/>
      <c r="BJ332" s="86"/>
      <c r="BK332" s="86"/>
      <c r="BL332" s="86"/>
      <c r="BM332" s="86"/>
      <c r="BN332" s="86"/>
    </row>
    <row r="333" spans="17:66">
      <c r="Q333" s="88">
        <v>44212</v>
      </c>
      <c r="R333" s="58">
        <v>152.09934397836199</v>
      </c>
      <c r="S333" s="58">
        <v>528.75763009972047</v>
      </c>
      <c r="T333" s="58">
        <v>337.40942581832229</v>
      </c>
      <c r="U333" s="58">
        <v>133.08967310886123</v>
      </c>
      <c r="V333" s="86"/>
      <c r="W333" s="86"/>
      <c r="X333" s="68">
        <v>44212</v>
      </c>
      <c r="Y333" s="69">
        <v>3.9337857751463297</v>
      </c>
      <c r="Z333" s="69">
        <v>9.5924798954195403</v>
      </c>
      <c r="AA333" s="69">
        <v>7.397533766877479</v>
      </c>
      <c r="AB333" s="69">
        <v>3.4958300273157508</v>
      </c>
      <c r="AC333" s="86"/>
      <c r="AD333" s="86"/>
      <c r="AE333" s="86"/>
      <c r="AF333" s="86"/>
      <c r="AG333" s="86"/>
      <c r="AH333" s="86"/>
      <c r="AI333" s="86"/>
      <c r="AJ333" s="68">
        <v>44212</v>
      </c>
      <c r="AK333" s="69">
        <v>63.550363130000015</v>
      </c>
      <c r="AL333" s="69">
        <v>-24.02700691479928</v>
      </c>
      <c r="AM333" s="86"/>
      <c r="AN333" s="86"/>
      <c r="AO333" s="86"/>
      <c r="AP333" s="86"/>
      <c r="AQ333" s="86"/>
      <c r="AR333" s="86"/>
      <c r="AS333" s="86"/>
      <c r="AT333" s="86"/>
      <c r="AU333" s="86"/>
      <c r="AV333" s="86"/>
      <c r="AW333" s="86"/>
      <c r="AX333" s="86"/>
      <c r="AY333" s="86"/>
      <c r="AZ333" s="86"/>
      <c r="BA333" s="86"/>
      <c r="BB333" s="86"/>
      <c r="BC333" s="86"/>
      <c r="BD333" s="86"/>
      <c r="BE333" s="86"/>
      <c r="BF333" s="86"/>
      <c r="BG333" s="86"/>
      <c r="BH333" s="86"/>
      <c r="BI333" s="86"/>
      <c r="BJ333" s="86"/>
      <c r="BK333" s="86"/>
      <c r="BL333" s="86"/>
      <c r="BM333" s="86"/>
      <c r="BN333" s="86"/>
    </row>
    <row r="334" spans="17:66">
      <c r="Q334" s="88">
        <v>44213</v>
      </c>
      <c r="R334" s="58">
        <v>154.26348780314694</v>
      </c>
      <c r="S334" s="58">
        <v>514.37415459622548</v>
      </c>
      <c r="T334" s="58">
        <v>331.56223085449568</v>
      </c>
      <c r="U334" s="58">
        <v>128.99147817357388</v>
      </c>
      <c r="V334" s="86"/>
      <c r="W334" s="86"/>
      <c r="X334" s="68">
        <v>44213</v>
      </c>
      <c r="Y334" s="69">
        <v>3.9915232362664104</v>
      </c>
      <c r="Z334" s="69">
        <v>9.5617907968192011</v>
      </c>
      <c r="AA334" s="69">
        <v>7.4636107443427013</v>
      </c>
      <c r="AB334" s="69">
        <v>3.4353821804105329</v>
      </c>
      <c r="AC334" s="86"/>
      <c r="AD334" s="86"/>
      <c r="AE334" s="86"/>
      <c r="AF334" s="86"/>
      <c r="AG334" s="86"/>
      <c r="AH334" s="86"/>
      <c r="AI334" s="86"/>
      <c r="AJ334" s="68">
        <v>44213</v>
      </c>
      <c r="AK334" s="69">
        <v>63.619169369285721</v>
      </c>
      <c r="AL334" s="69">
        <v>-24.749659976842139</v>
      </c>
      <c r="AM334" s="86"/>
      <c r="AN334" s="86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86"/>
      <c r="BE334" s="86"/>
      <c r="BF334" s="86"/>
      <c r="BG334" s="86"/>
      <c r="BH334" s="86"/>
      <c r="BI334" s="86"/>
      <c r="BJ334" s="86"/>
      <c r="BK334" s="86"/>
      <c r="BL334" s="86"/>
      <c r="BM334" s="86"/>
      <c r="BN334" s="86"/>
    </row>
    <row r="335" spans="17:66">
      <c r="Q335" s="88">
        <v>44214</v>
      </c>
      <c r="R335" s="58">
        <v>151.47950874400286</v>
      </c>
      <c r="S335" s="58">
        <v>485.86242811810143</v>
      </c>
      <c r="T335" s="58">
        <v>330.79894913349551</v>
      </c>
      <c r="U335" s="58">
        <v>125.76829752565583</v>
      </c>
      <c r="V335" s="86"/>
      <c r="W335" s="86"/>
      <c r="X335" s="68">
        <v>44214</v>
      </c>
      <c r="Y335" s="69">
        <v>4.0470141035685883</v>
      </c>
      <c r="Z335" s="69">
        <v>9.3524056810523408</v>
      </c>
      <c r="AA335" s="69">
        <v>7.3286778511076465</v>
      </c>
      <c r="AB335" s="69">
        <v>3.4425682880845807</v>
      </c>
      <c r="AC335" s="86"/>
      <c r="AD335" s="86"/>
      <c r="AE335" s="86"/>
      <c r="AF335" s="86"/>
      <c r="AG335" s="86"/>
      <c r="AH335" s="86"/>
      <c r="AI335" s="86"/>
      <c r="AJ335" s="68">
        <v>44214</v>
      </c>
      <c r="AK335" s="69">
        <v>63.699274742142869</v>
      </c>
      <c r="AL335" s="69">
        <v>-25.429455887477854</v>
      </c>
      <c r="AM335" s="86"/>
      <c r="AN335" s="86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86"/>
      <c r="BE335" s="86"/>
      <c r="BF335" s="86"/>
      <c r="BG335" s="86"/>
      <c r="BH335" s="86"/>
      <c r="BI335" s="86"/>
      <c r="BJ335" s="86"/>
      <c r="BK335" s="86"/>
      <c r="BL335" s="86"/>
      <c r="BM335" s="86"/>
      <c r="BN335" s="86"/>
    </row>
    <row r="336" spans="17:66">
      <c r="Q336" s="88">
        <v>44215</v>
      </c>
      <c r="R336" s="58">
        <v>151.24586298694106</v>
      </c>
      <c r="S336" s="58">
        <v>464.79844085979613</v>
      </c>
      <c r="T336" s="58">
        <v>321.45060067678031</v>
      </c>
      <c r="U336" s="58">
        <v>122.43563441376253</v>
      </c>
      <c r="V336" s="86"/>
      <c r="W336" s="86"/>
      <c r="X336" s="68">
        <v>44215</v>
      </c>
      <c r="Y336" s="69">
        <v>4.1934920204957962</v>
      </c>
      <c r="Z336" s="69">
        <v>8.6679222413840442</v>
      </c>
      <c r="AA336" s="69">
        <v>7.6269505624693474</v>
      </c>
      <c r="AB336" s="69">
        <v>3.3931109587984927</v>
      </c>
      <c r="AC336" s="86"/>
      <c r="AD336" s="86"/>
      <c r="AE336" s="86"/>
      <c r="AF336" s="86"/>
      <c r="AG336" s="86"/>
      <c r="AH336" s="86"/>
      <c r="AI336" s="86"/>
      <c r="AJ336" s="68">
        <v>44215</v>
      </c>
      <c r="AK336" s="69">
        <v>63.783517154285718</v>
      </c>
      <c r="AL336" s="69">
        <v>-26.223503505434994</v>
      </c>
      <c r="AM336" s="86"/>
      <c r="AN336" s="86"/>
      <c r="AO336" s="86"/>
      <c r="AP336" s="86"/>
      <c r="AQ336" s="86"/>
      <c r="AR336" s="86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86"/>
      <c r="BE336" s="86"/>
      <c r="BF336" s="86"/>
      <c r="BG336" s="86"/>
      <c r="BH336" s="86"/>
      <c r="BI336" s="86"/>
      <c r="BJ336" s="86"/>
      <c r="BK336" s="86"/>
      <c r="BL336" s="86"/>
      <c r="BM336" s="86"/>
      <c r="BN336" s="86"/>
    </row>
    <row r="337" spans="17:66">
      <c r="Q337" s="88">
        <v>44216</v>
      </c>
      <c r="R337" s="58">
        <v>155.46474151757914</v>
      </c>
      <c r="S337" s="58">
        <v>447.11724690037357</v>
      </c>
      <c r="T337" s="58">
        <v>319.99845102715909</v>
      </c>
      <c r="U337" s="58">
        <v>117.44213500473219</v>
      </c>
      <c r="V337" s="86"/>
      <c r="W337" s="86"/>
      <c r="X337" s="68">
        <v>44216</v>
      </c>
      <c r="Y337" s="69">
        <v>4.3386219811322624</v>
      </c>
      <c r="Z337" s="69">
        <v>8.8326333528592755</v>
      </c>
      <c r="AA337" s="69">
        <v>7.7921430061324015</v>
      </c>
      <c r="AB337" s="69">
        <v>3.3715526357763528</v>
      </c>
      <c r="AC337" s="86"/>
      <c r="AD337" s="86"/>
      <c r="AE337" s="86"/>
      <c r="AF337" s="86"/>
      <c r="AG337" s="86"/>
      <c r="AH337" s="86"/>
      <c r="AI337" s="86"/>
      <c r="AJ337" s="68">
        <v>44216</v>
      </c>
      <c r="AK337" s="69">
        <v>63.85039342964285</v>
      </c>
      <c r="AL337" s="69">
        <v>-26.910068148434998</v>
      </c>
      <c r="AM337" s="86"/>
      <c r="AN337" s="86"/>
      <c r="AO337" s="86"/>
      <c r="AP337" s="86"/>
      <c r="AQ337" s="86"/>
      <c r="AR337" s="86"/>
      <c r="AS337" s="86"/>
      <c r="AT337" s="86"/>
      <c r="AU337" s="86"/>
      <c r="AV337" s="86"/>
      <c r="AW337" s="86"/>
      <c r="AX337" s="86"/>
      <c r="AY337" s="86"/>
      <c r="AZ337" s="86"/>
      <c r="BA337" s="86"/>
      <c r="BB337" s="86"/>
      <c r="BC337" s="86"/>
      <c r="BD337" s="86"/>
      <c r="BE337" s="86"/>
      <c r="BF337" s="86"/>
      <c r="BG337" s="86"/>
      <c r="BH337" s="86"/>
      <c r="BI337" s="86"/>
      <c r="BJ337" s="86"/>
      <c r="BK337" s="86"/>
      <c r="BL337" s="86"/>
      <c r="BM337" s="86"/>
      <c r="BN337" s="86"/>
    </row>
    <row r="338" spans="17:66">
      <c r="Q338" s="88">
        <v>44217</v>
      </c>
      <c r="R338" s="58">
        <v>153.92717270860703</v>
      </c>
      <c r="S338" s="58">
        <v>428.62220912363824</v>
      </c>
      <c r="T338" s="58">
        <v>312.0797119427055</v>
      </c>
      <c r="U338" s="58">
        <v>113.365498392467</v>
      </c>
      <c r="V338" s="86"/>
      <c r="W338" s="86"/>
      <c r="X338" s="68">
        <v>44217</v>
      </c>
      <c r="Y338" s="69">
        <v>4.6055173266990153</v>
      </c>
      <c r="Z338" s="69">
        <v>8.9146004389943556</v>
      </c>
      <c r="AA338" s="69">
        <v>7.7600308301679943</v>
      </c>
      <c r="AB338" s="69">
        <v>3.398183505391938</v>
      </c>
      <c r="AC338" s="86"/>
      <c r="AD338" s="86"/>
      <c r="AE338" s="86"/>
      <c r="AF338" s="86"/>
      <c r="AG338" s="86"/>
      <c r="AH338" s="86"/>
      <c r="AI338" s="86"/>
      <c r="AJ338" s="68">
        <v>44217</v>
      </c>
      <c r="AK338" s="69">
        <v>63.919677868928567</v>
      </c>
      <c r="AL338" s="69">
        <v>-27.665714390820714</v>
      </c>
      <c r="AM338" s="86"/>
      <c r="AN338" s="86"/>
      <c r="AO338" s="86"/>
      <c r="AP338" s="86"/>
      <c r="AQ338" s="86"/>
      <c r="AR338" s="86"/>
      <c r="AS338" s="86"/>
      <c r="AT338" s="86"/>
      <c r="AU338" s="86"/>
      <c r="AV338" s="86"/>
      <c r="AW338" s="86"/>
      <c r="AX338" s="86"/>
      <c r="AY338" s="86"/>
      <c r="AZ338" s="86"/>
      <c r="BA338" s="86"/>
      <c r="BB338" s="86"/>
      <c r="BC338" s="86"/>
      <c r="BD338" s="86"/>
      <c r="BE338" s="86"/>
      <c r="BF338" s="86"/>
      <c r="BG338" s="86"/>
      <c r="BH338" s="86"/>
      <c r="BI338" s="86"/>
      <c r="BJ338" s="86"/>
      <c r="BK338" s="86"/>
      <c r="BL338" s="86"/>
      <c r="BM338" s="86"/>
      <c r="BN338" s="86"/>
    </row>
    <row r="339" spans="17:66">
      <c r="Q339" s="88">
        <v>44218</v>
      </c>
      <c r="R339" s="58">
        <v>183.15423498260256</v>
      </c>
      <c r="S339" s="58">
        <v>504.40796694316634</v>
      </c>
      <c r="T339" s="58">
        <v>371.12443164264477</v>
      </c>
      <c r="U339" s="58">
        <v>132.1673150532865</v>
      </c>
      <c r="V339" s="86"/>
      <c r="W339" s="86"/>
      <c r="X339" s="68">
        <v>44218</v>
      </c>
      <c r="Y339" s="69">
        <v>5.4891026752798551</v>
      </c>
      <c r="Z339" s="69">
        <v>8.9503396424276609</v>
      </c>
      <c r="AA339" s="69">
        <v>9.2405874046807899</v>
      </c>
      <c r="AB339" s="69">
        <v>3.9739175437479299</v>
      </c>
      <c r="AC339" s="86"/>
      <c r="AD339" s="86"/>
      <c r="AE339" s="86"/>
      <c r="AF339" s="86"/>
      <c r="AG339" s="86"/>
      <c r="AH339" s="86"/>
      <c r="AI339" s="86"/>
      <c r="AJ339" s="68">
        <v>44218</v>
      </c>
      <c r="AK339" s="69">
        <v>63.983777317142845</v>
      </c>
      <c r="AL339" s="69">
        <v>-28.575034118592139</v>
      </c>
      <c r="AM339" s="86"/>
      <c r="AN339" s="86"/>
      <c r="AO339" s="86"/>
      <c r="AP339" s="86"/>
      <c r="AQ339" s="86"/>
      <c r="AR339" s="86"/>
      <c r="AS339" s="86"/>
      <c r="AT339" s="86"/>
      <c r="AU339" s="86"/>
      <c r="AV339" s="86"/>
      <c r="AW339" s="86"/>
      <c r="AX339" s="86"/>
      <c r="AY339" s="86"/>
      <c r="AZ339" s="86"/>
      <c r="BA339" s="86"/>
      <c r="BB339" s="86"/>
      <c r="BC339" s="86"/>
      <c r="BD339" s="86"/>
      <c r="BE339" s="86"/>
      <c r="BF339" s="86"/>
      <c r="BG339" s="86"/>
      <c r="BH339" s="86"/>
      <c r="BI339" s="86"/>
      <c r="BJ339" s="86"/>
      <c r="BK339" s="86"/>
      <c r="BL339" s="86"/>
      <c r="BM339" s="86"/>
      <c r="BN339" s="86"/>
    </row>
    <row r="340" spans="17:66">
      <c r="Q340" s="88">
        <v>44219</v>
      </c>
      <c r="R340" s="58">
        <v>180.85327359430738</v>
      </c>
      <c r="S340" s="58">
        <v>490.74238326515768</v>
      </c>
      <c r="T340" s="58">
        <v>367.4287524684334</v>
      </c>
      <c r="U340" s="58">
        <v>129.30343978907078</v>
      </c>
      <c r="V340" s="86"/>
      <c r="W340" s="86"/>
      <c r="X340" s="68">
        <v>44219</v>
      </c>
      <c r="Y340" s="69">
        <v>5.6376025266431755</v>
      </c>
      <c r="Z340" s="69">
        <v>8.9266429966729692</v>
      </c>
      <c r="AA340" s="69">
        <v>9.1275772469598966</v>
      </c>
      <c r="AB340" s="69">
        <v>3.9396778542421771</v>
      </c>
      <c r="AC340" s="86"/>
      <c r="AD340" s="86"/>
      <c r="AE340" s="86"/>
      <c r="AF340" s="86"/>
      <c r="AG340" s="86"/>
      <c r="AH340" s="86"/>
      <c r="AI340" s="86"/>
      <c r="AJ340" s="68">
        <v>44219</v>
      </c>
      <c r="AK340" s="69">
        <v>64.047876765357145</v>
      </c>
      <c r="AL340" s="69">
        <v>-29.196190572663571</v>
      </c>
      <c r="AM340" s="86"/>
      <c r="AN340" s="86"/>
      <c r="AO340" s="86"/>
      <c r="AP340" s="86"/>
      <c r="AQ340" s="86"/>
      <c r="AR340" s="86"/>
      <c r="AS340" s="86"/>
      <c r="AT340" s="86"/>
      <c r="AU340" s="86"/>
      <c r="AV340" s="86"/>
      <c r="AW340" s="86"/>
      <c r="AX340" s="86"/>
      <c r="AY340" s="86"/>
      <c r="AZ340" s="86"/>
      <c r="BA340" s="86"/>
      <c r="BB340" s="86"/>
      <c r="BC340" s="86"/>
      <c r="BD340" s="86"/>
      <c r="BE340" s="86"/>
      <c r="BF340" s="86"/>
      <c r="BG340" s="86"/>
      <c r="BH340" s="86"/>
      <c r="BI340" s="86"/>
      <c r="BJ340" s="86"/>
      <c r="BK340" s="86"/>
      <c r="BL340" s="86"/>
      <c r="BM340" s="86"/>
      <c r="BN340" s="86"/>
    </row>
    <row r="341" spans="17:66">
      <c r="Q341" s="88">
        <v>44220</v>
      </c>
      <c r="R341" s="58">
        <v>179.91015350955212</v>
      </c>
      <c r="S341" s="58">
        <v>475.03927652184802</v>
      </c>
      <c r="T341" s="58">
        <v>362.99912481088171</v>
      </c>
      <c r="U341" s="58">
        <v>126.51396187489222</v>
      </c>
      <c r="V341" s="86"/>
      <c r="W341" s="86"/>
      <c r="X341" s="68">
        <v>44220</v>
      </c>
      <c r="Y341" s="69">
        <v>5.7043263630348635</v>
      </c>
      <c r="Z341" s="69">
        <v>8.9122696213791404</v>
      </c>
      <c r="AA341" s="69">
        <v>9.1343702072600585</v>
      </c>
      <c r="AB341" s="69">
        <v>3.9083971502492671</v>
      </c>
      <c r="AC341" s="86"/>
      <c r="AD341" s="86"/>
      <c r="AE341" s="86"/>
      <c r="AF341" s="86"/>
      <c r="AG341" s="86"/>
      <c r="AH341" s="86"/>
      <c r="AI341" s="86"/>
      <c r="AJ341" s="68">
        <v>44220</v>
      </c>
      <c r="AK341" s="69">
        <v>64.107011929999999</v>
      </c>
      <c r="AL341" s="69">
        <v>-28.218571571806429</v>
      </c>
      <c r="AM341" s="86"/>
      <c r="AN341" s="86"/>
      <c r="AO341" s="86"/>
      <c r="AP341" s="86"/>
      <c r="AQ341" s="86"/>
      <c r="AR341" s="86"/>
      <c r="AS341" s="86"/>
      <c r="AT341" s="86"/>
      <c r="AU341" s="86"/>
      <c r="AV341" s="86"/>
      <c r="AW341" s="86"/>
      <c r="AX341" s="86"/>
      <c r="AY341" s="86"/>
      <c r="AZ341" s="86"/>
      <c r="BA341" s="86"/>
      <c r="BB341" s="86"/>
      <c r="BC341" s="86"/>
      <c r="BD341" s="86"/>
      <c r="BE341" s="86"/>
      <c r="BF341" s="86"/>
      <c r="BG341" s="86"/>
      <c r="BH341" s="86"/>
      <c r="BI341" s="86"/>
      <c r="BJ341" s="86"/>
      <c r="BK341" s="86"/>
      <c r="BL341" s="86"/>
      <c r="BM341" s="86"/>
      <c r="BN341" s="86"/>
    </row>
    <row r="342" spans="17:66">
      <c r="Q342" s="88">
        <v>44221</v>
      </c>
      <c r="R342" s="58">
        <v>179.848147520178</v>
      </c>
      <c r="S342" s="58">
        <v>475.68219371404501</v>
      </c>
      <c r="T342" s="58">
        <v>358.88259086898296</v>
      </c>
      <c r="U342" s="58">
        <v>124.71870309302884</v>
      </c>
      <c r="V342" s="86"/>
      <c r="W342" s="86"/>
      <c r="X342" s="68">
        <v>44221</v>
      </c>
      <c r="Y342" s="69">
        <v>5.7562226802283982</v>
      </c>
      <c r="Z342" s="69">
        <v>9.0734845064315461</v>
      </c>
      <c r="AA342" s="69">
        <v>9.3999132008118824</v>
      </c>
      <c r="AB342" s="69">
        <v>3.8597852453954204</v>
      </c>
      <c r="AC342" s="86"/>
      <c r="AD342" s="86"/>
      <c r="AE342" s="86"/>
      <c r="AF342" s="86"/>
      <c r="AG342" s="86"/>
      <c r="AH342" s="86"/>
      <c r="AI342" s="86"/>
      <c r="AJ342" s="68">
        <v>44221</v>
      </c>
      <c r="AK342" s="69">
        <v>64.161670274999992</v>
      </c>
      <c r="AL342" s="69">
        <v>-28.225034159449287</v>
      </c>
      <c r="AM342" s="86"/>
      <c r="AN342" s="86"/>
      <c r="AO342" s="86"/>
      <c r="AP342" s="86"/>
      <c r="AQ342" s="86"/>
      <c r="AR342" s="86"/>
      <c r="AS342" s="86"/>
      <c r="AT342" s="86"/>
      <c r="AU342" s="86"/>
      <c r="AV342" s="86"/>
      <c r="AW342" s="86"/>
      <c r="AX342" s="86"/>
      <c r="AY342" s="86"/>
      <c r="AZ342" s="86"/>
      <c r="BA342" s="86"/>
      <c r="BB342" s="86"/>
      <c r="BC342" s="86"/>
      <c r="BD342" s="86"/>
      <c r="BE342" s="86"/>
      <c r="BF342" s="86"/>
      <c r="BG342" s="86"/>
      <c r="BH342" s="86"/>
      <c r="BI342" s="86"/>
      <c r="BJ342" s="86"/>
      <c r="BK342" s="86"/>
      <c r="BL342" s="86"/>
      <c r="BM342" s="86"/>
      <c r="BN342" s="86"/>
    </row>
    <row r="343" spans="17:66">
      <c r="Q343" s="88">
        <v>44222</v>
      </c>
      <c r="R343" s="58">
        <v>181.05366976286422</v>
      </c>
      <c r="S343" s="58">
        <v>467.133920110242</v>
      </c>
      <c r="T343" s="58">
        <v>353.32255286329962</v>
      </c>
      <c r="U343" s="58">
        <v>122.97459248931605</v>
      </c>
      <c r="V343" s="86"/>
      <c r="W343" s="86"/>
      <c r="X343" s="68">
        <v>44222</v>
      </c>
      <c r="Y343" s="69">
        <v>5.8737195369046713</v>
      </c>
      <c r="Z343" s="69">
        <v>9.5831566249586775</v>
      </c>
      <c r="AA343" s="69">
        <v>9.1170790355869151</v>
      </c>
      <c r="AB343" s="69">
        <v>3.8149777504866575</v>
      </c>
      <c r="AC343" s="86"/>
      <c r="AD343" s="86"/>
      <c r="AE343" s="86"/>
      <c r="AF343" s="86"/>
      <c r="AG343" s="86"/>
      <c r="AH343" s="86"/>
      <c r="AI343" s="86"/>
      <c r="AJ343" s="68">
        <v>44222</v>
      </c>
      <c r="AK343" s="69">
        <v>64.214538437142849</v>
      </c>
      <c r="AL343" s="69">
        <v>-28.48125864519929</v>
      </c>
      <c r="AM343" s="86"/>
      <c r="AN343" s="86"/>
      <c r="AO343" s="86"/>
      <c r="AP343" s="86"/>
      <c r="AQ343" s="86"/>
      <c r="AR343" s="86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86"/>
      <c r="BF343" s="86"/>
      <c r="BG343" s="86"/>
      <c r="BH343" s="86"/>
      <c r="BI343" s="86"/>
      <c r="BJ343" s="86"/>
      <c r="BK343" s="86"/>
      <c r="BL343" s="86"/>
      <c r="BM343" s="86"/>
      <c r="BN343" s="86"/>
    </row>
    <row r="344" spans="17:66">
      <c r="Q344" s="88">
        <v>44223</v>
      </c>
      <c r="R344" s="58">
        <v>175.81955548591625</v>
      </c>
      <c r="S344" s="58">
        <v>454.89479681274531</v>
      </c>
      <c r="T344" s="58">
        <v>344.92923287060273</v>
      </c>
      <c r="U344" s="58">
        <v>122.41365337852426</v>
      </c>
      <c r="V344" s="86"/>
      <c r="W344" s="86"/>
      <c r="X344" s="68">
        <v>44223</v>
      </c>
      <c r="Y344" s="69">
        <v>5.9062951472642498</v>
      </c>
      <c r="Z344" s="69">
        <v>9.3660021171410968</v>
      </c>
      <c r="AA344" s="69">
        <v>8.9741180983607585</v>
      </c>
      <c r="AB344" s="69">
        <v>3.7591797379587635</v>
      </c>
      <c r="AC344" s="86"/>
      <c r="AD344" s="86"/>
      <c r="AE344" s="86"/>
      <c r="AF344" s="86"/>
      <c r="AG344" s="86"/>
      <c r="AH344" s="86"/>
      <c r="AI344" s="86"/>
      <c r="AJ344" s="68">
        <v>44223</v>
      </c>
      <c r="AK344" s="69">
        <v>64.27520247785715</v>
      </c>
      <c r="AL344" s="69">
        <v>-28.817993343656433</v>
      </c>
      <c r="AM344" s="86"/>
      <c r="AN344" s="86"/>
      <c r="AO344" s="86"/>
      <c r="AP344" s="86"/>
      <c r="AQ344" s="86"/>
      <c r="AR344" s="86"/>
      <c r="AS344" s="86"/>
      <c r="AT344" s="86"/>
      <c r="AU344" s="86"/>
      <c r="AV344" s="86"/>
      <c r="AW344" s="86"/>
      <c r="AX344" s="86"/>
      <c r="AY344" s="86"/>
      <c r="AZ344" s="86"/>
      <c r="BA344" s="86"/>
      <c r="BB344" s="86"/>
      <c r="BC344" s="86"/>
      <c r="BD344" s="86"/>
      <c r="BE344" s="86"/>
      <c r="BF344" s="86"/>
      <c r="BG344" s="86"/>
      <c r="BH344" s="86"/>
      <c r="BI344" s="86"/>
      <c r="BJ344" s="86"/>
      <c r="BK344" s="86"/>
      <c r="BL344" s="86"/>
      <c r="BM344" s="86"/>
      <c r="BN344" s="86"/>
    </row>
    <row r="345" spans="17:66">
      <c r="Q345" s="88">
        <v>44224</v>
      </c>
      <c r="R345" s="58">
        <v>175.66409119371744</v>
      </c>
      <c r="S345" s="58">
        <v>444.41388693632609</v>
      </c>
      <c r="T345" s="58">
        <v>341.44475300754181</v>
      </c>
      <c r="U345" s="58">
        <v>121.21441882139069</v>
      </c>
      <c r="V345" s="86"/>
      <c r="W345" s="86"/>
      <c r="X345" s="68">
        <v>44224</v>
      </c>
      <c r="Y345" s="69">
        <v>5.8431658609812045</v>
      </c>
      <c r="Z345" s="69">
        <v>9.3189972952342508</v>
      </c>
      <c r="AA345" s="69">
        <v>9.1362228327964665</v>
      </c>
      <c r="AB345" s="69">
        <v>3.7033817254308699</v>
      </c>
      <c r="AC345" s="86"/>
      <c r="AD345" s="86"/>
      <c r="AE345" s="86"/>
      <c r="AF345" s="86"/>
      <c r="AG345" s="86"/>
      <c r="AH345" s="86"/>
      <c r="AI345" s="86"/>
      <c r="AJ345" s="68">
        <v>44224</v>
      </c>
      <c r="AK345" s="69">
        <v>64.344140324285704</v>
      </c>
      <c r="AL345" s="69">
        <v>-29.213027346927863</v>
      </c>
      <c r="AM345" s="86"/>
      <c r="AN345" s="86"/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  <c r="BC345" s="86"/>
      <c r="BD345" s="86"/>
      <c r="BE345" s="86"/>
      <c r="BF345" s="86"/>
      <c r="BG345" s="86"/>
      <c r="BH345" s="86"/>
      <c r="BI345" s="86"/>
      <c r="BJ345" s="86"/>
      <c r="BK345" s="86"/>
      <c r="BL345" s="86"/>
      <c r="BM345" s="86"/>
      <c r="BN345" s="86"/>
    </row>
    <row r="346" spans="17:66">
      <c r="Q346" s="88">
        <v>44225</v>
      </c>
      <c r="R346" s="58">
        <v>173.02928596408199</v>
      </c>
      <c r="S346" s="58">
        <v>435.28329739832179</v>
      </c>
      <c r="T346" s="58">
        <v>333.70201334904692</v>
      </c>
      <c r="U346" s="58">
        <v>120.61036306455462</v>
      </c>
      <c r="V346" s="86"/>
      <c r="W346" s="86"/>
      <c r="X346" s="68">
        <v>44225</v>
      </c>
      <c r="Y346" s="69">
        <v>5.9020266190102353</v>
      </c>
      <c r="Z346" s="69">
        <v>9.2370302090991707</v>
      </c>
      <c r="AA346" s="69">
        <v>9.0136407764707975</v>
      </c>
      <c r="AB346" s="69">
        <v>3.6543471083609043</v>
      </c>
      <c r="AC346" s="86"/>
      <c r="AD346" s="86"/>
      <c r="AE346" s="86"/>
      <c r="AF346" s="86"/>
      <c r="AG346" s="86"/>
      <c r="AH346" s="86"/>
      <c r="AI346" s="86"/>
      <c r="AJ346" s="68">
        <v>44225</v>
      </c>
      <c r="AK346" s="69">
        <v>64.397488865357133</v>
      </c>
      <c r="AL346" s="69">
        <v>-29.714660013463575</v>
      </c>
      <c r="AM346" s="86"/>
      <c r="AN346" s="86"/>
      <c r="AO346" s="86"/>
      <c r="AP346" s="86"/>
      <c r="AQ346" s="86"/>
      <c r="AR346" s="86"/>
      <c r="AS346" s="86"/>
      <c r="AT346" s="86"/>
      <c r="AU346" s="86"/>
      <c r="AV346" s="86"/>
      <c r="AW346" s="86"/>
      <c r="AX346" s="86"/>
      <c r="AY346" s="86"/>
      <c r="AZ346" s="86"/>
      <c r="BA346" s="86"/>
      <c r="BB346" s="86"/>
      <c r="BC346" s="86"/>
      <c r="BD346" s="86"/>
      <c r="BE346" s="86"/>
      <c r="BF346" s="86"/>
      <c r="BG346" s="86"/>
      <c r="BH346" s="86"/>
      <c r="BI346" s="86"/>
      <c r="BJ346" s="86"/>
      <c r="BK346" s="86"/>
      <c r="BL346" s="86"/>
      <c r="BM346" s="86"/>
      <c r="BN346" s="86"/>
    </row>
    <row r="347" spans="17:66">
      <c r="Q347" s="88">
        <v>44226</v>
      </c>
      <c r="R347" s="58">
        <v>172.58738096010072</v>
      </c>
      <c r="S347" s="58">
        <v>423.51849548552133</v>
      </c>
      <c r="T347" s="58">
        <v>330.20765281645856</v>
      </c>
      <c r="U347" s="58">
        <v>119.94205505086826</v>
      </c>
      <c r="V347" s="86"/>
      <c r="W347" s="86"/>
      <c r="X347" s="68">
        <v>44226</v>
      </c>
      <c r="Y347" s="69">
        <v>5.8901196717753548</v>
      </c>
      <c r="Z347" s="69">
        <v>9.0233719277044138</v>
      </c>
      <c r="AA347" s="69">
        <v>9.1180053483551209</v>
      </c>
      <c r="AB347" s="69">
        <v>3.5960128225362875</v>
      </c>
      <c r="AC347" s="86"/>
      <c r="AD347" s="86"/>
      <c r="AE347" s="86"/>
      <c r="AF347" s="86"/>
      <c r="AG347" s="86"/>
      <c r="AH347" s="86"/>
      <c r="AI347" s="86"/>
      <c r="AJ347" s="68">
        <v>44226</v>
      </c>
      <c r="AK347" s="69">
        <v>64.413957660344821</v>
      </c>
      <c r="AL347" s="69">
        <v>-29.547816242840696</v>
      </c>
      <c r="AM347" s="86"/>
      <c r="AN347" s="86"/>
      <c r="AO347" s="86"/>
      <c r="AP347" s="86"/>
      <c r="AQ347" s="86"/>
      <c r="AR347" s="86"/>
      <c r="AS347" s="86"/>
      <c r="AT347" s="86"/>
      <c r="AU347" s="86"/>
      <c r="AV347" s="86"/>
      <c r="AW347" s="86"/>
      <c r="AX347" s="86"/>
      <c r="AY347" s="86"/>
      <c r="AZ347" s="86"/>
      <c r="BA347" s="86"/>
      <c r="BB347" s="86"/>
      <c r="BC347" s="86"/>
      <c r="BD347" s="86"/>
      <c r="BE347" s="86"/>
      <c r="BF347" s="86"/>
      <c r="BG347" s="86"/>
      <c r="BH347" s="86"/>
      <c r="BI347" s="86"/>
      <c r="BJ347" s="86"/>
      <c r="BK347" s="86"/>
      <c r="BL347" s="86"/>
      <c r="BM347" s="86"/>
      <c r="BN347" s="86"/>
    </row>
    <row r="348" spans="17:66">
      <c r="Q348" s="88">
        <v>44227</v>
      </c>
      <c r="R348" s="58">
        <v>168.80119639879055</v>
      </c>
      <c r="S348" s="58">
        <v>414.49046192258646</v>
      </c>
      <c r="T348" s="58">
        <v>323.99456430919133</v>
      </c>
      <c r="U348" s="58">
        <v>119.65545616833863</v>
      </c>
      <c r="V348" s="86"/>
      <c r="W348" s="86"/>
      <c r="X348" s="68">
        <v>44227</v>
      </c>
      <c r="Y348" s="69">
        <v>5.902475937773815</v>
      </c>
      <c r="Z348" s="69">
        <v>9.0055023259877611</v>
      </c>
      <c r="AA348" s="69">
        <v>8.9577532394558208</v>
      </c>
      <c r="AB348" s="69">
        <v>3.6019307935619733</v>
      </c>
      <c r="AC348" s="86"/>
      <c r="AD348" s="86"/>
      <c r="AE348" s="86"/>
      <c r="AF348" s="86"/>
      <c r="AG348" s="86"/>
      <c r="AH348" s="86"/>
      <c r="AI348" s="86"/>
      <c r="AJ348" s="68">
        <v>44227</v>
      </c>
      <c r="AK348" s="69">
        <v>64.454848452758625</v>
      </c>
      <c r="AL348" s="69">
        <v>-28.436748872013105</v>
      </c>
      <c r="AM348" s="86"/>
      <c r="AN348" s="86"/>
      <c r="AO348" s="86"/>
      <c r="AP348" s="86"/>
      <c r="AQ348" s="86"/>
      <c r="AR348" s="86"/>
      <c r="AS348" s="86"/>
      <c r="AT348" s="86"/>
      <c r="AU348" s="86"/>
      <c r="AV348" s="86"/>
      <c r="AW348" s="86"/>
      <c r="AX348" s="86"/>
      <c r="AY348" s="86"/>
      <c r="AZ348" s="86"/>
      <c r="BA348" s="86"/>
      <c r="BB348" s="86"/>
      <c r="BC348" s="86"/>
      <c r="BD348" s="86"/>
      <c r="BE348" s="86"/>
      <c r="BF348" s="86"/>
      <c r="BG348" s="86"/>
      <c r="BH348" s="86"/>
      <c r="BI348" s="86"/>
      <c r="BJ348" s="86"/>
      <c r="BK348" s="86"/>
      <c r="BL348" s="86"/>
      <c r="BM348" s="86"/>
      <c r="BN348" s="86"/>
    </row>
    <row r="349" spans="17:66">
      <c r="Q349" s="88">
        <v>44228</v>
      </c>
      <c r="R349" s="58">
        <v>166.22952045543815</v>
      </c>
      <c r="S349" s="58">
        <v>408.92058476142637</v>
      </c>
      <c r="T349" s="58">
        <v>319.14469942579768</v>
      </c>
      <c r="U349" s="58">
        <v>119.38153865229262</v>
      </c>
      <c r="V349" s="86"/>
      <c r="W349" s="86"/>
      <c r="X349" s="68">
        <v>44228</v>
      </c>
      <c r="Y349" s="69">
        <v>5.874168855668251</v>
      </c>
      <c r="Z349" s="69">
        <v>9.0385222422033156</v>
      </c>
      <c r="AA349" s="69">
        <v>8.9068060372045981</v>
      </c>
      <c r="AB349" s="69">
        <v>3.5998172324813713</v>
      </c>
      <c r="AC349" s="86"/>
      <c r="AD349" s="86"/>
      <c r="AE349" s="86"/>
      <c r="AF349" s="86"/>
      <c r="AG349" s="86"/>
      <c r="AH349" s="86"/>
      <c r="AI349" s="86"/>
      <c r="AJ349" s="68">
        <v>44228</v>
      </c>
      <c r="AK349" s="69">
        <v>64.460627324482758</v>
      </c>
      <c r="AL349" s="69">
        <v>-28.232052650751037</v>
      </c>
      <c r="AM349" s="86"/>
      <c r="AN349" s="86"/>
      <c r="AO349" s="86"/>
      <c r="AP349" s="86"/>
      <c r="AQ349" s="86"/>
      <c r="AR349" s="86"/>
      <c r="AS349" s="86"/>
      <c r="AT349" s="86"/>
      <c r="AU349" s="86"/>
      <c r="AV349" s="86"/>
      <c r="AW349" s="86"/>
      <c r="AX349" s="86"/>
      <c r="AY349" s="86"/>
      <c r="AZ349" s="86"/>
      <c r="BA349" s="86"/>
      <c r="BB349" s="86"/>
      <c r="BC349" s="86"/>
      <c r="BD349" s="86"/>
      <c r="BE349" s="86"/>
      <c r="BF349" s="86"/>
      <c r="BG349" s="86"/>
      <c r="BH349" s="86"/>
      <c r="BI349" s="86"/>
      <c r="BJ349" s="86"/>
      <c r="BK349" s="86"/>
      <c r="BL349" s="86"/>
      <c r="BM349" s="86"/>
      <c r="BN349" s="86"/>
    </row>
    <row r="350" spans="17:66">
      <c r="Q350" s="88">
        <v>44229</v>
      </c>
      <c r="R350" s="58">
        <v>158.15930614277073</v>
      </c>
      <c r="S350" s="58">
        <v>396.76925559410273</v>
      </c>
      <c r="T350" s="58">
        <v>313.64116649897477</v>
      </c>
      <c r="U350" s="58">
        <v>118.62234751214035</v>
      </c>
      <c r="V350" s="86"/>
      <c r="W350" s="86"/>
      <c r="X350" s="68">
        <v>44229</v>
      </c>
      <c r="Y350" s="69">
        <v>5.5095466790227636</v>
      </c>
      <c r="Z350" s="69">
        <v>8.7848515917473566</v>
      </c>
      <c r="AA350" s="69">
        <v>9.0009811686386758</v>
      </c>
      <c r="AB350" s="69">
        <v>3.5605049963821735</v>
      </c>
      <c r="AC350" s="86"/>
      <c r="AD350" s="86"/>
      <c r="AE350" s="86"/>
      <c r="AF350" s="86"/>
      <c r="AG350" s="86"/>
      <c r="AH350" s="86"/>
      <c r="AI350" s="86"/>
      <c r="AJ350" s="68">
        <v>44229</v>
      </c>
      <c r="AK350" s="69">
        <v>64.472116403448283</v>
      </c>
      <c r="AL350" s="69">
        <v>-28.212775143895868</v>
      </c>
      <c r="AM350" s="86"/>
      <c r="AN350" s="86"/>
      <c r="AO350" s="86"/>
      <c r="AP350" s="86"/>
      <c r="AQ350" s="86"/>
      <c r="AR350" s="86"/>
      <c r="AS350" s="86"/>
      <c r="AT350" s="86"/>
      <c r="AU350" s="86"/>
      <c r="AV350" s="86"/>
      <c r="AW350" s="86"/>
      <c r="AX350" s="86"/>
      <c r="AY350" s="86"/>
      <c r="AZ350" s="86"/>
      <c r="BA350" s="86"/>
      <c r="BB350" s="86"/>
      <c r="BC350" s="86"/>
      <c r="BD350" s="86"/>
      <c r="BE350" s="86"/>
      <c r="BF350" s="86"/>
      <c r="BG350" s="86"/>
      <c r="BH350" s="86"/>
      <c r="BI350" s="86"/>
      <c r="BJ350" s="86"/>
      <c r="BK350" s="86"/>
      <c r="BL350" s="86"/>
      <c r="BM350" s="86"/>
      <c r="BN350" s="86"/>
    </row>
    <row r="351" spans="17:66">
      <c r="Q351" s="88">
        <v>44230</v>
      </c>
      <c r="R351" s="58">
        <v>157.25909599993744</v>
      </c>
      <c r="S351" s="58">
        <v>383.87478407712786</v>
      </c>
      <c r="T351" s="58">
        <v>303.79199160558397</v>
      </c>
      <c r="U351" s="58">
        <v>118.35265711825552</v>
      </c>
      <c r="V351" s="86"/>
      <c r="W351" s="86"/>
      <c r="X351" s="68">
        <v>44230</v>
      </c>
      <c r="Y351" s="69">
        <v>5.5387523986554887</v>
      </c>
      <c r="Z351" s="69">
        <v>8.7700897468509904</v>
      </c>
      <c r="AA351" s="69">
        <v>8.8237466589889682</v>
      </c>
      <c r="AB351" s="69">
        <v>3.5397920977922732</v>
      </c>
      <c r="AC351" s="86"/>
      <c r="AD351" s="86"/>
      <c r="AE351" s="86"/>
      <c r="AF351" s="86"/>
      <c r="AG351" s="86"/>
      <c r="AH351" s="86"/>
      <c r="AI351" s="86"/>
      <c r="AJ351" s="68">
        <v>44230</v>
      </c>
      <c r="AK351" s="69">
        <v>64.49375547103449</v>
      </c>
      <c r="AL351" s="69">
        <v>-28.384926178103452</v>
      </c>
      <c r="AM351" s="86"/>
      <c r="AN351" s="86"/>
      <c r="AO351" s="86"/>
      <c r="AP351" s="86"/>
      <c r="AQ351" s="86"/>
      <c r="AR351" s="86"/>
      <c r="AS351" s="86"/>
      <c r="AT351" s="86"/>
      <c r="AU351" s="86"/>
      <c r="AV351" s="86"/>
      <c r="AW351" s="86"/>
      <c r="AX351" s="86"/>
      <c r="AY351" s="86"/>
      <c r="AZ351" s="86"/>
      <c r="BA351" s="86"/>
      <c r="BB351" s="86"/>
      <c r="BC351" s="86"/>
      <c r="BD351" s="86"/>
      <c r="BE351" s="86"/>
      <c r="BF351" s="86"/>
      <c r="BG351" s="86"/>
      <c r="BH351" s="86"/>
      <c r="BI351" s="86"/>
      <c r="BJ351" s="86"/>
      <c r="BK351" s="86"/>
      <c r="BL351" s="86"/>
      <c r="BM351" s="86"/>
      <c r="BN351" s="86"/>
    </row>
    <row r="352" spans="17:66">
      <c r="Q352" s="88">
        <v>44231</v>
      </c>
      <c r="R352" s="58">
        <v>149.05790526768629</v>
      </c>
      <c r="S352" s="58">
        <v>367.01831108388916</v>
      </c>
      <c r="T352" s="58">
        <v>288.69000577463072</v>
      </c>
      <c r="U352" s="58">
        <v>117.37999630896249</v>
      </c>
      <c r="V352" s="86"/>
      <c r="W352" s="86"/>
      <c r="X352" s="68">
        <v>44231</v>
      </c>
      <c r="Y352" s="69">
        <v>5.1464971180498074</v>
      </c>
      <c r="Z352" s="69">
        <v>8.6411178388090661</v>
      </c>
      <c r="AA352" s="69">
        <v>8.3812779267101725</v>
      </c>
      <c r="AB352" s="69">
        <v>3.5245744580119394</v>
      </c>
      <c r="AC352" s="86"/>
      <c r="AD352" s="86"/>
      <c r="AE352" s="86"/>
      <c r="AF352" s="86"/>
      <c r="AG352" s="86"/>
      <c r="AH352" s="86"/>
      <c r="AI352" s="86"/>
      <c r="AJ352" s="68">
        <v>44231</v>
      </c>
      <c r="AK352" s="69">
        <v>64.531884554137946</v>
      </c>
      <c r="AL352" s="69">
        <v>-28.619244766682758</v>
      </c>
      <c r="AM352" s="86"/>
      <c r="AN352" s="86"/>
      <c r="AO352" s="86"/>
      <c r="AP352" s="86"/>
      <c r="AQ352" s="86"/>
      <c r="AR352" s="86"/>
      <c r="AS352" s="86"/>
      <c r="AT352" s="86"/>
      <c r="AU352" s="86"/>
      <c r="AV352" s="86"/>
      <c r="AW352" s="86"/>
      <c r="AX352" s="86"/>
      <c r="AY352" s="86"/>
      <c r="AZ352" s="86"/>
      <c r="BA352" s="86"/>
      <c r="BB352" s="86"/>
      <c r="BC352" s="86"/>
      <c r="BD352" s="86"/>
      <c r="BE352" s="86"/>
      <c r="BF352" s="86"/>
      <c r="BG352" s="86"/>
      <c r="BH352" s="86"/>
      <c r="BI352" s="86"/>
      <c r="BJ352" s="86"/>
      <c r="BK352" s="86"/>
      <c r="BL352" s="86"/>
      <c r="BM352" s="86"/>
      <c r="BN352" s="86"/>
    </row>
    <row r="353" spans="17:66">
      <c r="Q353" s="88">
        <v>44232</v>
      </c>
      <c r="R353" s="58">
        <v>148.19094471335796</v>
      </c>
      <c r="S353" s="58">
        <v>353.01864354769953</v>
      </c>
      <c r="T353" s="58">
        <v>287.22457897533189</v>
      </c>
      <c r="U353" s="58">
        <v>116.7839720842327</v>
      </c>
      <c r="V353" s="86"/>
      <c r="W353" s="86"/>
      <c r="X353" s="68">
        <v>44232</v>
      </c>
      <c r="Y353" s="69">
        <v>5.5506593458903692</v>
      </c>
      <c r="Z353" s="69">
        <v>8.6383985515913135</v>
      </c>
      <c r="AA353" s="69">
        <v>8.4334602126523315</v>
      </c>
      <c r="AB353" s="69">
        <v>3.5161202136895313</v>
      </c>
      <c r="AC353" s="86"/>
      <c r="AD353" s="86"/>
      <c r="AE353" s="86"/>
      <c r="AF353" s="86"/>
      <c r="AG353" s="86"/>
      <c r="AH353" s="86"/>
      <c r="AI353" s="86"/>
      <c r="AJ353" s="68">
        <v>44232</v>
      </c>
      <c r="AK353" s="69">
        <v>64.570013637241388</v>
      </c>
      <c r="AL353" s="69">
        <v>-28.693300610241376</v>
      </c>
      <c r="AM353" s="86"/>
      <c r="AN353" s="86"/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  <c r="BA353" s="86"/>
      <c r="BB353" s="86"/>
      <c r="BC353" s="86"/>
      <c r="BD353" s="86"/>
      <c r="BE353" s="86"/>
      <c r="BF353" s="86"/>
      <c r="BG353" s="86"/>
      <c r="BH353" s="86"/>
      <c r="BI353" s="86"/>
      <c r="BJ353" s="86"/>
      <c r="BK353" s="86"/>
      <c r="BL353" s="86"/>
      <c r="BM353" s="86"/>
      <c r="BN353" s="86"/>
    </row>
    <row r="354" spans="17:66">
      <c r="Q354" s="88">
        <v>44233</v>
      </c>
      <c r="R354" s="58">
        <v>132.49242109200446</v>
      </c>
      <c r="S354" s="58">
        <v>339.48591647375815</v>
      </c>
      <c r="T354" s="58">
        <v>279.98143066982175</v>
      </c>
      <c r="U354" s="58">
        <v>116.37182767351533</v>
      </c>
      <c r="V354" s="86"/>
      <c r="W354" s="86"/>
      <c r="X354" s="68">
        <v>44233</v>
      </c>
      <c r="Y354" s="69">
        <v>5.2648926122532407</v>
      </c>
      <c r="Z354" s="69">
        <v>8.5797396416083895</v>
      </c>
      <c r="AA354" s="69">
        <v>8.0851666118076118</v>
      </c>
      <c r="AB354" s="69">
        <v>3.4869530707772225</v>
      </c>
      <c r="AC354" s="86"/>
      <c r="AD354" s="86"/>
      <c r="AE354" s="86"/>
      <c r="AF354" s="86"/>
      <c r="AG354" s="86"/>
      <c r="AH354" s="86"/>
      <c r="AI354" s="86"/>
      <c r="AJ354" s="68">
        <v>44233</v>
      </c>
      <c r="AK354" s="69">
        <v>64.603350934482762</v>
      </c>
      <c r="AL354" s="69">
        <v>-28.725944291765511</v>
      </c>
      <c r="AM354" s="86"/>
      <c r="AN354" s="86"/>
      <c r="AO354" s="86"/>
      <c r="AP354" s="86"/>
      <c r="AQ354" s="86"/>
      <c r="AR354" s="86"/>
      <c r="AS354" s="86"/>
      <c r="AT354" s="86"/>
      <c r="AU354" s="86"/>
      <c r="AV354" s="86"/>
      <c r="AW354" s="86"/>
      <c r="AX354" s="86"/>
      <c r="AY354" s="86"/>
      <c r="AZ354" s="86"/>
      <c r="BA354" s="86"/>
      <c r="BB354" s="86"/>
      <c r="BC354" s="86"/>
      <c r="BD354" s="86"/>
      <c r="BE354" s="86"/>
      <c r="BF354" s="86"/>
      <c r="BG354" s="86"/>
      <c r="BH354" s="86"/>
      <c r="BI354" s="86"/>
      <c r="BJ354" s="86"/>
      <c r="BK354" s="86"/>
      <c r="BL354" s="86"/>
      <c r="BM354" s="86"/>
      <c r="BN354" s="86"/>
    </row>
    <row r="355" spans="17:66">
      <c r="Q355" s="88">
        <v>44234</v>
      </c>
      <c r="R355" s="58">
        <v>144.13359627822703</v>
      </c>
      <c r="S355" s="58">
        <v>330.04998982816051</v>
      </c>
      <c r="T355" s="58">
        <v>279.1042124783325</v>
      </c>
      <c r="U355" s="58">
        <v>115.35055495936841</v>
      </c>
      <c r="V355" s="86"/>
      <c r="W355" s="86"/>
      <c r="X355" s="68">
        <v>44234</v>
      </c>
      <c r="Y355" s="69">
        <v>5.4235021357971194</v>
      </c>
      <c r="Z355" s="69">
        <v>8.4068706684799057</v>
      </c>
      <c r="AA355" s="69">
        <v>8.0119879031194934</v>
      </c>
      <c r="AB355" s="69">
        <v>3.4455272735974232</v>
      </c>
      <c r="AC355" s="86"/>
      <c r="AD355" s="86"/>
      <c r="AE355" s="86"/>
      <c r="AF355" s="86"/>
      <c r="AG355" s="86"/>
      <c r="AH355" s="86"/>
      <c r="AI355" s="86"/>
      <c r="AJ355" s="68">
        <v>44234</v>
      </c>
      <c r="AK355" s="69">
        <v>64.63668823172415</v>
      </c>
      <c r="AL355" s="69">
        <v>-28.842036210786205</v>
      </c>
      <c r="AM355" s="86"/>
      <c r="AN355" s="86"/>
      <c r="AO355" s="86"/>
      <c r="AP355" s="86"/>
      <c r="AQ355" s="86"/>
      <c r="AR355" s="86"/>
      <c r="AS355" s="86"/>
      <c r="AT355" s="86"/>
      <c r="AU355" s="86"/>
      <c r="AV355" s="86"/>
      <c r="AW355" s="86"/>
      <c r="AX355" s="86"/>
      <c r="AY355" s="86"/>
      <c r="AZ355" s="86"/>
      <c r="BA355" s="86"/>
      <c r="BB355" s="86"/>
      <c r="BC355" s="86"/>
      <c r="BD355" s="86"/>
      <c r="BE355" s="86"/>
      <c r="BF355" s="86"/>
      <c r="BG355" s="86"/>
      <c r="BH355" s="86"/>
      <c r="BI355" s="86"/>
      <c r="BJ355" s="86"/>
      <c r="BK355" s="86"/>
      <c r="BL355" s="86"/>
      <c r="BM355" s="86"/>
      <c r="BN355" s="86"/>
    </row>
    <row r="356" spans="17:66">
      <c r="Q356" s="88">
        <v>44235</v>
      </c>
      <c r="R356" s="58">
        <v>136.81913612590182</v>
      </c>
      <c r="S356" s="58">
        <v>312.74328056558267</v>
      </c>
      <c r="T356" s="58">
        <v>264.02260552827977</v>
      </c>
      <c r="U356" s="58">
        <v>115.27531218489899</v>
      </c>
      <c r="V356" s="86"/>
      <c r="W356" s="86"/>
      <c r="X356" s="68">
        <v>44235</v>
      </c>
      <c r="Y356" s="69">
        <v>5.3138683574835026</v>
      </c>
      <c r="Z356" s="69">
        <v>8.2122473976094081</v>
      </c>
      <c r="AA356" s="69">
        <v>7.8254902657877468</v>
      </c>
      <c r="AB356" s="69">
        <v>3.4358048926266536</v>
      </c>
      <c r="AC356" s="86"/>
      <c r="AD356" s="86"/>
      <c r="AE356" s="86"/>
      <c r="AF356" s="86"/>
      <c r="AG356" s="86"/>
      <c r="AH356" s="86"/>
      <c r="AI356" s="86"/>
      <c r="AJ356" s="68">
        <v>44235</v>
      </c>
      <c r="AK356" s="69">
        <v>64.652379791724144</v>
      </c>
      <c r="AL356" s="69">
        <v>-28.788308791131033</v>
      </c>
      <c r="AM356" s="86"/>
      <c r="AN356" s="86"/>
      <c r="AO356" s="86"/>
      <c r="AP356" s="86"/>
      <c r="AQ356" s="86"/>
      <c r="AR356" s="86"/>
      <c r="AS356" s="86"/>
      <c r="AT356" s="86"/>
      <c r="AU356" s="86"/>
      <c r="AV356" s="86"/>
      <c r="AW356" s="86"/>
      <c r="AX356" s="86"/>
      <c r="AY356" s="86"/>
      <c r="AZ356" s="86"/>
      <c r="BA356" s="86"/>
      <c r="BB356" s="86"/>
      <c r="BC356" s="86"/>
      <c r="BD356" s="86"/>
      <c r="BE356" s="86"/>
      <c r="BF356" s="86"/>
      <c r="BG356" s="86"/>
      <c r="BH356" s="86"/>
      <c r="BI356" s="86"/>
      <c r="BJ356" s="86"/>
      <c r="BK356" s="86"/>
      <c r="BL356" s="86"/>
      <c r="BM356" s="86"/>
      <c r="BN356" s="86"/>
    </row>
    <row r="357" spans="17:66">
      <c r="Q357" s="88">
        <v>44236</v>
      </c>
      <c r="R357" s="58">
        <v>142.55850935249595</v>
      </c>
      <c r="S357" s="58">
        <v>304.86744784376936</v>
      </c>
      <c r="T357" s="58">
        <v>254.62948528776806</v>
      </c>
      <c r="U357" s="58">
        <v>115.17047955530113</v>
      </c>
      <c r="V357" s="86"/>
      <c r="W357" s="86"/>
      <c r="X357" s="68">
        <v>44236</v>
      </c>
      <c r="Y357" s="69">
        <v>5.8173300320753327</v>
      </c>
      <c r="Z357" s="69">
        <v>8.0630750702356124</v>
      </c>
      <c r="AA357" s="69">
        <v>7.6183049766327757</v>
      </c>
      <c r="AB357" s="69">
        <v>3.4269279360881257</v>
      </c>
      <c r="AC357" s="86"/>
      <c r="AD357" s="86"/>
      <c r="AE357" s="86"/>
      <c r="AF357" s="86"/>
      <c r="AG357" s="86"/>
      <c r="AH357" s="86"/>
      <c r="AI357" s="86"/>
      <c r="AJ357" s="68">
        <v>44236</v>
      </c>
      <c r="AK357" s="69">
        <v>64.641546446206917</v>
      </c>
      <c r="AL357" s="69">
        <v>-28.713530447931031</v>
      </c>
      <c r="AM357" s="86"/>
      <c r="AN357" s="86"/>
      <c r="AO357" s="86"/>
      <c r="AP357" s="86"/>
      <c r="AQ357" s="86"/>
      <c r="AR357" s="86"/>
      <c r="AS357" s="86"/>
      <c r="AT357" s="86"/>
      <c r="AU357" s="86"/>
      <c r="AV357" s="86"/>
      <c r="AW357" s="86"/>
      <c r="AX357" s="86"/>
      <c r="AY357" s="86"/>
      <c r="AZ357" s="86"/>
      <c r="BA357" s="86"/>
      <c r="BB357" s="86"/>
      <c r="BC357" s="86"/>
      <c r="BD357" s="86"/>
      <c r="BE357" s="86"/>
      <c r="BF357" s="86"/>
      <c r="BG357" s="86"/>
      <c r="BH357" s="86"/>
      <c r="BI357" s="86"/>
      <c r="BJ357" s="86"/>
      <c r="BK357" s="86"/>
      <c r="BL357" s="86"/>
      <c r="BM357" s="86"/>
      <c r="BN357" s="86"/>
    </row>
    <row r="358" spans="17:66">
      <c r="Q358" s="88">
        <v>44237</v>
      </c>
      <c r="R358" s="58">
        <v>137.60611794031288</v>
      </c>
      <c r="S358" s="58">
        <v>294.35779121676251</v>
      </c>
      <c r="T358" s="58">
        <v>244.75344732409926</v>
      </c>
      <c r="U358" s="58">
        <v>114.75072632469357</v>
      </c>
      <c r="V358" s="86"/>
      <c r="W358" s="86"/>
      <c r="X358" s="68">
        <v>44237</v>
      </c>
      <c r="Y358" s="69">
        <v>5.6764685996928792</v>
      </c>
      <c r="Z358" s="69">
        <v>7.8288278999064511</v>
      </c>
      <c r="AA358" s="69">
        <v>7.4040179562549087</v>
      </c>
      <c r="AB358" s="69">
        <v>3.3918428221501316</v>
      </c>
      <c r="AC358" s="86"/>
      <c r="AD358" s="86"/>
      <c r="AE358" s="86"/>
      <c r="AF358" s="86"/>
      <c r="AG358" s="86"/>
      <c r="AH358" s="86"/>
      <c r="AI358" s="86"/>
      <c r="AJ358" s="68">
        <v>44237</v>
      </c>
      <c r="AK358" s="69">
        <v>64.638695814827599</v>
      </c>
      <c r="AL358" s="69">
        <v>-28.71182274284827</v>
      </c>
      <c r="AM358" s="86"/>
      <c r="AN358" s="86"/>
      <c r="AO358" s="86"/>
      <c r="AP358" s="86"/>
      <c r="AQ358" s="86"/>
      <c r="AR358" s="86"/>
      <c r="AS358" s="86"/>
      <c r="AT358" s="86"/>
      <c r="AU358" s="86"/>
      <c r="AV358" s="86"/>
      <c r="AW358" s="86"/>
      <c r="AX358" s="86"/>
      <c r="AY358" s="86"/>
      <c r="AZ358" s="86"/>
      <c r="BA358" s="86"/>
      <c r="BB358" s="86"/>
      <c r="BC358" s="86"/>
      <c r="BD358" s="86"/>
      <c r="BE358" s="86"/>
      <c r="BF358" s="86"/>
      <c r="BG358" s="86"/>
      <c r="BH358" s="86"/>
      <c r="BI358" s="86"/>
      <c r="BJ358" s="86"/>
      <c r="BK358" s="86"/>
      <c r="BL358" s="86"/>
      <c r="BM358" s="86"/>
      <c r="BN358" s="86"/>
    </row>
    <row r="359" spans="17:66">
      <c r="Q359" s="88">
        <v>44238</v>
      </c>
      <c r="R359" s="58">
        <v>139.95695371136549</v>
      </c>
      <c r="S359" s="58">
        <v>287.09069036212298</v>
      </c>
      <c r="T359" s="58">
        <v>243.04100378661278</v>
      </c>
      <c r="U359" s="58">
        <v>114.35041785602755</v>
      </c>
      <c r="V359" s="86"/>
      <c r="W359" s="86"/>
      <c r="X359" s="68">
        <v>44238</v>
      </c>
      <c r="Y359" s="69">
        <v>6.1116338222204885</v>
      </c>
      <c r="Z359" s="69">
        <v>7.6050694088457593</v>
      </c>
      <c r="AA359" s="69">
        <v>7.3092252829753619</v>
      </c>
      <c r="AB359" s="69">
        <v>3.3922655343662527</v>
      </c>
      <c r="AC359" s="86"/>
      <c r="AD359" s="86"/>
      <c r="AE359" s="86"/>
      <c r="AF359" s="86"/>
      <c r="AG359" s="86"/>
      <c r="AH359" s="86"/>
      <c r="AI359" s="86"/>
      <c r="AJ359" s="68">
        <v>44238</v>
      </c>
      <c r="AK359" s="69">
        <v>64.639268940000022</v>
      </c>
      <c r="AL359" s="69">
        <v>-28.689753772006888</v>
      </c>
      <c r="AM359" s="86"/>
      <c r="AN359" s="86"/>
      <c r="AO359" s="86"/>
      <c r="AP359" s="86"/>
      <c r="AQ359" s="86"/>
      <c r="AR359" s="86"/>
      <c r="AS359" s="86"/>
      <c r="AT359" s="86"/>
      <c r="AU359" s="86"/>
      <c r="AV359" s="86"/>
      <c r="AW359" s="86"/>
      <c r="AX359" s="86"/>
      <c r="AY359" s="86"/>
      <c r="AZ359" s="86"/>
      <c r="BA359" s="86"/>
      <c r="BB359" s="86"/>
      <c r="BC359" s="86"/>
      <c r="BD359" s="86"/>
      <c r="BE359" s="86"/>
      <c r="BF359" s="86"/>
      <c r="BG359" s="86"/>
      <c r="BH359" s="86"/>
      <c r="BI359" s="86"/>
      <c r="BJ359" s="86"/>
      <c r="BK359" s="86"/>
      <c r="BL359" s="86"/>
      <c r="BM359" s="86"/>
      <c r="BN359" s="86"/>
    </row>
    <row r="360" spans="17:66">
      <c r="Q360" s="88">
        <v>44239</v>
      </c>
      <c r="R360" s="58">
        <v>135.91623007048702</v>
      </c>
      <c r="S360" s="58">
        <v>274.26070479916905</v>
      </c>
      <c r="T360" s="58">
        <v>227.8612076831304</v>
      </c>
      <c r="U360" s="58">
        <v>113.84231777225081</v>
      </c>
      <c r="V360" s="86"/>
      <c r="W360" s="86"/>
      <c r="X360" s="68">
        <v>44239</v>
      </c>
      <c r="Y360" s="69">
        <v>5.6589451679132434</v>
      </c>
      <c r="Z360" s="69">
        <v>7.3032285276753486</v>
      </c>
      <c r="AA360" s="69">
        <v>6.9918087744041078</v>
      </c>
      <c r="AB360" s="69">
        <v>3.3254770042192279</v>
      </c>
      <c r="AC360" s="86"/>
      <c r="AD360" s="86"/>
      <c r="AE360" s="86"/>
      <c r="AF360" s="86"/>
      <c r="AG360" s="86"/>
      <c r="AH360" s="86"/>
      <c r="AI360" s="86"/>
      <c r="AJ360" s="68">
        <v>44239</v>
      </c>
      <c r="AK360" s="69">
        <v>64.585088136896587</v>
      </c>
      <c r="AL360" s="69">
        <v>-28.533037824848265</v>
      </c>
      <c r="AM360" s="86"/>
      <c r="AN360" s="86"/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  <c r="BC360" s="86"/>
      <c r="BD360" s="86"/>
      <c r="BE360" s="86"/>
      <c r="BF360" s="86"/>
      <c r="BG360" s="86"/>
      <c r="BH360" s="86"/>
      <c r="BI360" s="86"/>
      <c r="BJ360" s="86"/>
      <c r="BK360" s="86"/>
      <c r="BL360" s="86"/>
      <c r="BM360" s="86"/>
      <c r="BN360" s="86"/>
    </row>
    <row r="361" spans="17:66">
      <c r="Q361" s="88">
        <v>44240</v>
      </c>
      <c r="R361" s="58">
        <v>144.08686712681464</v>
      </c>
      <c r="S361" s="58">
        <v>265.83868381619027</v>
      </c>
      <c r="T361" s="58">
        <v>224.43014518970264</v>
      </c>
      <c r="U361" s="58">
        <v>113.284760359188</v>
      </c>
      <c r="V361" s="86"/>
      <c r="W361" s="86"/>
      <c r="X361" s="68">
        <v>44240</v>
      </c>
      <c r="Y361" s="69">
        <v>5.8921416062114664</v>
      </c>
      <c r="Z361" s="69">
        <v>7.1047205607794899</v>
      </c>
      <c r="AA361" s="69">
        <v>6.8713881145375835</v>
      </c>
      <c r="AB361" s="69">
        <v>3.3115275010872547</v>
      </c>
      <c r="AC361" s="86"/>
      <c r="AD361" s="86"/>
      <c r="AE361" s="86"/>
      <c r="AF361" s="86"/>
      <c r="AG361" s="86"/>
      <c r="AH361" s="86"/>
      <c r="AI361" s="86"/>
      <c r="AJ361" s="68">
        <v>44240</v>
      </c>
      <c r="AK361" s="69">
        <v>64.558786457241411</v>
      </c>
      <c r="AL361" s="69">
        <v>-28.250016483399992</v>
      </c>
      <c r="AM361" s="86"/>
      <c r="AN361" s="86"/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  <c r="BC361" s="86"/>
      <c r="BD361" s="86"/>
      <c r="BE361" s="86"/>
      <c r="BF361" s="86"/>
      <c r="BG361" s="86"/>
      <c r="BH361" s="86"/>
      <c r="BI361" s="86"/>
      <c r="BJ361" s="86"/>
      <c r="BK361" s="86"/>
      <c r="BL361" s="86"/>
      <c r="BM361" s="86"/>
      <c r="BN361" s="86"/>
    </row>
    <row r="362" spans="17:66">
      <c r="Q362" s="88">
        <v>44241</v>
      </c>
      <c r="R362" s="58">
        <v>131.7939550740187</v>
      </c>
      <c r="S362" s="58">
        <v>255.69146932834943</v>
      </c>
      <c r="T362" s="58">
        <v>219.09828889592018</v>
      </c>
      <c r="U362" s="58">
        <v>112.53825058551936</v>
      </c>
      <c r="V362" s="86"/>
      <c r="W362" s="86"/>
      <c r="X362" s="68">
        <v>44241</v>
      </c>
      <c r="Y362" s="69">
        <v>5.7178059259422751</v>
      </c>
      <c r="Z362" s="69">
        <v>6.9858488624034987</v>
      </c>
      <c r="AA362" s="69">
        <v>6.7682586263442008</v>
      </c>
      <c r="AB362" s="69">
        <v>3.2916600269295957</v>
      </c>
      <c r="AC362" s="86"/>
      <c r="AD362" s="86"/>
      <c r="AE362" s="86"/>
      <c r="AF362" s="86"/>
      <c r="AG362" s="86"/>
      <c r="AH362" s="86"/>
      <c r="AI362" s="86"/>
      <c r="AJ362" s="68">
        <v>44241</v>
      </c>
      <c r="AK362" s="69">
        <v>64.533471043333364</v>
      </c>
      <c r="AL362" s="69">
        <v>-28.050761974286662</v>
      </c>
      <c r="AM362" s="86"/>
      <c r="AN362" s="86"/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  <c r="BF362" s="86"/>
      <c r="BG362" s="86"/>
      <c r="BH362" s="86"/>
      <c r="BI362" s="86"/>
      <c r="BJ362" s="86"/>
      <c r="BK362" s="86"/>
      <c r="BL362" s="86"/>
      <c r="BM362" s="86"/>
      <c r="BN362" s="86"/>
    </row>
    <row r="363" spans="17:66">
      <c r="Q363" s="88">
        <v>44242</v>
      </c>
      <c r="R363" s="58">
        <v>138.72896553050026</v>
      </c>
      <c r="S363" s="58">
        <v>242.68511856584422</v>
      </c>
      <c r="T363" s="58">
        <v>212.7076571080805</v>
      </c>
      <c r="U363" s="58">
        <v>111.69832141208812</v>
      </c>
      <c r="V363" s="86"/>
      <c r="W363" s="86"/>
      <c r="X363" s="68">
        <v>44242</v>
      </c>
      <c r="Y363" s="69">
        <v>5.7609405272459933</v>
      </c>
      <c r="Z363" s="69">
        <v>6.7201356542689279</v>
      </c>
      <c r="AA363" s="69">
        <v>6.5487225002798422</v>
      </c>
      <c r="AB363" s="69">
        <v>3.234593877753341</v>
      </c>
      <c r="AC363" s="86"/>
      <c r="AD363" s="86"/>
      <c r="AE363" s="86"/>
      <c r="AF363" s="86"/>
      <c r="AG363" s="86"/>
      <c r="AH363" s="86"/>
      <c r="AI363" s="86"/>
      <c r="AJ363" s="68">
        <v>44242</v>
      </c>
      <c r="AK363" s="69">
        <v>64.470490391666701</v>
      </c>
      <c r="AL363" s="69">
        <v>-27.902984187999994</v>
      </c>
      <c r="AM363" s="86"/>
      <c r="AN363" s="86"/>
      <c r="AO363" s="86"/>
      <c r="AP363" s="86"/>
      <c r="AQ363" s="86"/>
      <c r="AR363" s="86"/>
      <c r="AS363" s="86"/>
      <c r="AT363" s="86"/>
      <c r="AU363" s="86"/>
      <c r="AV363" s="86"/>
      <c r="AW363" s="86"/>
      <c r="AX363" s="86"/>
      <c r="AY363" s="86"/>
      <c r="AZ363" s="86"/>
      <c r="BA363" s="86"/>
      <c r="BB363" s="86"/>
      <c r="BC363" s="86"/>
      <c r="BD363" s="86"/>
      <c r="BE363" s="86"/>
      <c r="BF363" s="86"/>
      <c r="BG363" s="86"/>
      <c r="BH363" s="86"/>
      <c r="BI363" s="86"/>
      <c r="BJ363" s="86"/>
      <c r="BK363" s="86"/>
      <c r="BL363" s="86"/>
      <c r="BM363" s="86"/>
      <c r="BN363" s="86"/>
    </row>
    <row r="364" spans="17:66">
      <c r="Q364" s="88">
        <v>44243</v>
      </c>
      <c r="R364" s="58">
        <v>129.89288738531008</v>
      </c>
      <c r="S364" s="58">
        <v>229.68809107379985</v>
      </c>
      <c r="T364" s="58">
        <v>209.99448701001083</v>
      </c>
      <c r="U364" s="58">
        <v>111.17965352290837</v>
      </c>
      <c r="V364" s="86"/>
      <c r="W364" s="86"/>
      <c r="X364" s="68">
        <v>44243</v>
      </c>
      <c r="Y364" s="69">
        <v>5.4023841539088409</v>
      </c>
      <c r="Z364" s="69">
        <v>6.2190098669975873</v>
      </c>
      <c r="AA364" s="69">
        <v>6.1513343227203086</v>
      </c>
      <c r="AB364" s="69">
        <v>3.1640009376612328</v>
      </c>
      <c r="AC364" s="86"/>
      <c r="AD364" s="86"/>
      <c r="AE364" s="86"/>
      <c r="AF364" s="86"/>
      <c r="AG364" s="86"/>
      <c r="AH364" s="86"/>
      <c r="AI364" s="86"/>
      <c r="AJ364" s="68">
        <v>44243</v>
      </c>
      <c r="AK364" s="69">
        <v>64.419081242666692</v>
      </c>
      <c r="AL364" s="69">
        <v>-27.726063542013328</v>
      </c>
      <c r="AM364" s="86"/>
      <c r="AN364" s="86"/>
      <c r="AO364" s="86"/>
      <c r="AP364" s="86"/>
      <c r="AQ364" s="86"/>
      <c r="AR364" s="86"/>
      <c r="AS364" s="86"/>
      <c r="AT364" s="86"/>
      <c r="AU364" s="86"/>
      <c r="AV364" s="86"/>
      <c r="AW364" s="86"/>
      <c r="AX364" s="86"/>
      <c r="AY364" s="86"/>
      <c r="AZ364" s="86"/>
      <c r="BA364" s="86"/>
      <c r="BB364" s="86"/>
      <c r="BC364" s="86"/>
      <c r="BD364" s="86"/>
      <c r="BE364" s="86"/>
      <c r="BF364" s="86"/>
      <c r="BG364" s="86"/>
      <c r="BH364" s="86"/>
      <c r="BI364" s="86"/>
      <c r="BJ364" s="86"/>
      <c r="BK364" s="86"/>
      <c r="BL364" s="86"/>
      <c r="BM364" s="86"/>
      <c r="BN364" s="86"/>
    </row>
    <row r="365" spans="17:66">
      <c r="Q365" s="88">
        <v>44244</v>
      </c>
      <c r="R365" s="58">
        <v>129.04816810977891</v>
      </c>
      <c r="S365" s="58">
        <v>219.30624094602732</v>
      </c>
      <c r="T365" s="58">
        <v>206.62116467913447</v>
      </c>
      <c r="U365" s="58">
        <v>110.54685333537613</v>
      </c>
      <c r="V365" s="86"/>
      <c r="W365" s="86"/>
      <c r="X365" s="68">
        <v>44244</v>
      </c>
      <c r="Y365" s="69">
        <v>5.3379069113350539</v>
      </c>
      <c r="Z365" s="69">
        <v>5.8468559877681736</v>
      </c>
      <c r="AA365" s="69">
        <v>6.0340013720811294</v>
      </c>
      <c r="AB365" s="69">
        <v>3.0896035876240417</v>
      </c>
      <c r="AC365" s="86"/>
      <c r="AD365" s="86"/>
      <c r="AE365" s="86"/>
      <c r="AF365" s="86"/>
      <c r="AG365" s="86"/>
      <c r="AH365" s="86"/>
      <c r="AI365" s="86"/>
      <c r="AJ365" s="68">
        <v>44244</v>
      </c>
      <c r="AK365" s="69">
        <v>64.347866567000025</v>
      </c>
      <c r="AL365" s="69">
        <v>-27.554888960126664</v>
      </c>
      <c r="AM365" s="86"/>
      <c r="AN365" s="86"/>
      <c r="AO365" s="86"/>
      <c r="AP365" s="86"/>
      <c r="AQ365" s="86"/>
      <c r="AR365" s="86"/>
      <c r="AS365" s="86"/>
      <c r="AT365" s="86"/>
      <c r="AU365" s="86"/>
      <c r="AV365" s="86"/>
      <c r="AW365" s="86"/>
      <c r="AX365" s="86"/>
      <c r="AY365" s="86"/>
      <c r="AZ365" s="86"/>
      <c r="BA365" s="86"/>
      <c r="BB365" s="86"/>
      <c r="BC365" s="86"/>
      <c r="BD365" s="86"/>
      <c r="BE365" s="86"/>
      <c r="BF365" s="86"/>
      <c r="BG365" s="86"/>
      <c r="BH365" s="86"/>
      <c r="BI365" s="86"/>
      <c r="BJ365" s="86"/>
      <c r="BK365" s="86"/>
      <c r="BL365" s="86"/>
      <c r="BM365" s="86"/>
      <c r="BN365" s="86"/>
    </row>
    <row r="366" spans="17:66">
      <c r="Q366" s="88">
        <v>44245</v>
      </c>
      <c r="R366" s="58">
        <v>127.73480936383346</v>
      </c>
      <c r="S366" s="58">
        <v>205.89860108410247</v>
      </c>
      <c r="T366" s="58">
        <v>204.81145830098649</v>
      </c>
      <c r="U366" s="58">
        <v>111.32760279855052</v>
      </c>
      <c r="V366" s="86"/>
      <c r="W366" s="86"/>
      <c r="X366" s="68">
        <v>44245</v>
      </c>
      <c r="Y366" s="69">
        <v>5.245122586655703</v>
      </c>
      <c r="Z366" s="69">
        <v>5.570265630762596</v>
      </c>
      <c r="AA366" s="69">
        <v>5.8354616687627301</v>
      </c>
      <c r="AB366" s="69">
        <v>2.9851936702423019</v>
      </c>
      <c r="AC366" s="86"/>
      <c r="AD366" s="86"/>
      <c r="AE366" s="86"/>
      <c r="AF366" s="86"/>
      <c r="AG366" s="86"/>
      <c r="AH366" s="86"/>
      <c r="AI366" s="86"/>
      <c r="AJ366" s="68">
        <v>44245</v>
      </c>
      <c r="AK366" s="69">
        <v>64.271240743000007</v>
      </c>
      <c r="AL366" s="69">
        <v>-27.356254046319997</v>
      </c>
      <c r="AM366" s="86"/>
      <c r="AN366" s="86"/>
      <c r="AO366" s="86"/>
      <c r="AP366" s="86"/>
      <c r="AQ366" s="86"/>
      <c r="AR366" s="86"/>
      <c r="AS366" s="86"/>
      <c r="AT366" s="86"/>
      <c r="AU366" s="86"/>
      <c r="AV366" s="86"/>
      <c r="AW366" s="86"/>
      <c r="AX366" s="86"/>
      <c r="AY366" s="86"/>
      <c r="AZ366" s="86"/>
      <c r="BA366" s="86"/>
      <c r="BB366" s="86"/>
      <c r="BC366" s="86"/>
      <c r="BD366" s="86"/>
      <c r="BE366" s="86"/>
      <c r="BF366" s="86"/>
      <c r="BG366" s="86"/>
      <c r="BH366" s="86"/>
      <c r="BI366" s="86"/>
      <c r="BJ366" s="86"/>
      <c r="BK366" s="86"/>
      <c r="BL366" s="86"/>
      <c r="BM366" s="86"/>
      <c r="BN366" s="86"/>
    </row>
    <row r="367" spans="17:66">
      <c r="Q367" s="88">
        <v>44246</v>
      </c>
      <c r="R367" s="58">
        <v>127.60922476941275</v>
      </c>
      <c r="S367" s="58">
        <v>197.61487527962646</v>
      </c>
      <c r="T367" s="58">
        <v>205.12146430741208</v>
      </c>
      <c r="U367" s="58">
        <v>112.43595422921821</v>
      </c>
      <c r="V367" s="86"/>
      <c r="W367" s="86"/>
      <c r="X367" s="68">
        <v>44246</v>
      </c>
      <c r="Y367" s="69">
        <v>5.1637958904476511</v>
      </c>
      <c r="Z367" s="69">
        <v>5.4490631147713886</v>
      </c>
      <c r="AA367" s="69">
        <v>5.6616236392631052</v>
      </c>
      <c r="AB367" s="69">
        <v>2.9644807716524015</v>
      </c>
      <c r="AC367" s="86"/>
      <c r="AD367" s="86"/>
      <c r="AE367" s="86"/>
      <c r="AF367" s="86"/>
      <c r="AG367" s="86"/>
      <c r="AH367" s="86"/>
      <c r="AI367" s="86"/>
      <c r="AJ367" s="68">
        <v>44246</v>
      </c>
      <c r="AK367" s="69">
        <v>64.194614919000003</v>
      </c>
      <c r="AL367" s="69">
        <v>-27.124761975966667</v>
      </c>
      <c r="AM367" s="86"/>
      <c r="AN367" s="86"/>
      <c r="AO367" s="86"/>
      <c r="AP367" s="86"/>
      <c r="AQ367" s="86"/>
      <c r="AR367" s="86"/>
      <c r="AS367" s="86"/>
      <c r="AT367" s="86"/>
      <c r="AU367" s="86"/>
      <c r="AV367" s="86"/>
      <c r="AW367" s="86"/>
      <c r="AX367" s="86"/>
      <c r="AY367" s="86"/>
      <c r="AZ367" s="86"/>
      <c r="BA367" s="86"/>
      <c r="BB367" s="86"/>
      <c r="BC367" s="86"/>
      <c r="BD367" s="86"/>
      <c r="BE367" s="86"/>
      <c r="BF367" s="86"/>
      <c r="BG367" s="86"/>
      <c r="BH367" s="86"/>
      <c r="BI367" s="86"/>
      <c r="BJ367" s="86"/>
      <c r="BK367" s="86"/>
      <c r="BL367" s="86"/>
      <c r="BM367" s="86"/>
      <c r="BN367" s="86"/>
    </row>
    <row r="368" spans="17:66">
      <c r="Q368" s="88">
        <v>44247</v>
      </c>
      <c r="R368" s="58">
        <v>129.3496610001414</v>
      </c>
      <c r="S368" s="58">
        <v>191.22998889234603</v>
      </c>
      <c r="T368" s="58">
        <v>205.49662097853476</v>
      </c>
      <c r="U368" s="58">
        <v>113.41368758510473</v>
      </c>
      <c r="V368" s="86"/>
      <c r="W368" s="86"/>
      <c r="X368" s="68">
        <v>44247</v>
      </c>
      <c r="Y368" s="69">
        <v>5.0397839116994634</v>
      </c>
      <c r="Z368" s="69">
        <v>5.3014446658077379</v>
      </c>
      <c r="AA368" s="69">
        <v>5.4985925920591923</v>
      </c>
      <c r="AB368" s="69">
        <v>2.9522221173849101</v>
      </c>
      <c r="AC368" s="86"/>
      <c r="AD368" s="86"/>
      <c r="AE368" s="86"/>
      <c r="AF368" s="86"/>
      <c r="AG368" s="86"/>
      <c r="AH368" s="86"/>
      <c r="AI368" s="86"/>
      <c r="AJ368" s="68">
        <v>44247</v>
      </c>
      <c r="AK368" s="69">
        <v>64.117989095000013</v>
      </c>
      <c r="AL368" s="69">
        <v>-26.852158813900001</v>
      </c>
      <c r="AM368" s="86"/>
      <c r="AN368" s="86"/>
      <c r="AO368" s="86"/>
      <c r="AP368" s="86"/>
      <c r="AQ368" s="86"/>
      <c r="AR368" s="86"/>
      <c r="AS368" s="86"/>
      <c r="AT368" s="86"/>
      <c r="AU368" s="86"/>
      <c r="AV368" s="86"/>
      <c r="AW368" s="86"/>
      <c r="AX368" s="86"/>
      <c r="AY368" s="86"/>
      <c r="AZ368" s="86"/>
      <c r="BA368" s="86"/>
      <c r="BB368" s="86"/>
      <c r="BC368" s="86"/>
      <c r="BD368" s="86"/>
      <c r="BE368" s="86"/>
      <c r="BF368" s="86"/>
      <c r="BG368" s="86"/>
      <c r="BH368" s="86"/>
      <c r="BI368" s="86"/>
      <c r="BJ368" s="86"/>
      <c r="BK368" s="86"/>
      <c r="BL368" s="86"/>
      <c r="BM368" s="86"/>
      <c r="BN368" s="86"/>
    </row>
    <row r="369" spans="17:66">
      <c r="Q369" s="88">
        <v>44248</v>
      </c>
      <c r="R369" s="58">
        <v>129.81605387673784</v>
      </c>
      <c r="S369" s="58">
        <v>188.11485114961042</v>
      </c>
      <c r="T369" s="58">
        <v>210.21587576161161</v>
      </c>
      <c r="U369" s="58">
        <v>115.2174006112905</v>
      </c>
      <c r="V369" s="86"/>
      <c r="W369" s="86"/>
      <c r="X369" s="68">
        <v>44248</v>
      </c>
      <c r="Y369" s="69">
        <v>5.0047370481401936</v>
      </c>
      <c r="Z369" s="69">
        <v>5.3352415212283626</v>
      </c>
      <c r="AA369" s="69">
        <v>5.4476453898079713</v>
      </c>
      <c r="AB369" s="69">
        <v>2.9374271898206956</v>
      </c>
      <c r="AC369" s="86"/>
      <c r="AD369" s="86"/>
      <c r="AE369" s="86"/>
      <c r="AF369" s="86"/>
      <c r="AG369" s="86"/>
      <c r="AH369" s="86"/>
      <c r="AI369" s="86"/>
      <c r="AJ369" s="68">
        <v>44248</v>
      </c>
      <c r="AK369" s="69">
        <v>64.041145451666665</v>
      </c>
      <c r="AL369" s="69">
        <v>-26.684761976033336</v>
      </c>
      <c r="AM369" s="86"/>
      <c r="AN369" s="86"/>
      <c r="AO369" s="86"/>
      <c r="AP369" s="86"/>
      <c r="AQ369" s="86"/>
      <c r="AR369" s="86"/>
      <c r="AS369" s="86"/>
      <c r="AT369" s="86"/>
      <c r="AU369" s="86"/>
      <c r="AV369" s="86"/>
      <c r="AW369" s="86"/>
      <c r="AX369" s="86"/>
      <c r="AY369" s="86"/>
      <c r="AZ369" s="86"/>
      <c r="BA369" s="86"/>
      <c r="BB369" s="86"/>
      <c r="BC369" s="86"/>
      <c r="BD369" s="86"/>
      <c r="BE369" s="86"/>
      <c r="BF369" s="86"/>
      <c r="BG369" s="86"/>
      <c r="BH369" s="86"/>
      <c r="BI369" s="86"/>
      <c r="BJ369" s="86"/>
      <c r="BK369" s="86"/>
      <c r="BL369" s="86"/>
      <c r="BM369" s="86"/>
      <c r="BN369" s="86"/>
    </row>
    <row r="370" spans="17:66">
      <c r="Q370" s="88">
        <v>44249</v>
      </c>
      <c r="R370" s="58">
        <v>128.23175591635339</v>
      </c>
      <c r="S370" s="58">
        <v>188.99395786014924</v>
      </c>
      <c r="T370" s="58">
        <v>208.82424521284639</v>
      </c>
      <c r="U370" s="58">
        <v>116.79327175298737</v>
      </c>
      <c r="V370" s="86"/>
      <c r="W370" s="86"/>
      <c r="X370" s="68">
        <v>44249</v>
      </c>
      <c r="Y370" s="69">
        <v>4.9809231536704326</v>
      </c>
      <c r="Z370" s="69">
        <v>5.4762559869489023</v>
      </c>
      <c r="AA370" s="69">
        <v>5.4112104209252783</v>
      </c>
      <c r="AB370" s="69">
        <v>2.9044556369633048</v>
      </c>
      <c r="AC370" s="86"/>
      <c r="AD370" s="86"/>
      <c r="AE370" s="86"/>
      <c r="AF370" s="86"/>
      <c r="AG370" s="86"/>
      <c r="AH370" s="86"/>
      <c r="AI370" s="86"/>
      <c r="AJ370" s="68">
        <v>44249</v>
      </c>
      <c r="AK370" s="69">
        <v>63.959676742333336</v>
      </c>
      <c r="AL370" s="69">
        <v>-26.482603277033341</v>
      </c>
      <c r="AM370" s="86"/>
      <c r="AN370" s="86"/>
      <c r="AO370" s="86"/>
      <c r="AP370" s="86"/>
      <c r="AQ370" s="86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86"/>
      <c r="BE370" s="86"/>
      <c r="BF370" s="86"/>
      <c r="BG370" s="86"/>
      <c r="BH370" s="86"/>
      <c r="BI370" s="86"/>
      <c r="BJ370" s="86"/>
      <c r="BK370" s="86"/>
      <c r="BL370" s="86"/>
      <c r="BM370" s="86"/>
      <c r="BN370" s="86"/>
    </row>
    <row r="371" spans="17:66">
      <c r="Q371" s="88">
        <v>44250</v>
      </c>
      <c r="R371" s="58">
        <v>131.62164132818563</v>
      </c>
      <c r="S371" s="58">
        <v>193.52506730412824</v>
      </c>
      <c r="T371" s="58">
        <v>210.96804172939332</v>
      </c>
      <c r="U371" s="58">
        <v>118.68829061785515</v>
      </c>
      <c r="V371" s="86"/>
      <c r="W371" s="86"/>
      <c r="X371" s="68">
        <v>44250</v>
      </c>
      <c r="Y371" s="69">
        <v>5.0227097986834091</v>
      </c>
      <c r="Z371" s="69">
        <v>5.6592251697433218</v>
      </c>
      <c r="AA371" s="69">
        <v>5.2194636779070418</v>
      </c>
      <c r="AB371" s="69">
        <v>2.9306637943627698</v>
      </c>
      <c r="AC371" s="86"/>
      <c r="AD371" s="86"/>
      <c r="AE371" s="86"/>
      <c r="AF371" s="86"/>
      <c r="AG371" s="86"/>
      <c r="AH371" s="86"/>
      <c r="AI371" s="86"/>
      <c r="AJ371" s="68">
        <v>44250</v>
      </c>
      <c r="AK371" s="69">
        <v>63.850684356333332</v>
      </c>
      <c r="AL371" s="69">
        <v>-26.180285813533338</v>
      </c>
      <c r="AM371" s="86"/>
      <c r="AN371" s="86"/>
      <c r="AO371" s="86"/>
      <c r="AP371" s="86"/>
      <c r="AQ371" s="86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86"/>
      <c r="BE371" s="86"/>
      <c r="BF371" s="86"/>
      <c r="BG371" s="86"/>
      <c r="BH371" s="86"/>
      <c r="BI371" s="86"/>
      <c r="BJ371" s="86"/>
      <c r="BK371" s="86"/>
      <c r="BL371" s="86"/>
      <c r="BM371" s="86"/>
      <c r="BN371" s="86"/>
    </row>
    <row r="372" spans="17:66">
      <c r="Q372" s="88">
        <v>44251</v>
      </c>
      <c r="R372" s="58">
        <v>135.07443136691919</v>
      </c>
      <c r="S372" s="58">
        <v>195.62863020186026</v>
      </c>
      <c r="T372" s="58">
        <v>215.59312138103607</v>
      </c>
      <c r="U372" s="58">
        <v>122.71082006645692</v>
      </c>
      <c r="V372" s="86"/>
      <c r="W372" s="86"/>
      <c r="X372" s="68">
        <v>44251</v>
      </c>
      <c r="Y372" s="69">
        <v>5.0519155183161351</v>
      </c>
      <c r="Z372" s="69">
        <v>5.9661161557467022</v>
      </c>
      <c r="AA372" s="69">
        <v>4.9113102970178302</v>
      </c>
      <c r="AB372" s="69">
        <v>2.9429224486302608</v>
      </c>
      <c r="AC372" s="86"/>
      <c r="AD372" s="86"/>
      <c r="AE372" s="86"/>
      <c r="AF372" s="86"/>
      <c r="AG372" s="86"/>
      <c r="AH372" s="86"/>
      <c r="AI372" s="86"/>
      <c r="AJ372" s="68">
        <v>44251</v>
      </c>
      <c r="AK372" s="69">
        <v>63.745870335333322</v>
      </c>
      <c r="AL372" s="69">
        <v>-25.989841347300004</v>
      </c>
      <c r="AM372" s="86"/>
      <c r="AN372" s="86"/>
      <c r="AO372" s="86"/>
      <c r="AP372" s="86"/>
      <c r="AQ372" s="86"/>
      <c r="AR372" s="86"/>
      <c r="AS372" s="86"/>
      <c r="AT372" s="86"/>
      <c r="AU372" s="86"/>
      <c r="AV372" s="86"/>
      <c r="AW372" s="86"/>
      <c r="AX372" s="86"/>
      <c r="AY372" s="86"/>
      <c r="AZ372" s="86"/>
      <c r="BA372" s="86"/>
      <c r="BB372" s="86"/>
      <c r="BC372" s="86"/>
      <c r="BD372" s="86"/>
      <c r="BE372" s="86"/>
      <c r="BF372" s="86"/>
      <c r="BG372" s="86"/>
      <c r="BH372" s="86"/>
      <c r="BI372" s="86"/>
      <c r="BJ372" s="86"/>
      <c r="BK372" s="86"/>
      <c r="BL372" s="86"/>
      <c r="BM372" s="86"/>
      <c r="BN372" s="86"/>
    </row>
    <row r="373" spans="17:66">
      <c r="Q373" s="88">
        <v>44252</v>
      </c>
      <c r="R373" s="58">
        <v>138.13137157493836</v>
      </c>
      <c r="S373" s="58">
        <v>198.11561259729527</v>
      </c>
      <c r="T373" s="58">
        <v>218.14264289005632</v>
      </c>
      <c r="U373" s="58">
        <v>126.16776056988958</v>
      </c>
      <c r="V373" s="86"/>
      <c r="W373" s="86"/>
      <c r="X373" s="68">
        <v>44252</v>
      </c>
      <c r="Y373" s="69">
        <v>4.9903588477056218</v>
      </c>
      <c r="Z373" s="69">
        <v>5.9299884827108613</v>
      </c>
      <c r="AA373" s="69">
        <v>4.6902303163397994</v>
      </c>
      <c r="AB373" s="69">
        <v>2.944613297494743</v>
      </c>
      <c r="AC373" s="86"/>
      <c r="AD373" s="86"/>
      <c r="AE373" s="86"/>
      <c r="AF373" s="86"/>
      <c r="AG373" s="86"/>
      <c r="AH373" s="86"/>
      <c r="AI373" s="86"/>
      <c r="AJ373" s="68">
        <v>44252</v>
      </c>
      <c r="AK373" s="69">
        <v>63.640796533666659</v>
      </c>
      <c r="AL373" s="69">
        <v>-25.770539769146673</v>
      </c>
      <c r="AM373" s="86"/>
      <c r="AN373" s="86"/>
      <c r="AO373" s="86"/>
      <c r="AP373" s="86"/>
      <c r="AQ373" s="86"/>
      <c r="AR373" s="86"/>
      <c r="AS373" s="86"/>
      <c r="AT373" s="86"/>
      <c r="AU373" s="86"/>
      <c r="AV373" s="86"/>
      <c r="AW373" s="86"/>
      <c r="AX373" s="86"/>
      <c r="AY373" s="86"/>
      <c r="AZ373" s="86"/>
      <c r="BA373" s="86"/>
      <c r="BB373" s="86"/>
      <c r="BC373" s="86"/>
      <c r="BD373" s="86"/>
      <c r="BE373" s="86"/>
      <c r="BF373" s="86"/>
      <c r="BG373" s="86"/>
      <c r="BH373" s="86"/>
      <c r="BI373" s="86"/>
      <c r="BJ373" s="86"/>
      <c r="BK373" s="86"/>
      <c r="BL373" s="86"/>
      <c r="BM373" s="86"/>
      <c r="BN373" s="86"/>
    </row>
    <row r="374" spans="17:66">
      <c r="Q374" s="88">
        <v>44253</v>
      </c>
      <c r="R374" s="58">
        <v>141.30693193654278</v>
      </c>
      <c r="S374" s="58">
        <v>198.00373335176488</v>
      </c>
      <c r="T374" s="58">
        <v>219.57379611693159</v>
      </c>
      <c r="U374" s="58">
        <v>128.81985701382902</v>
      </c>
      <c r="V374" s="86"/>
      <c r="W374" s="86"/>
      <c r="X374" s="68">
        <v>44253</v>
      </c>
      <c r="Y374" s="69">
        <v>4.9553119841463502</v>
      </c>
      <c r="Z374" s="69">
        <v>5.7085608092653848</v>
      </c>
      <c r="AA374" s="69">
        <v>4.5948201012147836</v>
      </c>
      <c r="AB374" s="69">
        <v>2.9344682043078527</v>
      </c>
      <c r="AC374" s="86"/>
      <c r="AD374" s="86"/>
      <c r="AE374" s="86"/>
      <c r="AF374" s="86"/>
      <c r="AG374" s="86"/>
      <c r="AH374" s="86"/>
      <c r="AI374" s="86"/>
      <c r="AJ374" s="68">
        <v>44253</v>
      </c>
      <c r="AK374" s="69">
        <v>63.527239481333332</v>
      </c>
      <c r="AL374" s="69">
        <v>-25.475015942906669</v>
      </c>
      <c r="AM374" s="86"/>
      <c r="AN374" s="86"/>
      <c r="AO374" s="86"/>
      <c r="AP374" s="86"/>
      <c r="AQ374" s="86"/>
      <c r="AR374" s="86"/>
      <c r="AS374" s="86"/>
      <c r="AT374" s="86"/>
      <c r="AU374" s="86"/>
      <c r="AV374" s="86"/>
      <c r="AW374" s="86"/>
      <c r="AX374" s="86"/>
      <c r="AY374" s="86"/>
      <c r="AZ374" s="86"/>
      <c r="BA374" s="86"/>
      <c r="BB374" s="86"/>
      <c r="BC374" s="86"/>
      <c r="BD374" s="86"/>
      <c r="BE374" s="86"/>
      <c r="BF374" s="86"/>
      <c r="BG374" s="86"/>
      <c r="BH374" s="86"/>
      <c r="BI374" s="86"/>
      <c r="BJ374" s="86"/>
      <c r="BK374" s="86"/>
      <c r="BL374" s="86"/>
      <c r="BM374" s="86"/>
      <c r="BN374" s="86"/>
    </row>
    <row r="375" spans="17:66">
      <c r="Q375" s="88">
        <v>44254</v>
      </c>
      <c r="R375" s="58">
        <v>142.1197495798597</v>
      </c>
      <c r="S375" s="58">
        <v>195.10264236002666</v>
      </c>
      <c r="T375" s="58">
        <v>222.91377118815262</v>
      </c>
      <c r="U375" s="58">
        <v>132.07939091233348</v>
      </c>
      <c r="V375" s="86"/>
      <c r="W375" s="86"/>
      <c r="X375" s="68">
        <v>44254</v>
      </c>
      <c r="Y375" s="69">
        <v>4.9955260134867956</v>
      </c>
      <c r="Z375" s="69">
        <v>5.5838620668513537</v>
      </c>
      <c r="AA375" s="69">
        <v>4.5685745727823353</v>
      </c>
      <c r="AB375" s="69">
        <v>2.9395407509012981</v>
      </c>
      <c r="AC375" s="86"/>
      <c r="AD375" s="86"/>
      <c r="AE375" s="86"/>
      <c r="AF375" s="86"/>
      <c r="AG375" s="86"/>
      <c r="AH375" s="86"/>
      <c r="AI375" s="86"/>
      <c r="AJ375" s="68">
        <v>44254</v>
      </c>
      <c r="AK375" s="69">
        <v>63.409049097666653</v>
      </c>
      <c r="AL375" s="69">
        <v>-25.155238187194662</v>
      </c>
      <c r="AM375" s="86"/>
      <c r="AN375" s="86"/>
      <c r="AO375" s="86"/>
      <c r="AP375" s="86"/>
      <c r="AQ375" s="86"/>
      <c r="AR375" s="86"/>
      <c r="AS375" s="86"/>
      <c r="AT375" s="86"/>
      <c r="AU375" s="86"/>
      <c r="AV375" s="86"/>
      <c r="AW375" s="86"/>
      <c r="AX375" s="86"/>
      <c r="AY375" s="86"/>
      <c r="AZ375" s="86"/>
      <c r="BA375" s="86"/>
      <c r="BB375" s="86"/>
      <c r="BC375" s="86"/>
      <c r="BD375" s="86"/>
      <c r="BE375" s="86"/>
      <c r="BF375" s="86"/>
      <c r="BG375" s="86"/>
      <c r="BH375" s="86"/>
      <c r="BI375" s="86"/>
      <c r="BJ375" s="86"/>
      <c r="BK375" s="86"/>
      <c r="BL375" s="86"/>
      <c r="BM375" s="86"/>
      <c r="BN375" s="86"/>
    </row>
    <row r="376" spans="17:66">
      <c r="Q376" s="88">
        <v>44255</v>
      </c>
      <c r="R376" s="58">
        <v>139.56200251817833</v>
      </c>
      <c r="S376" s="58">
        <v>192.71938134846874</v>
      </c>
      <c r="T376" s="58">
        <v>222.51761809428402</v>
      </c>
      <c r="U376" s="58">
        <v>134.27664901172733</v>
      </c>
      <c r="V376" s="86"/>
      <c r="W376" s="86"/>
      <c r="X376" s="68">
        <v>44255</v>
      </c>
      <c r="Y376" s="69">
        <v>5.0022657949405005</v>
      </c>
      <c r="Z376" s="69">
        <v>5.5236492784582856</v>
      </c>
      <c r="AA376" s="69">
        <v>4.5293606655950303</v>
      </c>
      <c r="AB376" s="69">
        <v>2.9386953264690576</v>
      </c>
      <c r="AC376" s="86"/>
      <c r="AD376" s="86"/>
      <c r="AE376" s="86"/>
      <c r="AF376" s="86"/>
      <c r="AG376" s="86"/>
      <c r="AH376" s="86"/>
      <c r="AI376" s="86"/>
      <c r="AJ376" s="68">
        <v>44255</v>
      </c>
      <c r="AK376" s="69">
        <v>63.302325439666653</v>
      </c>
      <c r="AL376" s="69">
        <v>-24.979873098394666</v>
      </c>
      <c r="AM376" s="86"/>
      <c r="AN376" s="86"/>
      <c r="AO376" s="86"/>
      <c r="AP376" s="86"/>
      <c r="AQ376" s="86"/>
      <c r="AR376" s="86"/>
      <c r="AS376" s="86"/>
      <c r="AT376" s="86"/>
      <c r="AU376" s="86"/>
      <c r="AV376" s="86"/>
      <c r="AW376" s="86"/>
      <c r="AX376" s="86"/>
      <c r="AY376" s="86"/>
      <c r="AZ376" s="86"/>
      <c r="BA376" s="86"/>
      <c r="BB376" s="86"/>
      <c r="BC376" s="86"/>
      <c r="BD376" s="86"/>
      <c r="BE376" s="86"/>
      <c r="BF376" s="86"/>
      <c r="BG376" s="86"/>
      <c r="BH376" s="86"/>
      <c r="BI376" s="86"/>
      <c r="BJ376" s="86"/>
      <c r="BK376" s="86"/>
      <c r="BL376" s="86"/>
      <c r="BM376" s="86"/>
      <c r="BN376" s="86"/>
    </row>
    <row r="377" spans="17:66">
      <c r="Q377" s="88">
        <v>44256</v>
      </c>
      <c r="R377" s="58">
        <v>143.01703915072974</v>
      </c>
      <c r="S377" s="58">
        <v>192.97615975574496</v>
      </c>
      <c r="T377" s="58">
        <v>220.72890813888199</v>
      </c>
      <c r="U377" s="58">
        <v>135.92818564010977</v>
      </c>
      <c r="V377" s="86"/>
      <c r="W377" s="86"/>
      <c r="X377" s="68">
        <v>44256</v>
      </c>
      <c r="Y377" s="69">
        <v>5.0937021633291106</v>
      </c>
      <c r="Z377" s="69">
        <v>5.5916314589020724</v>
      </c>
      <c r="AA377" s="69">
        <v>4.4725468158118495</v>
      </c>
      <c r="AB377" s="69">
        <v>2.9479949952237061</v>
      </c>
      <c r="AC377" s="86"/>
      <c r="AD377" s="86"/>
      <c r="AE377" s="86"/>
      <c r="AF377" s="86"/>
      <c r="AG377" s="86"/>
      <c r="AH377" s="86"/>
      <c r="AI377" s="86"/>
      <c r="AJ377" s="68">
        <v>44256</v>
      </c>
      <c r="AK377" s="69">
        <v>63.183246231333314</v>
      </c>
      <c r="AL377" s="69">
        <v>-24.821904821941338</v>
      </c>
      <c r="AM377" s="86"/>
      <c r="AN377" s="86"/>
      <c r="AO377" s="86"/>
      <c r="AP377" s="86"/>
      <c r="AQ377" s="86"/>
      <c r="AR377" s="86"/>
      <c r="AS377" s="86"/>
      <c r="AT377" s="86"/>
      <c r="AU377" s="86"/>
      <c r="AV377" s="86"/>
      <c r="AW377" s="86"/>
      <c r="AX377" s="86"/>
      <c r="AY377" s="86"/>
      <c r="AZ377" s="86"/>
      <c r="BA377" s="86"/>
      <c r="BB377" s="86"/>
      <c r="BC377" s="86"/>
      <c r="BD377" s="86"/>
      <c r="BE377" s="86"/>
      <c r="BF377" s="86"/>
      <c r="BG377" s="86"/>
      <c r="BH377" s="86"/>
      <c r="BI377" s="86"/>
      <c r="BJ377" s="86"/>
      <c r="BK377" s="86"/>
      <c r="BL377" s="86"/>
      <c r="BM377" s="86"/>
      <c r="BN377" s="86"/>
    </row>
    <row r="378" spans="17:66">
      <c r="Q378" s="88">
        <v>44257</v>
      </c>
      <c r="R378" s="58">
        <v>143.15902388002115</v>
      </c>
      <c r="S378" s="58">
        <v>186.98518154543598</v>
      </c>
      <c r="T378" s="58">
        <v>197.91382465801647</v>
      </c>
      <c r="U378" s="58">
        <v>140.03103040977439</v>
      </c>
      <c r="V378" s="86"/>
      <c r="W378" s="86"/>
      <c r="X378" s="68">
        <v>44257</v>
      </c>
      <c r="Y378" s="69">
        <v>4.9993452229772286</v>
      </c>
      <c r="Z378" s="69">
        <v>5.4576094460271793</v>
      </c>
      <c r="AA378" s="69">
        <v>4.3021052664623056</v>
      </c>
      <c r="AB378" s="69">
        <v>2.9944933389969504</v>
      </c>
      <c r="AC378" s="86"/>
      <c r="AD378" s="86"/>
      <c r="AE378" s="86"/>
      <c r="AF378" s="86"/>
      <c r="AG378" s="86"/>
      <c r="AH378" s="86"/>
      <c r="AI378" s="86"/>
      <c r="AJ378" s="68">
        <v>44257</v>
      </c>
      <c r="AK378" s="69">
        <v>62.94387296066666</v>
      </c>
      <c r="AL378" s="69">
        <v>-24.550476257641336</v>
      </c>
      <c r="AM378" s="86"/>
      <c r="AN378" s="86"/>
      <c r="AO378" s="86"/>
      <c r="AP378" s="86"/>
      <c r="AQ378" s="86"/>
      <c r="AR378" s="86"/>
      <c r="AS378" s="86"/>
      <c r="AT378" s="86"/>
      <c r="AU378" s="86"/>
      <c r="AV378" s="86"/>
      <c r="AW378" s="86"/>
      <c r="AX378" s="86"/>
      <c r="AY378" s="86"/>
      <c r="AZ378" s="86"/>
      <c r="BA378" s="86"/>
      <c r="BB378" s="86"/>
      <c r="BC378" s="86"/>
      <c r="BD378" s="86"/>
      <c r="BE378" s="86"/>
      <c r="BF378" s="86"/>
      <c r="BG378" s="86"/>
      <c r="BH378" s="86"/>
      <c r="BI378" s="86"/>
      <c r="BJ378" s="86"/>
      <c r="BK378" s="86"/>
      <c r="BL378" s="86"/>
      <c r="BM378" s="86"/>
      <c r="BN378" s="86"/>
    </row>
    <row r="379" spans="17:66">
      <c r="Q379" s="88">
        <v>44258</v>
      </c>
      <c r="R379" s="58">
        <v>142.16647873127206</v>
      </c>
      <c r="S379" s="58">
        <v>183.83430459926714</v>
      </c>
      <c r="T379" s="58">
        <v>197.12213601212474</v>
      </c>
      <c r="U379" s="58">
        <v>142.93464062230549</v>
      </c>
      <c r="V379" s="86"/>
      <c r="W379" s="86"/>
      <c r="X379" s="68">
        <v>44258</v>
      </c>
      <c r="Y379" s="69">
        <v>5.1013405823099776</v>
      </c>
      <c r="Z379" s="69">
        <v>5.189953889879928</v>
      </c>
      <c r="AA379" s="69">
        <v>4.3555226360954054</v>
      </c>
      <c r="AB379" s="69">
        <v>3.0126699642901285</v>
      </c>
      <c r="AC379" s="86"/>
      <c r="AD379" s="86"/>
      <c r="AE379" s="86"/>
      <c r="AF379" s="86"/>
      <c r="AG379" s="86"/>
      <c r="AH379" s="86"/>
      <c r="AI379" s="86"/>
      <c r="AJ379" s="68">
        <v>44258</v>
      </c>
      <c r="AK379" s="69">
        <v>62.732656479333329</v>
      </c>
      <c r="AL379" s="69">
        <v>-24.283873059681333</v>
      </c>
      <c r="AM379" s="86"/>
      <c r="AN379" s="86"/>
      <c r="AO379" s="86"/>
      <c r="AP379" s="86"/>
      <c r="AQ379" s="86"/>
      <c r="AR379" s="86"/>
      <c r="AS379" s="86"/>
      <c r="AT379" s="86"/>
      <c r="AU379" s="86"/>
      <c r="AV379" s="86"/>
      <c r="AW379" s="86"/>
      <c r="AX379" s="86"/>
      <c r="AY379" s="86"/>
      <c r="AZ379" s="86"/>
      <c r="BA379" s="86"/>
      <c r="BB379" s="86"/>
      <c r="BC379" s="86"/>
      <c r="BD379" s="86"/>
      <c r="BE379" s="86"/>
      <c r="BF379" s="86"/>
      <c r="BG379" s="86"/>
      <c r="BH379" s="86"/>
      <c r="BI379" s="86"/>
      <c r="BJ379" s="86"/>
      <c r="BK379" s="86"/>
      <c r="BL379" s="86"/>
      <c r="BM379" s="86"/>
      <c r="BN379" s="86"/>
    </row>
    <row r="380" spans="17:66">
      <c r="Q380" s="88">
        <v>44259</v>
      </c>
      <c r="R380" s="58">
        <v>143.19631733739831</v>
      </c>
      <c r="S380" s="58">
        <v>180.06187628904078</v>
      </c>
      <c r="T380" s="58">
        <v>196.2899983753548</v>
      </c>
      <c r="U380" s="58">
        <v>146.27068543192769</v>
      </c>
      <c r="V380" s="86"/>
      <c r="W380" s="86"/>
      <c r="X380" s="68">
        <v>44259</v>
      </c>
      <c r="Y380" s="69">
        <v>5.1330175551423958</v>
      </c>
      <c r="Z380" s="69">
        <v>4.9867842877536406</v>
      </c>
      <c r="AA380" s="69">
        <v>4.3558314070181403</v>
      </c>
      <c r="AB380" s="69">
        <v>3.0650862790890585</v>
      </c>
      <c r="AC380" s="86"/>
      <c r="AD380" s="86"/>
      <c r="AE380" s="86"/>
      <c r="AF380" s="86"/>
      <c r="AG380" s="86"/>
      <c r="AH380" s="86"/>
      <c r="AI380" s="86"/>
      <c r="AJ380" s="68">
        <v>44259</v>
      </c>
      <c r="AK380" s="69">
        <v>62.513350805333332</v>
      </c>
      <c r="AL380" s="69">
        <v>-24.117619073414666</v>
      </c>
      <c r="AM380" s="86"/>
      <c r="AN380" s="86"/>
      <c r="AO380" s="86"/>
      <c r="AP380" s="86"/>
      <c r="AQ380" s="86"/>
      <c r="AR380" s="86"/>
      <c r="AS380" s="86"/>
      <c r="AT380" s="86"/>
      <c r="AU380" s="86"/>
      <c r="AV380" s="86"/>
      <c r="AW380" s="86"/>
      <c r="AX380" s="86"/>
      <c r="AY380" s="86"/>
      <c r="AZ380" s="86"/>
      <c r="BA380" s="86"/>
      <c r="BB380" s="86"/>
      <c r="BC380" s="86"/>
      <c r="BD380" s="86"/>
      <c r="BE380" s="86"/>
      <c r="BF380" s="86"/>
      <c r="BG380" s="86"/>
      <c r="BH380" s="86"/>
      <c r="BI380" s="86"/>
      <c r="BJ380" s="86"/>
      <c r="BK380" s="86"/>
      <c r="BL380" s="86"/>
      <c r="BM380" s="86"/>
      <c r="BN380" s="86"/>
    </row>
    <row r="381" spans="17:66">
      <c r="Q381" s="88">
        <v>44260</v>
      </c>
      <c r="R381" s="58">
        <v>143.58924659614937</v>
      </c>
      <c r="S381" s="58">
        <v>175.74597900486668</v>
      </c>
      <c r="T381" s="58">
        <v>195.76848428685591</v>
      </c>
      <c r="U381" s="58">
        <v>151.10989488207412</v>
      </c>
      <c r="V381" s="86"/>
      <c r="W381" s="86"/>
      <c r="X381" s="68">
        <v>44260</v>
      </c>
      <c r="Y381" s="69">
        <v>5.2309690456029205</v>
      </c>
      <c r="Z381" s="69">
        <v>4.8768473902359739</v>
      </c>
      <c r="AA381" s="69">
        <v>4.2888281167847149</v>
      </c>
      <c r="AB381" s="69">
        <v>3.1145436083751457</v>
      </c>
      <c r="AC381" s="86"/>
      <c r="AD381" s="86"/>
      <c r="AE381" s="86"/>
      <c r="AF381" s="86"/>
      <c r="AG381" s="86"/>
      <c r="AH381" s="86"/>
      <c r="AI381" s="86"/>
      <c r="AJ381" s="68">
        <v>44260</v>
      </c>
      <c r="AK381" s="69">
        <v>62.288906225333342</v>
      </c>
      <c r="AL381" s="69">
        <v>-23.840634969994667</v>
      </c>
      <c r="AM381" s="86"/>
      <c r="AN381" s="86"/>
      <c r="AO381" s="86"/>
      <c r="AP381" s="86"/>
      <c r="AQ381" s="86"/>
      <c r="AR381" s="86"/>
      <c r="AS381" s="86"/>
      <c r="AT381" s="86"/>
      <c r="AU381" s="86"/>
      <c r="AV381" s="86"/>
      <c r="AW381" s="86"/>
      <c r="AX381" s="86"/>
      <c r="AY381" s="86"/>
      <c r="AZ381" s="86"/>
      <c r="BA381" s="86"/>
      <c r="BB381" s="86"/>
      <c r="BC381" s="86"/>
      <c r="BD381" s="86"/>
      <c r="BE381" s="86"/>
      <c r="BF381" s="86"/>
      <c r="BG381" s="86"/>
      <c r="BH381" s="86"/>
      <c r="BI381" s="86"/>
      <c r="BJ381" s="86"/>
      <c r="BK381" s="86"/>
      <c r="BL381" s="86"/>
      <c r="BM381" s="86"/>
      <c r="BN381" s="86"/>
    </row>
    <row r="382" spans="17:66">
      <c r="Q382" s="88">
        <v>44261</v>
      </c>
      <c r="R382" s="58">
        <v>145.57276427797501</v>
      </c>
      <c r="S382" s="58">
        <v>173.15915992157994</v>
      </c>
      <c r="T382" s="58">
        <v>196.57715533349801</v>
      </c>
      <c r="U382" s="58">
        <v>155.25966070772816</v>
      </c>
      <c r="V382" s="86"/>
      <c r="W382" s="86"/>
      <c r="X382" s="68">
        <v>44261</v>
      </c>
      <c r="Y382" s="69">
        <v>5.196820819570811</v>
      </c>
      <c r="Z382" s="69">
        <v>4.8628624845446806</v>
      </c>
      <c r="AA382" s="69">
        <v>4.2335581216152063</v>
      </c>
      <c r="AB382" s="69">
        <v>3.1090483495655805</v>
      </c>
      <c r="AC382" s="86"/>
      <c r="AD382" s="86"/>
      <c r="AE382" s="86"/>
      <c r="AF382" s="86"/>
      <c r="AG382" s="86"/>
      <c r="AH382" s="86"/>
      <c r="AI382" s="86"/>
      <c r="AJ382" s="68">
        <v>44261</v>
      </c>
      <c r="AK382" s="69">
        <v>62.065621313333352</v>
      </c>
      <c r="AL382" s="69">
        <v>-23.480984157767995</v>
      </c>
      <c r="AM382" s="86"/>
      <c r="AN382" s="86"/>
      <c r="AO382" s="86"/>
      <c r="AP382" s="86"/>
      <c r="AQ382" s="86"/>
      <c r="AR382" s="86"/>
      <c r="AS382" s="86"/>
      <c r="AT382" s="86"/>
      <c r="AU382" s="86"/>
      <c r="AV382" s="86"/>
      <c r="AW382" s="86"/>
      <c r="AX382" s="86"/>
      <c r="AY382" s="86"/>
      <c r="AZ382" s="86"/>
      <c r="BA382" s="86"/>
      <c r="BB382" s="86"/>
      <c r="BC382" s="86"/>
      <c r="BD382" s="86"/>
      <c r="BE382" s="86"/>
      <c r="BF382" s="86"/>
      <c r="BG382" s="86"/>
      <c r="BH382" s="86"/>
      <c r="BI382" s="86"/>
      <c r="BJ382" s="86"/>
      <c r="BK382" s="86"/>
      <c r="BL382" s="86"/>
      <c r="BM382" s="86"/>
      <c r="BN382" s="86"/>
    </row>
    <row r="383" spans="17:66">
      <c r="Q383" s="88">
        <v>44262</v>
      </c>
      <c r="R383" s="58">
        <v>157.95801133668672</v>
      </c>
      <c r="S383" s="58">
        <v>169.42946326763257</v>
      </c>
      <c r="T383" s="58">
        <v>197.58776256360866</v>
      </c>
      <c r="U383" s="58">
        <v>158.64220386112359</v>
      </c>
      <c r="V383" s="86"/>
      <c r="W383" s="86"/>
      <c r="X383" s="68">
        <v>44262</v>
      </c>
      <c r="Y383" s="69">
        <v>5.2484924773825563</v>
      </c>
      <c r="Z383" s="69">
        <v>4.7082515827353841</v>
      </c>
      <c r="AA383" s="69">
        <v>4.2215160556285536</v>
      </c>
      <c r="AB383" s="69">
        <v>3.1136981839429052</v>
      </c>
      <c r="AC383" s="86"/>
      <c r="AD383" s="86"/>
      <c r="AE383" s="86"/>
      <c r="AF383" s="86"/>
      <c r="AG383" s="86"/>
      <c r="AH383" s="86"/>
      <c r="AI383" s="86"/>
      <c r="AJ383" s="68">
        <v>44262</v>
      </c>
      <c r="AK383" s="69">
        <v>61.842336401333355</v>
      </c>
      <c r="AL383" s="69">
        <v>-23.322444462001329</v>
      </c>
      <c r="AM383" s="86"/>
      <c r="AN383" s="86"/>
      <c r="AO383" s="86"/>
      <c r="AP383" s="86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86"/>
      <c r="BE383" s="86"/>
      <c r="BF383" s="86"/>
      <c r="BG383" s="86"/>
      <c r="BH383" s="86"/>
      <c r="BI383" s="86"/>
      <c r="BJ383" s="86"/>
      <c r="BK383" s="86"/>
      <c r="BL383" s="86"/>
      <c r="BM383" s="86"/>
      <c r="BN383" s="86"/>
    </row>
    <row r="384" spans="17:66">
      <c r="Q384" s="88">
        <v>44263</v>
      </c>
      <c r="R384" s="58">
        <v>156.85336115642434</v>
      </c>
      <c r="S384" s="58">
        <v>165.40647206377056</v>
      </c>
      <c r="T384" s="58">
        <v>196.38571736140253</v>
      </c>
      <c r="U384" s="58">
        <v>161.22877991156435</v>
      </c>
      <c r="V384" s="86"/>
      <c r="W384" s="86"/>
      <c r="X384" s="68">
        <v>44263</v>
      </c>
      <c r="Y384" s="69">
        <v>5.1894070599717343</v>
      </c>
      <c r="Z384" s="69">
        <v>4.4110723367954039</v>
      </c>
      <c r="AA384" s="69">
        <v>4.1613057256952919</v>
      </c>
      <c r="AB384" s="69">
        <v>3.2092311447861168</v>
      </c>
      <c r="AC384" s="86"/>
      <c r="AD384" s="86"/>
      <c r="AE384" s="86"/>
      <c r="AF384" s="86"/>
      <c r="AG384" s="86"/>
      <c r="AH384" s="86"/>
      <c r="AI384" s="86"/>
      <c r="AJ384" s="68">
        <v>44263</v>
      </c>
      <c r="AK384" s="69">
        <v>61.598364004333355</v>
      </c>
      <c r="AL384" s="69">
        <v>-23.159999991334665</v>
      </c>
      <c r="AM384" s="86"/>
      <c r="AN384" s="86"/>
      <c r="AO384" s="86"/>
      <c r="AP384" s="86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86"/>
      <c r="BE384" s="86"/>
      <c r="BF384" s="86"/>
      <c r="BG384" s="86"/>
      <c r="BH384" s="86"/>
      <c r="BI384" s="86"/>
      <c r="BJ384" s="86"/>
      <c r="BK384" s="86"/>
      <c r="BL384" s="86"/>
      <c r="BM384" s="86"/>
      <c r="BN384" s="86"/>
    </row>
    <row r="385" spans="17:66">
      <c r="Q385" s="88">
        <v>44264</v>
      </c>
      <c r="R385" s="58">
        <v>159.82448148059967</v>
      </c>
      <c r="S385" s="58">
        <v>165.10929281783055</v>
      </c>
      <c r="T385" s="58">
        <v>220.84315338029387</v>
      </c>
      <c r="U385" s="58">
        <v>163.97514117969862</v>
      </c>
      <c r="V385" s="86"/>
      <c r="W385" s="86"/>
      <c r="X385" s="68">
        <v>44264</v>
      </c>
      <c r="Y385" s="69">
        <v>5.3655400152952479</v>
      </c>
      <c r="Z385" s="69">
        <v>4.358240470850518</v>
      </c>
      <c r="AA385" s="69">
        <v>4.113755003594151</v>
      </c>
      <c r="AB385" s="69">
        <v>3.2100765692183577</v>
      </c>
      <c r="AC385" s="86"/>
      <c r="AD385" s="86"/>
      <c r="AE385" s="86"/>
      <c r="AF385" s="86"/>
      <c r="AG385" s="86"/>
      <c r="AH385" s="86"/>
      <c r="AI385" s="86"/>
      <c r="AJ385" s="68">
        <v>44264</v>
      </c>
      <c r="AK385" s="69">
        <v>61.343799973333347</v>
      </c>
      <c r="AL385" s="69">
        <v>-22.945650805607997</v>
      </c>
      <c r="AM385" s="86"/>
      <c r="AN385" s="86"/>
      <c r="AO385" s="86"/>
      <c r="AP385" s="86"/>
      <c r="AQ385" s="86"/>
      <c r="AR385" s="86"/>
      <c r="AS385" s="86"/>
      <c r="AT385" s="86"/>
      <c r="AU385" s="86"/>
      <c r="AV385" s="86"/>
      <c r="AW385" s="86"/>
      <c r="AX385" s="86"/>
      <c r="AY385" s="86"/>
      <c r="AZ385" s="86"/>
      <c r="BA385" s="86"/>
      <c r="BB385" s="86"/>
      <c r="BC385" s="86"/>
      <c r="BD385" s="86"/>
      <c r="BE385" s="86"/>
      <c r="BF385" s="86"/>
      <c r="BG385" s="86"/>
      <c r="BH385" s="86"/>
      <c r="BI385" s="86"/>
      <c r="BJ385" s="86"/>
      <c r="BK385" s="86"/>
      <c r="BL385" s="86"/>
      <c r="BM385" s="86"/>
      <c r="BN385" s="86"/>
    </row>
    <row r="386" spans="17:66">
      <c r="Q386" s="88">
        <v>44265</v>
      </c>
      <c r="R386" s="58">
        <v>161.59973991550578</v>
      </c>
      <c r="S386" s="58">
        <v>161.71639930928183</v>
      </c>
      <c r="T386" s="58">
        <v>225.25147584417689</v>
      </c>
      <c r="U386" s="58">
        <v>167.11758379433772</v>
      </c>
      <c r="V386" s="86"/>
      <c r="W386" s="86"/>
      <c r="X386" s="68">
        <v>44265</v>
      </c>
      <c r="Y386" s="69">
        <v>5.2940983318859667</v>
      </c>
      <c r="Z386" s="69">
        <v>3.9930790444667501</v>
      </c>
      <c r="AA386" s="69">
        <v>3.924169657035057</v>
      </c>
      <c r="AB386" s="69">
        <v>3.3136410621678567</v>
      </c>
      <c r="AC386" s="86"/>
      <c r="AD386" s="86"/>
      <c r="AE386" s="86"/>
      <c r="AF386" s="86"/>
      <c r="AG386" s="86"/>
      <c r="AH386" s="86"/>
      <c r="AI386" s="86"/>
      <c r="AJ386" s="68">
        <v>44265</v>
      </c>
      <c r="AK386" s="69">
        <v>61.10629348833335</v>
      </c>
      <c r="AL386" s="69">
        <v>-22.811047609682664</v>
      </c>
      <c r="AM386" s="86"/>
      <c r="AN386" s="86"/>
      <c r="AO386" s="86"/>
      <c r="AP386" s="86"/>
      <c r="AQ386" s="86"/>
      <c r="AR386" s="86"/>
      <c r="AS386" s="86"/>
      <c r="AT386" s="86"/>
      <c r="AU386" s="86"/>
      <c r="AV386" s="86"/>
      <c r="AW386" s="86"/>
      <c r="AX386" s="86"/>
      <c r="AY386" s="86"/>
      <c r="AZ386" s="86"/>
      <c r="BA386" s="86"/>
      <c r="BB386" s="86"/>
      <c r="BC386" s="86"/>
      <c r="BD386" s="86"/>
      <c r="BE386" s="86"/>
      <c r="BF386" s="86"/>
      <c r="BG386" s="86"/>
      <c r="BH386" s="86"/>
      <c r="BI386" s="86"/>
      <c r="BJ386" s="86"/>
      <c r="BK386" s="86"/>
      <c r="BL386" s="86"/>
      <c r="BM386" s="86"/>
      <c r="BN386" s="86"/>
    </row>
    <row r="387" spans="17:66">
      <c r="Q387" s="88">
        <v>44266</v>
      </c>
      <c r="R387" s="58">
        <v>162.76796870081483</v>
      </c>
      <c r="S387" s="58">
        <v>159.58603200897485</v>
      </c>
      <c r="T387" s="58">
        <v>225.70475155875141</v>
      </c>
      <c r="U387" s="58">
        <v>172.22521550172058</v>
      </c>
      <c r="V387" s="86"/>
      <c r="W387" s="86"/>
      <c r="X387" s="68">
        <v>44266</v>
      </c>
      <c r="Y387" s="69">
        <v>5.3426247583526481</v>
      </c>
      <c r="Z387" s="69">
        <v>3.8477914131183146</v>
      </c>
      <c r="AA387" s="69">
        <v>3.8889697718433034</v>
      </c>
      <c r="AB387" s="69">
        <v>3.3554895715637767</v>
      </c>
      <c r="AC387" s="86"/>
      <c r="AD387" s="86"/>
      <c r="AE387" s="86"/>
      <c r="AF387" s="86"/>
      <c r="AG387" s="86"/>
      <c r="AH387" s="86"/>
      <c r="AI387" s="86"/>
      <c r="AJ387" s="68">
        <v>44266</v>
      </c>
      <c r="AK387" s="69">
        <v>60.890023041666673</v>
      </c>
      <c r="AL387" s="69">
        <v>-22.670380942884663</v>
      </c>
      <c r="AM387" s="86"/>
      <c r="AN387" s="86"/>
      <c r="AO387" s="86"/>
      <c r="AP387" s="86"/>
      <c r="AQ387" s="86"/>
      <c r="AR387" s="86"/>
      <c r="AS387" s="86"/>
      <c r="AT387" s="86"/>
      <c r="AU387" s="86"/>
      <c r="AV387" s="86"/>
      <c r="AW387" s="86"/>
      <c r="AX387" s="86"/>
      <c r="AY387" s="86"/>
      <c r="AZ387" s="86"/>
      <c r="BA387" s="86"/>
      <c r="BB387" s="86"/>
      <c r="BC387" s="86"/>
      <c r="BD387" s="86"/>
      <c r="BE387" s="86"/>
      <c r="BF387" s="86"/>
      <c r="BG387" s="86"/>
      <c r="BH387" s="86"/>
      <c r="BI387" s="86"/>
      <c r="BJ387" s="86"/>
      <c r="BK387" s="86"/>
      <c r="BL387" s="86"/>
      <c r="BM387" s="86"/>
      <c r="BN387" s="86"/>
    </row>
    <row r="388" spans="17:66">
      <c r="Q388" s="88">
        <v>44267</v>
      </c>
      <c r="R388" s="58">
        <v>166.42048092995978</v>
      </c>
      <c r="S388" s="58">
        <v>157.79207938446393</v>
      </c>
      <c r="T388" s="58">
        <v>227.36779174860041</v>
      </c>
      <c r="U388" s="58">
        <v>176.93169331600521</v>
      </c>
      <c r="V388" s="86"/>
      <c r="W388" s="86"/>
      <c r="X388" s="68">
        <v>44267</v>
      </c>
      <c r="Y388" s="69">
        <v>5.3765483250029673</v>
      </c>
      <c r="Z388" s="69">
        <v>3.7444584988437595</v>
      </c>
      <c r="AA388" s="69">
        <v>3.6879599011430253</v>
      </c>
      <c r="AB388" s="69">
        <v>3.4311550582493298</v>
      </c>
      <c r="AC388" s="86"/>
      <c r="AD388" s="86"/>
      <c r="AE388" s="86"/>
      <c r="AF388" s="86"/>
      <c r="AG388" s="86"/>
      <c r="AH388" s="86"/>
      <c r="AI388" s="86"/>
      <c r="AJ388" s="68">
        <v>44267</v>
      </c>
      <c r="AK388" s="69">
        <v>60.673752595000003</v>
      </c>
      <c r="AL388" s="69">
        <v>-22.45282537858467</v>
      </c>
      <c r="AM388" s="86"/>
      <c r="AN388" s="86"/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  <c r="BC388" s="86"/>
      <c r="BD388" s="86"/>
      <c r="BE388" s="86"/>
      <c r="BF388" s="86"/>
      <c r="BG388" s="86"/>
      <c r="BH388" s="86"/>
      <c r="BI388" s="86"/>
      <c r="BJ388" s="86"/>
      <c r="BK388" s="86"/>
      <c r="BL388" s="86"/>
      <c r="BM388" s="86"/>
      <c r="BN388" s="86"/>
    </row>
    <row r="389" spans="17:66">
      <c r="Q389" s="88">
        <v>44268</v>
      </c>
      <c r="R389" s="58">
        <v>168.28492913943666</v>
      </c>
      <c r="S389" s="58">
        <v>155.79845338424957</v>
      </c>
      <c r="T389" s="58">
        <v>231.62203752203882</v>
      </c>
      <c r="U389" s="58">
        <v>182.04904740435879</v>
      </c>
      <c r="V389" s="86"/>
      <c r="W389" s="86"/>
      <c r="X389" s="68">
        <v>44268</v>
      </c>
      <c r="Y389" s="69">
        <v>5.4850588064076318</v>
      </c>
      <c r="Z389" s="69">
        <v>3.562266255254412</v>
      </c>
      <c r="AA389" s="69">
        <v>3.6536863287194761</v>
      </c>
      <c r="AB389" s="69">
        <v>3.5161202136895313</v>
      </c>
      <c r="AC389" s="86"/>
      <c r="AD389" s="86"/>
      <c r="AE389" s="86"/>
      <c r="AF389" s="86"/>
      <c r="AG389" s="86"/>
      <c r="AH389" s="86"/>
      <c r="AI389" s="86"/>
      <c r="AJ389" s="68">
        <v>44268</v>
      </c>
      <c r="AK389" s="69">
        <v>60.460791652333334</v>
      </c>
      <c r="AL389" s="69">
        <v>-22.116571420884664</v>
      </c>
      <c r="AM389" s="86"/>
      <c r="AN389" s="86"/>
      <c r="AO389" s="86"/>
      <c r="AP389" s="86"/>
      <c r="AQ389" s="86"/>
      <c r="AR389" s="86"/>
      <c r="AS389" s="86"/>
      <c r="AT389" s="86"/>
      <c r="AU389" s="86"/>
      <c r="AV389" s="86"/>
      <c r="AW389" s="86"/>
      <c r="AX389" s="86"/>
      <c r="AY389" s="86"/>
      <c r="AZ389" s="86"/>
      <c r="BA389" s="86"/>
      <c r="BB389" s="86"/>
      <c r="BC389" s="86"/>
      <c r="BD389" s="86"/>
      <c r="BE389" s="86"/>
      <c r="BF389" s="86"/>
      <c r="BG389" s="86"/>
      <c r="BH389" s="86"/>
      <c r="BI389" s="86"/>
      <c r="BJ389" s="86"/>
      <c r="BK389" s="86"/>
      <c r="BL389" s="86"/>
      <c r="BM389" s="86"/>
      <c r="BN389" s="86"/>
    </row>
    <row r="390" spans="17:66">
      <c r="Q390" s="88">
        <v>44269</v>
      </c>
      <c r="R390" s="58">
        <v>159.98017043218027</v>
      </c>
      <c r="S390" s="58">
        <v>154.5413657504433</v>
      </c>
      <c r="T390" s="58">
        <v>233.9767245788135</v>
      </c>
      <c r="U390" s="58">
        <v>186.66210581888078</v>
      </c>
      <c r="V390" s="86"/>
      <c r="W390" s="86"/>
      <c r="X390" s="68">
        <v>44269</v>
      </c>
      <c r="Y390" s="69">
        <v>5.4515845585208931</v>
      </c>
      <c r="Z390" s="69">
        <v>3.5175922509627804</v>
      </c>
      <c r="AA390" s="69">
        <v>3.6660371656288633</v>
      </c>
      <c r="AB390" s="69">
        <v>3.5617731330305347</v>
      </c>
      <c r="AC390" s="86"/>
      <c r="AD390" s="86"/>
      <c r="AE390" s="86"/>
      <c r="AF390" s="86"/>
      <c r="AG390" s="86"/>
      <c r="AH390" s="86"/>
      <c r="AI390" s="86"/>
      <c r="AJ390" s="68">
        <v>44269</v>
      </c>
      <c r="AK390" s="69">
        <v>60.293296942000005</v>
      </c>
      <c r="AL390" s="69">
        <v>-21.958698392797999</v>
      </c>
      <c r="AM390" s="86"/>
      <c r="AN390" s="86"/>
      <c r="AO390" s="86"/>
      <c r="AP390" s="86"/>
      <c r="AQ390" s="86"/>
      <c r="AR390" s="86"/>
      <c r="AS390" s="86"/>
      <c r="AT390" s="86"/>
      <c r="AU390" s="86"/>
      <c r="AV390" s="86"/>
      <c r="AW390" s="86"/>
      <c r="AX390" s="86"/>
      <c r="AY390" s="86"/>
      <c r="AZ390" s="86"/>
      <c r="BA390" s="86"/>
      <c r="BB390" s="86"/>
      <c r="BC390" s="86"/>
      <c r="BD390" s="86"/>
      <c r="BE390" s="86"/>
      <c r="BF390" s="86"/>
      <c r="BG390" s="86"/>
      <c r="BH390" s="86"/>
      <c r="BI390" s="86"/>
      <c r="BJ390" s="86"/>
      <c r="BK390" s="86"/>
      <c r="BL390" s="86"/>
      <c r="BM390" s="86"/>
      <c r="BN390" s="86"/>
    </row>
    <row r="391" spans="17:66">
      <c r="Q391" s="88">
        <v>44270</v>
      </c>
      <c r="R391" s="58">
        <v>161.01922007295994</v>
      </c>
      <c r="S391" s="58">
        <v>158.54143724775571</v>
      </c>
      <c r="T391" s="58">
        <v>235.23836256910741</v>
      </c>
      <c r="U391" s="58">
        <v>193.2521892681979</v>
      </c>
      <c r="V391" s="86"/>
      <c r="W391" s="86"/>
      <c r="X391" s="68">
        <v>44270</v>
      </c>
      <c r="Y391" s="69">
        <v>5.5288673858567208</v>
      </c>
      <c r="Z391" s="69">
        <v>3.5203115381805321</v>
      </c>
      <c r="AA391" s="69">
        <v>3.634851302432661</v>
      </c>
      <c r="AB391" s="69">
        <v>3.6374386197160868</v>
      </c>
      <c r="AC391" s="86"/>
      <c r="AD391" s="86"/>
      <c r="AE391" s="86"/>
      <c r="AF391" s="86"/>
      <c r="AG391" s="86"/>
      <c r="AH391" s="86"/>
      <c r="AI391" s="86"/>
      <c r="AJ391" s="68">
        <v>44270</v>
      </c>
      <c r="AK391" s="69">
        <v>60.097192892333332</v>
      </c>
      <c r="AL391" s="69">
        <v>-21.920063431264666</v>
      </c>
      <c r="AM391" s="86"/>
      <c r="AN391" s="86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  <c r="BC391" s="86"/>
      <c r="BD391" s="86"/>
      <c r="BE391" s="86"/>
      <c r="BF391" s="86"/>
      <c r="BG391" s="86"/>
      <c r="BH391" s="86"/>
      <c r="BI391" s="86"/>
      <c r="BJ391" s="86"/>
      <c r="BK391" s="86"/>
      <c r="BL391" s="86"/>
      <c r="BM391" s="86"/>
      <c r="BN391" s="86"/>
    </row>
    <row r="392" spans="17:66">
      <c r="Q392" s="88">
        <v>44271</v>
      </c>
      <c r="R392" s="58">
        <v>162.71607238362125</v>
      </c>
      <c r="S392" s="58">
        <v>157.87909657543199</v>
      </c>
      <c r="T392" s="58">
        <v>241.31590064129412</v>
      </c>
      <c r="U392" s="58">
        <v>197.60443424537362</v>
      </c>
      <c r="V392" s="86"/>
      <c r="W392" s="86"/>
      <c r="X392" s="68">
        <v>44271</v>
      </c>
      <c r="Y392" s="69">
        <v>5.5693060745789547</v>
      </c>
      <c r="Z392" s="69">
        <v>3.2755756885829004</v>
      </c>
      <c r="AA392" s="69">
        <v>3.5647603029718882</v>
      </c>
      <c r="AB392" s="69">
        <v>3.732971580559298</v>
      </c>
      <c r="AC392" s="86"/>
      <c r="AD392" s="86"/>
      <c r="AE392" s="86"/>
      <c r="AF392" s="86"/>
      <c r="AG392" s="86"/>
      <c r="AH392" s="86"/>
      <c r="AI392" s="86"/>
      <c r="AJ392" s="68">
        <v>44271</v>
      </c>
      <c r="AK392" s="69">
        <v>59.899930573333336</v>
      </c>
      <c r="AL392" s="69">
        <v>-21.820571358218</v>
      </c>
      <c r="AM392" s="86"/>
      <c r="AN392" s="86"/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  <c r="BC392" s="86"/>
      <c r="BD392" s="86"/>
      <c r="BE392" s="86"/>
      <c r="BF392" s="86"/>
      <c r="BG392" s="86"/>
      <c r="BH392" s="86"/>
      <c r="BI392" s="86"/>
      <c r="BJ392" s="86"/>
      <c r="BK392" s="86"/>
      <c r="BL392" s="86"/>
      <c r="BM392" s="86"/>
      <c r="BN392" s="86"/>
    </row>
    <row r="393" spans="17:66">
      <c r="Q393" s="88">
        <v>44272</v>
      </c>
      <c r="R393" s="58">
        <v>169.61783325159786</v>
      </c>
      <c r="S393" s="58">
        <v>158.52822928126949</v>
      </c>
      <c r="T393" s="58">
        <v>240.0950204128012</v>
      </c>
      <c r="U393" s="58">
        <v>204.02078297386524</v>
      </c>
      <c r="V393" s="86"/>
      <c r="W393" s="86"/>
      <c r="X393" s="68">
        <v>44272</v>
      </c>
      <c r="Y393" s="69">
        <v>5.7402718641212953</v>
      </c>
      <c r="Z393" s="69">
        <v>3.1438844933232231</v>
      </c>
      <c r="AA393" s="69">
        <v>3.4730553389196883</v>
      </c>
      <c r="AB393" s="69">
        <v>3.7625614356877271</v>
      </c>
      <c r="AC393" s="86"/>
      <c r="AD393" s="86"/>
      <c r="AE393" s="86"/>
      <c r="AF393" s="86"/>
      <c r="AG393" s="86"/>
      <c r="AH393" s="86"/>
      <c r="AI393" s="86"/>
      <c r="AJ393" s="68">
        <v>44272</v>
      </c>
      <c r="AK393" s="69">
        <v>59.74330724166667</v>
      </c>
      <c r="AL393" s="69">
        <v>-21.589365001557997</v>
      </c>
      <c r="AM393" s="86"/>
      <c r="AN393" s="86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  <c r="BF393" s="86"/>
      <c r="BG393" s="86"/>
      <c r="BH393" s="86"/>
      <c r="BI393" s="86"/>
      <c r="BJ393" s="86"/>
      <c r="BK393" s="86"/>
      <c r="BL393" s="86"/>
      <c r="BM393" s="86"/>
      <c r="BN393" s="86"/>
    </row>
    <row r="394" spans="17:66">
      <c r="Q394" s="88">
        <v>44273</v>
      </c>
      <c r="R394" s="58">
        <v>171.43824822224383</v>
      </c>
      <c r="S394" s="58">
        <v>157.80217959412988</v>
      </c>
      <c r="T394" s="58">
        <v>249.25934139956652</v>
      </c>
      <c r="U394" s="58">
        <v>210.45615375208232</v>
      </c>
      <c r="V394" s="86"/>
      <c r="W394" s="86"/>
      <c r="X394" s="68">
        <v>44273</v>
      </c>
      <c r="Y394" s="69">
        <v>5.8460864329444764</v>
      </c>
      <c r="Z394" s="69">
        <v>3.1780698183463838</v>
      </c>
      <c r="AA394" s="69">
        <v>3.4591606473966272</v>
      </c>
      <c r="AB394" s="69">
        <v>3.8001828229224435</v>
      </c>
      <c r="AC394" s="86"/>
      <c r="AD394" s="86"/>
      <c r="AE394" s="86"/>
      <c r="AF394" s="86"/>
      <c r="AG394" s="86"/>
      <c r="AH394" s="86"/>
      <c r="AI394" s="86"/>
      <c r="AJ394" s="68">
        <v>44273</v>
      </c>
      <c r="AK394" s="69">
        <v>59.575112407333336</v>
      </c>
      <c r="AL394" s="69">
        <v>-21.286730090024665</v>
      </c>
      <c r="AM394" s="86"/>
      <c r="AN394" s="86"/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  <c r="BC394" s="86"/>
      <c r="BD394" s="86"/>
      <c r="BE394" s="86"/>
      <c r="BF394" s="86"/>
      <c r="BG394" s="86"/>
      <c r="BH394" s="86"/>
      <c r="BI394" s="86"/>
      <c r="BJ394" s="86"/>
      <c r="BK394" s="86"/>
      <c r="BL394" s="86"/>
      <c r="BM394" s="86"/>
      <c r="BN394" s="86"/>
    </row>
    <row r="395" spans="17:66">
      <c r="Q395" s="88">
        <v>44274</v>
      </c>
      <c r="R395" s="58">
        <v>175.20353946104751</v>
      </c>
      <c r="S395" s="58">
        <v>158.2263884000991</v>
      </c>
      <c r="T395" s="58">
        <v>251.69060364517941</v>
      </c>
      <c r="U395" s="58">
        <v>218.36848101342406</v>
      </c>
      <c r="V395" s="86"/>
      <c r="W395" s="86"/>
      <c r="X395" s="68">
        <v>44274</v>
      </c>
      <c r="Y395" s="69">
        <v>6.073666386697945</v>
      </c>
      <c r="Z395" s="69">
        <v>3.0133587068711529</v>
      </c>
      <c r="AA395" s="69">
        <v>3.3853643968630389</v>
      </c>
      <c r="AB395" s="69">
        <v>3.8978293448462566</v>
      </c>
      <c r="AC395" s="86"/>
      <c r="AD395" s="86"/>
      <c r="AE395" s="86"/>
      <c r="AF395" s="86"/>
      <c r="AG395" s="86"/>
      <c r="AH395" s="86"/>
      <c r="AI395" s="86"/>
      <c r="AJ395" s="68">
        <v>44274</v>
      </c>
      <c r="AK395" s="69">
        <v>59.418494034666665</v>
      </c>
      <c r="AL395" s="69">
        <v>-21.100952287551333</v>
      </c>
      <c r="AM395" s="86"/>
      <c r="AN395" s="86"/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  <c r="BC395" s="86"/>
      <c r="BD395" s="86"/>
      <c r="BE395" s="86"/>
      <c r="BF395" s="86"/>
      <c r="BG395" s="86"/>
      <c r="BH395" s="86"/>
      <c r="BI395" s="86"/>
      <c r="BJ395" s="86"/>
      <c r="BK395" s="86"/>
      <c r="BL395" s="86"/>
      <c r="BM395" s="86"/>
      <c r="BN395" s="86"/>
    </row>
    <row r="396" spans="17:66">
      <c r="Q396" s="88">
        <v>44275</v>
      </c>
      <c r="R396" s="58">
        <v>175.33047201175896</v>
      </c>
      <c r="S396" s="58">
        <v>159.57748567771904</v>
      </c>
      <c r="T396" s="58">
        <v>251.16507553468497</v>
      </c>
      <c r="U396" s="58">
        <v>225.21980061230357</v>
      </c>
      <c r="V396" s="86"/>
      <c r="W396" s="86"/>
      <c r="X396" s="68">
        <v>44275</v>
      </c>
      <c r="Y396" s="69">
        <v>6.1770097023214356</v>
      </c>
      <c r="Z396" s="69">
        <v>2.8983717045205197</v>
      </c>
      <c r="AA396" s="69">
        <v>3.4054345068407934</v>
      </c>
      <c r="AB396" s="69">
        <v>3.9181195312200363</v>
      </c>
      <c r="AC396" s="86"/>
      <c r="AD396" s="86"/>
      <c r="AE396" s="86"/>
      <c r="AF396" s="86"/>
      <c r="AG396" s="86"/>
      <c r="AH396" s="86"/>
      <c r="AI396" s="86"/>
      <c r="AJ396" s="68">
        <v>44275</v>
      </c>
      <c r="AK396" s="69">
        <v>59.264967219999996</v>
      </c>
      <c r="AL396" s="69">
        <v>-20.839047502684664</v>
      </c>
      <c r="AM396" s="86"/>
      <c r="AN396" s="86"/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  <c r="BC396" s="86"/>
      <c r="BD396" s="86"/>
      <c r="BE396" s="86"/>
      <c r="BF396" s="86"/>
      <c r="BG396" s="86"/>
      <c r="BH396" s="86"/>
      <c r="BI396" s="86"/>
      <c r="BJ396" s="86"/>
      <c r="BK396" s="86"/>
      <c r="BL396" s="86"/>
      <c r="BM396" s="86"/>
      <c r="BN396" s="86"/>
    </row>
    <row r="397" spans="17:66">
      <c r="Q397" s="88">
        <v>44276</v>
      </c>
      <c r="R397" s="58">
        <v>179.4181494634316</v>
      </c>
      <c r="S397" s="58">
        <v>158.18249133501254</v>
      </c>
      <c r="T397" s="58">
        <v>252.76142120522326</v>
      </c>
      <c r="U397" s="58">
        <v>230.8845670205331</v>
      </c>
      <c r="V397" s="86"/>
      <c r="W397" s="86"/>
      <c r="X397" s="68">
        <v>44276</v>
      </c>
      <c r="Y397" s="69">
        <v>6.1621821831232824</v>
      </c>
      <c r="Z397" s="69">
        <v>2.8622440314846789</v>
      </c>
      <c r="AA397" s="69">
        <v>3.3872170223994469</v>
      </c>
      <c r="AB397" s="69">
        <v>3.9840626369348198</v>
      </c>
      <c r="AC397" s="86"/>
      <c r="AD397" s="86"/>
      <c r="AE397" s="86"/>
      <c r="AF397" s="86"/>
      <c r="AG397" s="86"/>
      <c r="AH397" s="86"/>
      <c r="AI397" s="86"/>
      <c r="AJ397" s="68">
        <v>44276</v>
      </c>
      <c r="AK397" s="69">
        <v>59.111440405333333</v>
      </c>
      <c r="AL397" s="69">
        <v>-20.683491951711336</v>
      </c>
      <c r="AM397" s="86"/>
      <c r="AN397" s="86"/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86"/>
      <c r="BE397" s="86"/>
      <c r="BF397" s="86"/>
      <c r="BG397" s="86"/>
      <c r="BH397" s="86"/>
      <c r="BI397" s="86"/>
      <c r="BJ397" s="86"/>
      <c r="BK397" s="86"/>
      <c r="BL397" s="86"/>
      <c r="BM397" s="86"/>
      <c r="BN397" s="86"/>
    </row>
    <row r="398" spans="17:66">
      <c r="Q398" s="88">
        <v>44277</v>
      </c>
      <c r="R398" s="58">
        <v>182.53956691402459</v>
      </c>
      <c r="S398" s="58">
        <v>156.60452780951164</v>
      </c>
      <c r="T398" s="58">
        <v>259.90051370977181</v>
      </c>
      <c r="U398" s="58">
        <v>235.80747348947133</v>
      </c>
      <c r="V398" s="86"/>
      <c r="W398" s="86"/>
      <c r="X398" s="68">
        <v>44277</v>
      </c>
      <c r="Y398" s="69">
        <v>6.1666753707590862</v>
      </c>
      <c r="Z398" s="69">
        <v>2.8548631090364962</v>
      </c>
      <c r="AA398" s="69">
        <v>3.4996096382748703</v>
      </c>
      <c r="AB398" s="69">
        <v>4.0233748730340171</v>
      </c>
      <c r="AC398" s="86"/>
      <c r="AD398" s="86"/>
      <c r="AE398" s="86"/>
      <c r="AF398" s="86"/>
      <c r="AG398" s="86"/>
      <c r="AH398" s="86"/>
      <c r="AI398" s="86"/>
      <c r="AJ398" s="68">
        <v>44277</v>
      </c>
      <c r="AK398" s="69">
        <v>58.961005275666672</v>
      </c>
      <c r="AL398" s="69">
        <v>-20.639999893572</v>
      </c>
      <c r="AM398" s="86"/>
      <c r="AN398" s="86"/>
      <c r="AO398" s="86"/>
      <c r="AP398" s="86"/>
      <c r="AQ398" s="86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86"/>
      <c r="BE398" s="86"/>
      <c r="BF398" s="86"/>
      <c r="BG398" s="86"/>
      <c r="BH398" s="86"/>
      <c r="BI398" s="86"/>
      <c r="BJ398" s="86"/>
      <c r="BK398" s="86"/>
      <c r="BL398" s="86"/>
      <c r="BM398" s="86"/>
      <c r="BN398" s="86"/>
    </row>
    <row r="399" spans="17:66">
      <c r="Q399" s="88">
        <v>44278</v>
      </c>
      <c r="R399" s="58">
        <v>186.03009972889885</v>
      </c>
      <c r="S399" s="58">
        <v>156.50313724324974</v>
      </c>
      <c r="T399" s="58">
        <v>256.27152905487111</v>
      </c>
      <c r="U399" s="58">
        <v>241.06474532136082</v>
      </c>
      <c r="V399" s="86"/>
      <c r="W399" s="86"/>
      <c r="X399" s="68">
        <v>44278</v>
      </c>
      <c r="Y399" s="69">
        <v>6.3603317578622356</v>
      </c>
      <c r="Z399" s="69">
        <v>2.734826001852896</v>
      </c>
      <c r="AA399" s="69">
        <v>3.5091815368796455</v>
      </c>
      <c r="AB399" s="69">
        <v>4.1353936103059246</v>
      </c>
      <c r="AC399" s="86"/>
      <c r="AD399" s="86"/>
      <c r="AE399" s="86"/>
      <c r="AF399" s="86"/>
      <c r="AG399" s="86"/>
      <c r="AH399" s="86"/>
      <c r="AI399" s="86"/>
      <c r="AJ399" s="68">
        <v>44278</v>
      </c>
      <c r="AK399" s="69">
        <v>58.818471274000004</v>
      </c>
      <c r="AL399" s="69">
        <v>-20.502920527153336</v>
      </c>
      <c r="AM399" s="86"/>
      <c r="AN399" s="86"/>
      <c r="AO399" s="86"/>
      <c r="AP399" s="86"/>
      <c r="AQ399" s="86"/>
      <c r="AR399" s="86"/>
      <c r="AS399" s="86"/>
      <c r="AT399" s="86"/>
      <c r="AU399" s="86"/>
      <c r="AV399" s="86"/>
      <c r="AW399" s="86"/>
      <c r="AX399" s="86"/>
      <c r="AY399" s="86"/>
      <c r="AZ399" s="86"/>
      <c r="BA399" s="86"/>
      <c r="BB399" s="86"/>
      <c r="BC399" s="86"/>
      <c r="BD399" s="86"/>
      <c r="BE399" s="86"/>
      <c r="BF399" s="86"/>
      <c r="BG399" s="86"/>
      <c r="BH399" s="86"/>
      <c r="BI399" s="86"/>
      <c r="BJ399" s="86"/>
      <c r="BK399" s="86"/>
      <c r="BL399" s="86"/>
      <c r="BM399" s="86"/>
      <c r="BN399" s="86"/>
    </row>
    <row r="400" spans="17:66">
      <c r="Q400" s="88">
        <v>44279</v>
      </c>
      <c r="R400" s="58">
        <v>182.88756429641759</v>
      </c>
      <c r="S400" s="58">
        <v>167.43622573702075</v>
      </c>
      <c r="T400" s="58">
        <v>265.65013706201432</v>
      </c>
      <c r="U400" s="58">
        <v>251.9271811390069</v>
      </c>
      <c r="V400" s="86"/>
      <c r="W400" s="86"/>
      <c r="X400" s="68">
        <v>44279</v>
      </c>
      <c r="Y400" s="69">
        <v>6.1866700557384151</v>
      </c>
      <c r="Z400" s="69">
        <v>2.8404897337426673</v>
      </c>
      <c r="AA400" s="69">
        <v>3.46657114954226</v>
      </c>
      <c r="AB400" s="69">
        <v>4.2812293248674651</v>
      </c>
      <c r="AC400" s="86"/>
      <c r="AD400" s="86"/>
      <c r="AE400" s="86"/>
      <c r="AF400" s="86"/>
      <c r="AG400" s="86"/>
      <c r="AH400" s="86"/>
      <c r="AI400" s="86"/>
      <c r="AJ400" s="68">
        <v>44279</v>
      </c>
      <c r="AK400" s="69">
        <v>58.680562338333338</v>
      </c>
      <c r="AL400" s="69">
        <v>-20.409777662258008</v>
      </c>
      <c r="AM400" s="86"/>
      <c r="AN400" s="86"/>
      <c r="AO400" s="86"/>
      <c r="AP400" s="86"/>
      <c r="AQ400" s="86"/>
      <c r="AR400" s="86"/>
      <c r="AS400" s="86"/>
      <c r="AT400" s="86"/>
      <c r="AU400" s="86"/>
      <c r="AV400" s="86"/>
      <c r="AW400" s="86"/>
      <c r="AX400" s="86"/>
      <c r="AY400" s="86"/>
      <c r="AZ400" s="86"/>
      <c r="BA400" s="86"/>
      <c r="BB400" s="86"/>
      <c r="BC400" s="86"/>
      <c r="BD400" s="86"/>
      <c r="BE400" s="86"/>
      <c r="BF400" s="86"/>
      <c r="BG400" s="86"/>
      <c r="BH400" s="86"/>
      <c r="BI400" s="86"/>
      <c r="BJ400" s="86"/>
      <c r="BK400" s="86"/>
      <c r="BL400" s="86"/>
      <c r="BM400" s="86"/>
      <c r="BN400" s="86"/>
    </row>
    <row r="401" spans="17:66">
      <c r="Q401" s="88">
        <v>44280</v>
      </c>
      <c r="R401" s="58">
        <v>190.05195198170694</v>
      </c>
      <c r="S401" s="58">
        <v>170.93050981183137</v>
      </c>
      <c r="T401" s="58">
        <v>268.32625464935575</v>
      </c>
      <c r="U401" s="58">
        <v>260.10919879423346</v>
      </c>
      <c r="V401" s="86"/>
      <c r="W401" s="86"/>
      <c r="X401" s="68">
        <v>44280</v>
      </c>
      <c r="Y401" s="69">
        <v>6.2176730504254607</v>
      </c>
      <c r="Z401" s="69">
        <v>2.7429838635061508</v>
      </c>
      <c r="AA401" s="69">
        <v>3.5659953866628271</v>
      </c>
      <c r="AB401" s="69">
        <v>4.4164972340259938</v>
      </c>
      <c r="AC401" s="86"/>
      <c r="AD401" s="86"/>
      <c r="AE401" s="86"/>
      <c r="AF401" s="86"/>
      <c r="AG401" s="86"/>
      <c r="AH401" s="86"/>
      <c r="AI401" s="86"/>
      <c r="AJ401" s="68">
        <v>44280</v>
      </c>
      <c r="AK401" s="69">
        <v>58.570177079333348</v>
      </c>
      <c r="AL401" s="69">
        <v>-20.312158600071335</v>
      </c>
      <c r="AM401" s="86"/>
      <c r="AN401" s="86"/>
      <c r="AO401" s="86"/>
      <c r="AP401" s="86"/>
      <c r="AQ401" s="86"/>
      <c r="AR401" s="86"/>
      <c r="AS401" s="86"/>
      <c r="AT401" s="86"/>
      <c r="AU401" s="86"/>
      <c r="AV401" s="86"/>
      <c r="AW401" s="86"/>
      <c r="AX401" s="86"/>
      <c r="AY401" s="86"/>
      <c r="AZ401" s="86"/>
      <c r="BA401" s="86"/>
      <c r="BB401" s="86"/>
      <c r="BC401" s="86"/>
      <c r="BD401" s="86"/>
      <c r="BE401" s="86"/>
      <c r="BF401" s="86"/>
      <c r="BG401" s="86"/>
      <c r="BH401" s="86"/>
      <c r="BI401" s="86"/>
      <c r="BJ401" s="86"/>
      <c r="BK401" s="86"/>
      <c r="BL401" s="86"/>
      <c r="BM401" s="86"/>
      <c r="BN401" s="86"/>
    </row>
    <row r="402" spans="17:66">
      <c r="Q402" s="88">
        <v>44281</v>
      </c>
      <c r="R402" s="58">
        <v>189.75854682908894</v>
      </c>
      <c r="S402" s="58">
        <v>177.25324106270605</v>
      </c>
      <c r="T402" s="58">
        <v>273.43054677308277</v>
      </c>
      <c r="U402" s="58">
        <v>265.39901946676417</v>
      </c>
      <c r="V402" s="86"/>
      <c r="W402" s="86"/>
      <c r="X402" s="68">
        <v>44281</v>
      </c>
      <c r="Y402" s="69">
        <v>6.367520858079522</v>
      </c>
      <c r="Z402" s="69">
        <v>2.755803360389836</v>
      </c>
      <c r="AA402" s="69">
        <v>3.9059521725937105</v>
      </c>
      <c r="AB402" s="69">
        <v>4.4350965715352917</v>
      </c>
      <c r="AC402" s="86"/>
      <c r="AD402" s="86"/>
      <c r="AE402" s="86"/>
      <c r="AF402" s="86"/>
      <c r="AG402" s="86"/>
      <c r="AH402" s="86"/>
      <c r="AI402" s="86"/>
      <c r="AJ402" s="68">
        <v>44281</v>
      </c>
      <c r="AK402" s="69">
        <v>58.459791820333344</v>
      </c>
      <c r="AL402" s="69">
        <v>-20.13901572818467</v>
      </c>
      <c r="AM402" s="86"/>
      <c r="AN402" s="86"/>
      <c r="AO402" s="86"/>
      <c r="AP402" s="86"/>
      <c r="AQ402" s="86"/>
      <c r="AR402" s="86"/>
      <c r="AS402" s="86"/>
      <c r="AT402" s="86"/>
      <c r="AU402" s="86"/>
      <c r="AV402" s="86"/>
      <c r="AW402" s="86"/>
      <c r="AX402" s="86"/>
      <c r="AY402" s="86"/>
      <c r="AZ402" s="86"/>
      <c r="BA402" s="86"/>
      <c r="BB402" s="86"/>
      <c r="BC402" s="86"/>
      <c r="BD402" s="86"/>
      <c r="BE402" s="86"/>
      <c r="BF402" s="86"/>
      <c r="BG402" s="86"/>
      <c r="BH402" s="86"/>
      <c r="BI402" s="86"/>
      <c r="BJ402" s="86"/>
      <c r="BK402" s="86"/>
      <c r="BL402" s="86"/>
      <c r="BM402" s="86"/>
      <c r="BN402" s="86"/>
    </row>
    <row r="403" spans="17:66">
      <c r="Q403" s="88">
        <v>44282</v>
      </c>
      <c r="R403" s="58">
        <v>194.37260121229596</v>
      </c>
      <c r="S403" s="58">
        <v>180.40489494808</v>
      </c>
      <c r="T403" s="58">
        <v>277.32291302507616</v>
      </c>
      <c r="U403" s="58">
        <v>272.97021796969676</v>
      </c>
      <c r="V403" s="86"/>
      <c r="W403" s="86"/>
      <c r="X403" s="68">
        <v>44282</v>
      </c>
      <c r="Y403" s="69">
        <v>6.5775773800533557</v>
      </c>
      <c r="Z403" s="69">
        <v>2.7775576581318475</v>
      </c>
      <c r="AA403" s="69">
        <v>3.8692084327882834</v>
      </c>
      <c r="AB403" s="69">
        <v>4.5648692218842557</v>
      </c>
      <c r="AC403" s="86"/>
      <c r="AD403" s="86"/>
      <c r="AE403" s="86"/>
      <c r="AF403" s="86"/>
      <c r="AG403" s="86"/>
      <c r="AH403" s="86"/>
      <c r="AI403" s="86"/>
      <c r="AJ403" s="68">
        <v>44282</v>
      </c>
      <c r="AK403" s="69">
        <v>58.373712159000007</v>
      </c>
      <c r="AL403" s="69">
        <v>-19.933206195398004</v>
      </c>
      <c r="AM403" s="86"/>
      <c r="AN403" s="86"/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  <c r="BC403" s="86"/>
      <c r="BD403" s="86"/>
      <c r="BE403" s="86"/>
      <c r="BF403" s="86"/>
      <c r="BG403" s="86"/>
      <c r="BH403" s="86"/>
      <c r="BI403" s="86"/>
      <c r="BJ403" s="86"/>
      <c r="BK403" s="86"/>
      <c r="BL403" s="86"/>
      <c r="BM403" s="86"/>
      <c r="BN403" s="86"/>
    </row>
    <row r="404" spans="17:66">
      <c r="Q404" s="88">
        <v>44283</v>
      </c>
      <c r="R404" s="58">
        <v>193.52518602418337</v>
      </c>
      <c r="S404" s="58">
        <v>184.27832535496569</v>
      </c>
      <c r="T404" s="58">
        <v>275.85872130946831</v>
      </c>
      <c r="U404" s="58">
        <v>279.26059845778451</v>
      </c>
      <c r="V404" s="86"/>
      <c r="W404" s="86"/>
      <c r="X404" s="68">
        <v>44283</v>
      </c>
      <c r="Y404" s="69">
        <v>6.833239756530598</v>
      </c>
      <c r="Z404" s="69">
        <v>2.7899886854129972</v>
      </c>
      <c r="AA404" s="69">
        <v>3.8534611157288148</v>
      </c>
      <c r="AB404" s="69">
        <v>4.601222472470611</v>
      </c>
      <c r="AC404" s="86"/>
      <c r="AD404" s="86"/>
      <c r="AE404" s="86"/>
      <c r="AF404" s="86"/>
      <c r="AG404" s="86"/>
      <c r="AH404" s="86"/>
      <c r="AI404" s="86"/>
      <c r="AJ404" s="68">
        <v>44283</v>
      </c>
      <c r="AK404" s="69">
        <v>58.287885285000009</v>
      </c>
      <c r="AL404" s="69">
        <v>-19.888698270658004</v>
      </c>
      <c r="AM404" s="86"/>
      <c r="AN404" s="86"/>
      <c r="AO404" s="86"/>
      <c r="AP404" s="86"/>
      <c r="AQ404" s="86"/>
      <c r="AR404" s="86"/>
      <c r="AS404" s="86"/>
      <c r="AT404" s="86"/>
      <c r="AU404" s="86"/>
      <c r="AV404" s="86"/>
      <c r="AW404" s="86"/>
      <c r="AX404" s="86"/>
      <c r="AY404" s="86"/>
      <c r="AZ404" s="86"/>
      <c r="BA404" s="86"/>
      <c r="BB404" s="86"/>
      <c r="BC404" s="86"/>
      <c r="BD404" s="86"/>
      <c r="BE404" s="86"/>
      <c r="BF404" s="86"/>
      <c r="BG404" s="86"/>
      <c r="BH404" s="86"/>
      <c r="BI404" s="86"/>
      <c r="BJ404" s="86"/>
      <c r="BK404" s="86"/>
      <c r="BL404" s="86"/>
      <c r="BM404" s="86"/>
      <c r="BN404" s="86"/>
    </row>
    <row r="405" spans="17:66">
      <c r="Q405" s="88">
        <v>44284</v>
      </c>
      <c r="R405" s="58">
        <v>194.18613392541013</v>
      </c>
      <c r="S405" s="58">
        <v>191.92068784565487</v>
      </c>
      <c r="T405" s="58">
        <v>271.59799134665246</v>
      </c>
      <c r="U405" s="58">
        <v>283.53590981162625</v>
      </c>
      <c r="V405" s="86"/>
      <c r="W405" s="86"/>
      <c r="X405" s="68">
        <v>44284</v>
      </c>
      <c r="Y405" s="69">
        <v>6.9875807518204622</v>
      </c>
      <c r="Z405" s="69">
        <v>2.7756153101191678</v>
      </c>
      <c r="AA405" s="69">
        <v>3.7101914075799227</v>
      </c>
      <c r="AB405" s="69">
        <v>4.651525226188939</v>
      </c>
      <c r="AC405" s="86"/>
      <c r="AD405" s="86"/>
      <c r="AE405" s="86"/>
      <c r="AF405" s="86"/>
      <c r="AG405" s="86"/>
      <c r="AH405" s="86"/>
      <c r="AI405" s="86"/>
      <c r="AJ405" s="68">
        <v>44284</v>
      </c>
      <c r="AK405" s="69">
        <v>58.193721899000003</v>
      </c>
      <c r="AL405" s="69">
        <v>-19.90180937561</v>
      </c>
      <c r="AM405" s="86"/>
      <c r="AN405" s="86"/>
      <c r="AO405" s="86"/>
      <c r="AP405" s="86"/>
      <c r="AQ405" s="86"/>
      <c r="AR405" s="86"/>
      <c r="AS405" s="86"/>
      <c r="AT405" s="86"/>
      <c r="AU405" s="86"/>
      <c r="AV405" s="86"/>
      <c r="AW405" s="86"/>
      <c r="AX405" s="86"/>
      <c r="AY405" s="86"/>
      <c r="AZ405" s="86"/>
      <c r="BA405" s="86"/>
      <c r="BB405" s="86"/>
      <c r="BC405" s="86"/>
      <c r="BD405" s="86"/>
      <c r="BE405" s="86"/>
      <c r="BF405" s="86"/>
      <c r="BG405" s="86"/>
      <c r="BH405" s="86"/>
      <c r="BI405" s="86"/>
      <c r="BJ405" s="86"/>
      <c r="BK405" s="86"/>
      <c r="BL405" s="86"/>
      <c r="BM405" s="86"/>
      <c r="BN405" s="86"/>
    </row>
    <row r="406" spans="17:66">
      <c r="Q406" s="88">
        <v>44285</v>
      </c>
      <c r="R406" s="58">
        <v>192.58408787386423</v>
      </c>
      <c r="S406" s="58">
        <v>195.03932181481326</v>
      </c>
      <c r="T406" s="58">
        <v>276.80047262380913</v>
      </c>
      <c r="U406" s="58">
        <v>292.30422931061184</v>
      </c>
      <c r="V406" s="86"/>
      <c r="W406" s="86"/>
      <c r="X406" s="68">
        <v>44285</v>
      </c>
      <c r="Y406" s="69">
        <v>7.0835103078448753</v>
      </c>
      <c r="Z406" s="69">
        <v>2.7814423541572069</v>
      </c>
      <c r="AA406" s="69">
        <v>3.6570828088695579</v>
      </c>
      <c r="AB406" s="69">
        <v>4.741562928222586</v>
      </c>
      <c r="AC406" s="86"/>
      <c r="AD406" s="86"/>
      <c r="AE406" s="86"/>
      <c r="AF406" s="86"/>
      <c r="AG406" s="86"/>
      <c r="AH406" s="86"/>
      <c r="AI406" s="86"/>
      <c r="AJ406" s="68">
        <v>44285</v>
      </c>
      <c r="AK406" s="69">
        <v>58.089427440000001</v>
      </c>
      <c r="AL406" s="69">
        <v>-19.801428427236669</v>
      </c>
      <c r="AM406" s="86"/>
      <c r="AN406" s="86"/>
      <c r="AO406" s="86"/>
      <c r="AP406" s="86"/>
      <c r="AQ406" s="86"/>
      <c r="AR406" s="86"/>
      <c r="AS406" s="86"/>
      <c r="AT406" s="86"/>
      <c r="AU406" s="86"/>
      <c r="AV406" s="86"/>
      <c r="AW406" s="86"/>
      <c r="AX406" s="86"/>
      <c r="AY406" s="86"/>
      <c r="AZ406" s="86"/>
      <c r="BA406" s="86"/>
      <c r="BB406" s="86"/>
      <c r="BC406" s="86"/>
      <c r="BD406" s="86"/>
      <c r="BE406" s="86"/>
      <c r="BF406" s="86"/>
      <c r="BG406" s="86"/>
      <c r="BH406" s="86"/>
      <c r="BI406" s="86"/>
      <c r="BJ406" s="86"/>
      <c r="BK406" s="86"/>
      <c r="BL406" s="86"/>
      <c r="BM406" s="86"/>
      <c r="BN406" s="86"/>
    </row>
    <row r="407" spans="17:66">
      <c r="Q407" s="88">
        <v>44286</v>
      </c>
      <c r="R407" s="58">
        <v>198.44477716662507</v>
      </c>
      <c r="S407" s="58">
        <v>189.20800461114655</v>
      </c>
      <c r="T407" s="58">
        <v>278.67008056096762</v>
      </c>
      <c r="U407" s="58">
        <v>295.22812970951674</v>
      </c>
      <c r="V407" s="86"/>
      <c r="W407" s="86"/>
      <c r="X407" s="68">
        <v>44286</v>
      </c>
      <c r="Y407" s="69">
        <v>7.5746157164382435</v>
      </c>
      <c r="Z407" s="69">
        <v>2.6171197122845116</v>
      </c>
      <c r="AA407" s="69">
        <v>3.7043247600479638</v>
      </c>
      <c r="AB407" s="69">
        <v>4.7977836529665998</v>
      </c>
      <c r="AC407" s="86"/>
      <c r="AD407" s="86"/>
      <c r="AE407" s="86"/>
      <c r="AF407" s="86"/>
      <c r="AG407" s="86"/>
      <c r="AH407" s="86"/>
      <c r="AI407" s="86"/>
      <c r="AJ407" s="68">
        <v>44286</v>
      </c>
      <c r="AK407" s="69">
        <v>57.980505244666674</v>
      </c>
      <c r="AL407" s="69">
        <v>-19.565269719310002</v>
      </c>
      <c r="AM407" s="86"/>
      <c r="AN407" s="86"/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  <c r="BC407" s="86"/>
      <c r="BD407" s="86"/>
      <c r="BE407" s="86"/>
      <c r="BF407" s="86"/>
      <c r="BG407" s="86"/>
      <c r="BH407" s="86"/>
      <c r="BI407" s="86"/>
      <c r="BJ407" s="86"/>
      <c r="BK407" s="86"/>
      <c r="BL407" s="86"/>
      <c r="BM407" s="86"/>
      <c r="BN407" s="86"/>
    </row>
    <row r="408" spans="17:66">
      <c r="Q408" s="88">
        <v>44287</v>
      </c>
      <c r="R408" s="58">
        <v>197.7588920740196</v>
      </c>
      <c r="S408" s="58">
        <v>193.82807359410626</v>
      </c>
      <c r="T408" s="58">
        <v>277.28863945265266</v>
      </c>
      <c r="U408" s="58">
        <v>301.17357702925023</v>
      </c>
      <c r="V408" s="86"/>
      <c r="W408" s="86"/>
      <c r="X408" s="68">
        <v>44287</v>
      </c>
      <c r="Y408" s="69">
        <v>7.7848968977938666</v>
      </c>
      <c r="Z408" s="69">
        <v>2.4963056658958394</v>
      </c>
      <c r="AA408" s="69">
        <v>3.5798900781858873</v>
      </c>
      <c r="AB408" s="69">
        <v>4.8573860754395763</v>
      </c>
      <c r="AC408" s="86"/>
      <c r="AD408" s="86"/>
      <c r="AE408" s="86"/>
      <c r="AF408" s="86"/>
      <c r="AG408" s="86"/>
      <c r="AH408" s="86"/>
      <c r="AI408" s="86"/>
      <c r="AJ408" s="68">
        <v>44287</v>
      </c>
      <c r="AK408" s="69">
        <v>57.996814092666675</v>
      </c>
      <c r="AL408" s="69">
        <v>-19.686444320210001</v>
      </c>
      <c r="AM408" s="86"/>
      <c r="AN408" s="86"/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  <c r="BC408" s="86"/>
      <c r="BD408" s="86"/>
      <c r="BE408" s="86"/>
      <c r="BF408" s="86"/>
      <c r="BG408" s="86"/>
      <c r="BH408" s="86"/>
      <c r="BI408" s="86"/>
      <c r="BJ408" s="86"/>
      <c r="BK408" s="86"/>
      <c r="BL408" s="86"/>
      <c r="BM408" s="86"/>
      <c r="BN408" s="86"/>
    </row>
    <row r="409" spans="17:66">
      <c r="Q409" s="88">
        <v>44288</v>
      </c>
      <c r="R409" s="58">
        <v>192.09972224672455</v>
      </c>
      <c r="S409" s="58">
        <v>190.71720901699857</v>
      </c>
      <c r="T409" s="58">
        <v>270.65654880323444</v>
      </c>
      <c r="U409" s="58">
        <v>305.91344910860835</v>
      </c>
      <c r="V409" s="86"/>
      <c r="W409" s="86"/>
      <c r="X409" s="68">
        <v>44288</v>
      </c>
      <c r="Y409" s="69">
        <v>7.4499297595446849</v>
      </c>
      <c r="Z409" s="69">
        <v>2.4174463365810475</v>
      </c>
      <c r="AA409" s="69">
        <v>3.213996534745291</v>
      </c>
      <c r="AB409" s="69">
        <v>4.9503827629860657</v>
      </c>
      <c r="AC409" s="86"/>
      <c r="AD409" s="86"/>
      <c r="AE409" s="86"/>
      <c r="AF409" s="86"/>
      <c r="AG409" s="86"/>
      <c r="AH409" s="86"/>
      <c r="AI409" s="86"/>
      <c r="AJ409" s="68">
        <v>44288</v>
      </c>
      <c r="AK409" s="69">
        <v>58.018261846666668</v>
      </c>
      <c r="AL409" s="69">
        <v>-20.533841165990001</v>
      </c>
      <c r="AM409" s="86"/>
      <c r="AN409" s="86"/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  <c r="BC409" s="86"/>
      <c r="BD409" s="86"/>
      <c r="BE409" s="86"/>
      <c r="BF409" s="86"/>
      <c r="BG409" s="86"/>
      <c r="BH409" s="86"/>
      <c r="BI409" s="86"/>
      <c r="BJ409" s="86"/>
      <c r="BK409" s="86"/>
      <c r="BL409" s="86"/>
      <c r="BM409" s="86"/>
      <c r="BN409" s="86"/>
    </row>
    <row r="410" spans="17:66">
      <c r="Q410" s="88">
        <v>44289</v>
      </c>
      <c r="R410" s="58">
        <v>181.21609849589854</v>
      </c>
      <c r="S410" s="58">
        <v>191.79909686006116</v>
      </c>
      <c r="T410" s="58">
        <v>253.25977747451702</v>
      </c>
      <c r="U410" s="58">
        <v>307.57386269352929</v>
      </c>
      <c r="V410" s="86"/>
      <c r="W410" s="86"/>
      <c r="X410" s="68">
        <v>44289</v>
      </c>
      <c r="Y410" s="69">
        <v>7.141472428346745</v>
      </c>
      <c r="Z410" s="69">
        <v>2.3972459172491796</v>
      </c>
      <c r="AA410" s="69">
        <v>3.2464174816324323</v>
      </c>
      <c r="AB410" s="69">
        <v>5.0108306098912845</v>
      </c>
      <c r="AC410" s="86"/>
      <c r="AD410" s="86"/>
      <c r="AE410" s="86"/>
      <c r="AF410" s="86"/>
      <c r="AG410" s="86"/>
      <c r="AH410" s="86"/>
      <c r="AI410" s="86"/>
      <c r="AJ410" s="68">
        <v>44289</v>
      </c>
      <c r="AK410" s="69">
        <v>58.037140020333339</v>
      </c>
      <c r="AL410" s="69">
        <v>-20.852476089229995</v>
      </c>
      <c r="AM410" s="86"/>
      <c r="AN410" s="86"/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  <c r="BC410" s="86"/>
      <c r="BD410" s="86"/>
      <c r="BE410" s="86"/>
      <c r="BF410" s="86"/>
      <c r="BG410" s="86"/>
      <c r="BH410" s="86"/>
      <c r="BI410" s="86"/>
      <c r="BJ410" s="86"/>
      <c r="BK410" s="86"/>
      <c r="BL410" s="86"/>
      <c r="BM410" s="86"/>
      <c r="BN410" s="86"/>
    </row>
    <row r="411" spans="17:66">
      <c r="Q411" s="88">
        <v>44290</v>
      </c>
      <c r="R411" s="58">
        <v>179.70099562510543</v>
      </c>
      <c r="S411" s="58">
        <v>188.66958574203176</v>
      </c>
      <c r="T411" s="58">
        <v>266.8984979026306</v>
      </c>
      <c r="U411" s="58">
        <v>308.79930540806237</v>
      </c>
      <c r="V411" s="86"/>
      <c r="W411" s="86"/>
      <c r="X411" s="68">
        <v>44290</v>
      </c>
      <c r="Y411" s="69">
        <v>6.9723039138587284</v>
      </c>
      <c r="Z411" s="69">
        <v>2.3071209694608457</v>
      </c>
      <c r="AA411" s="69">
        <v>3.2677226753011257</v>
      </c>
      <c r="AB411" s="69">
        <v>5.0674740468514186</v>
      </c>
      <c r="AC411" s="86"/>
      <c r="AD411" s="86"/>
      <c r="AE411" s="86"/>
      <c r="AF411" s="86"/>
      <c r="AG411" s="86"/>
      <c r="AH411" s="86"/>
      <c r="AI411" s="86"/>
      <c r="AJ411" s="68">
        <v>44290</v>
      </c>
      <c r="AK411" s="69">
        <v>58.061157099999996</v>
      </c>
      <c r="AL411" s="69">
        <v>-21.005237990529999</v>
      </c>
      <c r="AM411" s="86"/>
      <c r="AN411" s="86"/>
      <c r="AO411" s="86"/>
      <c r="AP411" s="86"/>
      <c r="AQ411" s="86"/>
      <c r="AR411" s="86"/>
      <c r="AS411" s="86"/>
      <c r="AT411" s="86"/>
      <c r="AU411" s="86"/>
      <c r="AV411" s="86"/>
      <c r="AW411" s="86"/>
      <c r="AX411" s="86"/>
      <c r="AY411" s="86"/>
      <c r="AZ411" s="86"/>
      <c r="BA411" s="86"/>
      <c r="BB411" s="86"/>
      <c r="BC411" s="86"/>
      <c r="BD411" s="86"/>
      <c r="BE411" s="86"/>
      <c r="BF411" s="86"/>
      <c r="BG411" s="86"/>
      <c r="BH411" s="86"/>
      <c r="BI411" s="86"/>
      <c r="BJ411" s="86"/>
      <c r="BK411" s="86"/>
      <c r="BL411" s="86"/>
      <c r="BM411" s="86"/>
      <c r="BN411" s="86"/>
    </row>
    <row r="412" spans="17:66">
      <c r="Q412" s="88">
        <v>44291</v>
      </c>
      <c r="R412" s="58">
        <v>178.71766151100974</v>
      </c>
      <c r="S412" s="58">
        <v>191.96575031954904</v>
      </c>
      <c r="T412" s="58">
        <v>260.68849710459074</v>
      </c>
      <c r="U412" s="58">
        <v>307.71547128592965</v>
      </c>
      <c r="V412" s="86"/>
      <c r="W412" s="86"/>
      <c r="X412" s="68">
        <v>44291</v>
      </c>
      <c r="Y412" s="69">
        <v>6.8637934324540639</v>
      </c>
      <c r="Z412" s="69">
        <v>2.2302039881587326</v>
      </c>
      <c r="AA412" s="69">
        <v>3.1142635267019889</v>
      </c>
      <c r="AB412" s="69">
        <v>5.114395102840783</v>
      </c>
      <c r="AC412" s="86"/>
      <c r="AD412" s="86"/>
      <c r="AE412" s="86"/>
      <c r="AF412" s="86"/>
      <c r="AG412" s="86"/>
      <c r="AH412" s="86"/>
      <c r="AI412" s="86"/>
      <c r="AJ412" s="68">
        <v>44291</v>
      </c>
      <c r="AK412" s="69">
        <v>58.087481054000001</v>
      </c>
      <c r="AL412" s="69">
        <v>-21.056380845243332</v>
      </c>
      <c r="AM412" s="86"/>
      <c r="AN412" s="86"/>
      <c r="AO412" s="86"/>
      <c r="AP412" s="86"/>
      <c r="AQ412" s="86"/>
      <c r="AR412" s="86"/>
      <c r="AS412" s="86"/>
      <c r="AT412" s="86"/>
      <c r="AU412" s="86"/>
      <c r="AV412" s="86"/>
      <c r="AW412" s="86"/>
      <c r="AX412" s="86"/>
      <c r="AY412" s="86"/>
      <c r="AZ412" s="86"/>
      <c r="BA412" s="86"/>
      <c r="BB412" s="86"/>
      <c r="BC412" s="86"/>
      <c r="BD412" s="86"/>
      <c r="BE412" s="86"/>
      <c r="BF412" s="86"/>
      <c r="BG412" s="86"/>
      <c r="BH412" s="86"/>
      <c r="BI412" s="86"/>
      <c r="BJ412" s="86"/>
      <c r="BK412" s="86"/>
      <c r="BL412" s="86"/>
      <c r="BM412" s="86"/>
      <c r="BN412" s="86"/>
    </row>
    <row r="413" spans="17:66">
      <c r="Q413" s="88">
        <v>44292</v>
      </c>
      <c r="R413" s="58">
        <v>183.0863878493019</v>
      </c>
      <c r="S413" s="58">
        <v>194.55101552442562</v>
      </c>
      <c r="T413" s="58">
        <v>245.17090561163658</v>
      </c>
      <c r="U413" s="58">
        <v>301.97673023987898</v>
      </c>
      <c r="V413" s="86"/>
      <c r="W413" s="86"/>
      <c r="X413" s="68">
        <v>44292</v>
      </c>
      <c r="Y413" s="69">
        <v>6.9974657646192302</v>
      </c>
      <c r="Z413" s="69">
        <v>2.2290385793511249</v>
      </c>
      <c r="AA413" s="69">
        <v>3.0027972235947695</v>
      </c>
      <c r="AB413" s="69">
        <v>4.8683765930587066</v>
      </c>
      <c r="AC413" s="86"/>
      <c r="AD413" s="86"/>
      <c r="AE413" s="86"/>
      <c r="AF413" s="86"/>
      <c r="AG413" s="86"/>
      <c r="AH413" s="86"/>
      <c r="AI413" s="86"/>
      <c r="AJ413" s="68">
        <v>44292</v>
      </c>
      <c r="AK413" s="69">
        <v>58.102604802666669</v>
      </c>
      <c r="AL413" s="69">
        <v>-20.99488878363</v>
      </c>
      <c r="AM413" s="86"/>
      <c r="AN413" s="86"/>
      <c r="AO413" s="86"/>
      <c r="AP413" s="86"/>
      <c r="AQ413" s="86"/>
      <c r="AR413" s="86"/>
      <c r="AS413" s="86"/>
      <c r="AT413" s="86"/>
      <c r="AU413" s="86"/>
      <c r="AV413" s="86"/>
      <c r="AW413" s="86"/>
      <c r="AX413" s="86"/>
      <c r="AY413" s="86"/>
      <c r="AZ413" s="86"/>
      <c r="BA413" s="86"/>
      <c r="BB413" s="86"/>
      <c r="BC413" s="86"/>
      <c r="BD413" s="86"/>
      <c r="BE413" s="86"/>
      <c r="BF413" s="86"/>
      <c r="BG413" s="86"/>
      <c r="BH413" s="86"/>
      <c r="BI413" s="86"/>
      <c r="BJ413" s="86"/>
      <c r="BK413" s="86"/>
      <c r="BL413" s="86"/>
      <c r="BM413" s="86"/>
      <c r="BN413" s="86"/>
    </row>
    <row r="414" spans="17:66">
      <c r="Q414" s="88">
        <v>44293</v>
      </c>
      <c r="R414" s="58">
        <v>184.08297686692322</v>
      </c>
      <c r="S414" s="58">
        <v>197.19377423047749</v>
      </c>
      <c r="T414" s="58">
        <v>222.06125467048219</v>
      </c>
      <c r="U414" s="58">
        <v>299.06128408529651</v>
      </c>
      <c r="V414" s="86"/>
      <c r="W414" s="86"/>
      <c r="X414" s="68">
        <v>44293</v>
      </c>
      <c r="Y414" s="69">
        <v>7.0071261180362097</v>
      </c>
      <c r="Z414" s="69">
        <v>2.8175700271930473</v>
      </c>
      <c r="AA414" s="69">
        <v>3.1757089403261909</v>
      </c>
      <c r="AB414" s="69">
        <v>4.998994667839912</v>
      </c>
      <c r="AC414" s="86"/>
      <c r="AD414" s="86"/>
      <c r="AE414" s="86"/>
      <c r="AF414" s="86"/>
      <c r="AG414" s="86"/>
      <c r="AH414" s="86"/>
      <c r="AI414" s="86"/>
      <c r="AJ414" s="68">
        <v>44293</v>
      </c>
      <c r="AK414" s="69">
        <v>58.127753576000003</v>
      </c>
      <c r="AL414" s="69">
        <v>-20.929841173023338</v>
      </c>
      <c r="AM414" s="86"/>
      <c r="AN414" s="86"/>
      <c r="AO414" s="86"/>
      <c r="AP414" s="86"/>
      <c r="AQ414" s="86"/>
      <c r="AR414" s="86"/>
      <c r="AS414" s="86"/>
      <c r="AT414" s="86"/>
      <c r="AU414" s="86"/>
      <c r="AV414" s="86"/>
      <c r="AW414" s="86"/>
      <c r="AX414" s="86"/>
      <c r="AY414" s="86"/>
      <c r="AZ414" s="86"/>
      <c r="BA414" s="86"/>
      <c r="BB414" s="86"/>
      <c r="BC414" s="86"/>
      <c r="BD414" s="86"/>
      <c r="BE414" s="86"/>
      <c r="BF414" s="86"/>
      <c r="BG414" s="86"/>
      <c r="BH414" s="86"/>
      <c r="BI414" s="86"/>
      <c r="BJ414" s="86"/>
      <c r="BK414" s="86"/>
      <c r="BL414" s="86"/>
      <c r="BM414" s="86"/>
      <c r="BN414" s="86"/>
    </row>
    <row r="415" spans="17:66">
      <c r="Q415" s="88">
        <v>44294</v>
      </c>
      <c r="R415" s="58">
        <v>187.67572970051202</v>
      </c>
      <c r="S415" s="58">
        <v>198.56973356265976</v>
      </c>
      <c r="T415" s="58">
        <v>236.20975589203073</v>
      </c>
      <c r="U415" s="58">
        <v>298.88543580339041</v>
      </c>
      <c r="V415" s="86"/>
      <c r="W415" s="86"/>
      <c r="X415" s="68">
        <v>44294</v>
      </c>
      <c r="Y415" s="69">
        <v>7.2219004870276367</v>
      </c>
      <c r="Z415" s="69">
        <v>2.7965926686561078</v>
      </c>
      <c r="AA415" s="69">
        <v>3.21523161843623</v>
      </c>
      <c r="AB415" s="69">
        <v>5.2116189125484755</v>
      </c>
      <c r="AC415" s="86"/>
      <c r="AD415" s="86"/>
      <c r="AE415" s="86"/>
      <c r="AF415" s="86"/>
      <c r="AG415" s="86"/>
      <c r="AH415" s="86"/>
      <c r="AI415" s="86"/>
      <c r="AJ415" s="68">
        <v>44294</v>
      </c>
      <c r="AK415" s="69">
        <v>58.163493983333332</v>
      </c>
      <c r="AL415" s="69">
        <v>-20.842984021096665</v>
      </c>
      <c r="AM415" s="86"/>
      <c r="AN415" s="86"/>
      <c r="AO415" s="86"/>
      <c r="AP415" s="86"/>
      <c r="AQ415" s="86"/>
      <c r="AR415" s="86"/>
      <c r="AS415" s="86"/>
      <c r="AT415" s="86"/>
      <c r="AU415" s="86"/>
      <c r="AV415" s="86"/>
      <c r="AW415" s="86"/>
      <c r="AX415" s="86"/>
      <c r="AY415" s="86"/>
      <c r="AZ415" s="86"/>
      <c r="BA415" s="86"/>
      <c r="BB415" s="86"/>
      <c r="BC415" s="86"/>
      <c r="BD415" s="86"/>
      <c r="BE415" s="86"/>
      <c r="BF415" s="86"/>
      <c r="BG415" s="86"/>
      <c r="BH415" s="86"/>
      <c r="BI415" s="86"/>
      <c r="BJ415" s="86"/>
      <c r="BK415" s="86"/>
      <c r="BL415" s="86"/>
      <c r="BM415" s="86"/>
      <c r="BN415" s="86"/>
    </row>
    <row r="416" spans="17:66">
      <c r="Q416" s="88">
        <v>44295</v>
      </c>
      <c r="R416" s="58">
        <v>200.18409010044473</v>
      </c>
      <c r="S416" s="58">
        <v>205.9184130338318</v>
      </c>
      <c r="T416" s="58">
        <v>226.13764839242543</v>
      </c>
      <c r="U416" s="58">
        <v>301.30673137732811</v>
      </c>
      <c r="V416" s="86"/>
      <c r="W416" s="86"/>
      <c r="X416" s="68">
        <v>44295</v>
      </c>
      <c r="Y416" s="69">
        <v>7.6873947260969215</v>
      </c>
      <c r="Z416" s="69">
        <v>2.7760037797217039</v>
      </c>
      <c r="AA416" s="69">
        <v>3.3974064628496916</v>
      </c>
      <c r="AB416" s="69">
        <v>5.3688678569452666</v>
      </c>
      <c r="AC416" s="86"/>
      <c r="AD416" s="86"/>
      <c r="AE416" s="86"/>
      <c r="AF416" s="86"/>
      <c r="AG416" s="86"/>
      <c r="AH416" s="86"/>
      <c r="AI416" s="86"/>
      <c r="AJ416" s="68">
        <v>44295</v>
      </c>
      <c r="AK416" s="69">
        <v>58.199234390666668</v>
      </c>
      <c r="AL416" s="69">
        <v>-20.78238087852867</v>
      </c>
      <c r="AM416" s="86"/>
      <c r="AN416" s="86"/>
      <c r="AO416" s="86"/>
      <c r="AP416" s="86"/>
      <c r="AQ416" s="86"/>
      <c r="AR416" s="86"/>
      <c r="AS416" s="86"/>
      <c r="AT416" s="86"/>
      <c r="AU416" s="86"/>
      <c r="AV416" s="86"/>
      <c r="AW416" s="86"/>
      <c r="AX416" s="86"/>
      <c r="AY416" s="86"/>
      <c r="AZ416" s="86"/>
      <c r="BA416" s="86"/>
      <c r="BB416" s="86"/>
      <c r="BC416" s="86"/>
      <c r="BD416" s="86"/>
      <c r="BE416" s="86"/>
      <c r="BF416" s="86"/>
      <c r="BG416" s="86"/>
      <c r="BH416" s="86"/>
      <c r="BI416" s="86"/>
      <c r="BJ416" s="86"/>
      <c r="BK416" s="86"/>
      <c r="BL416" s="86"/>
      <c r="BM416" s="86"/>
      <c r="BN416" s="86"/>
    </row>
    <row r="417" spans="17:66">
      <c r="Q417" s="88">
        <v>44296</v>
      </c>
      <c r="R417" s="58">
        <v>213.00674897550198</v>
      </c>
      <c r="S417" s="58">
        <v>207.92602393973746</v>
      </c>
      <c r="T417" s="58">
        <v>226.95496502490414</v>
      </c>
      <c r="U417" s="58">
        <v>301.64616928687286</v>
      </c>
      <c r="V417" s="86"/>
      <c r="W417" s="86"/>
      <c r="X417" s="68">
        <v>44296</v>
      </c>
      <c r="Y417" s="69">
        <v>8.3577783213588663</v>
      </c>
      <c r="Z417" s="69">
        <v>2.7674574484659131</v>
      </c>
      <c r="AA417" s="69">
        <v>3.3754837273355291</v>
      </c>
      <c r="AB417" s="69">
        <v>5.461864544491756</v>
      </c>
      <c r="AC417" s="86"/>
      <c r="AD417" s="86"/>
      <c r="AE417" s="86"/>
      <c r="AF417" s="86"/>
      <c r="AG417" s="86"/>
      <c r="AH417" s="86"/>
      <c r="AI417" s="86"/>
      <c r="AJ417" s="68">
        <v>44296</v>
      </c>
      <c r="AK417" s="69">
        <v>58.24011370366668</v>
      </c>
      <c r="AL417" s="69">
        <v>-20.642857099833339</v>
      </c>
      <c r="AM417" s="86"/>
      <c r="AN417" s="86"/>
      <c r="AO417" s="86"/>
      <c r="AP417" s="86"/>
      <c r="AQ417" s="86"/>
      <c r="AR417" s="86"/>
      <c r="AS417" s="86"/>
      <c r="AT417" s="86"/>
      <c r="AU417" s="86"/>
      <c r="AV417" s="86"/>
      <c r="AW417" s="86"/>
      <c r="AX417" s="86"/>
      <c r="AY417" s="86"/>
      <c r="AZ417" s="86"/>
      <c r="BA417" s="86"/>
      <c r="BB417" s="86"/>
      <c r="BC417" s="86"/>
      <c r="BD417" s="86"/>
      <c r="BE417" s="86"/>
      <c r="BF417" s="86"/>
      <c r="BG417" s="86"/>
      <c r="BH417" s="86"/>
      <c r="BI417" s="86"/>
      <c r="BJ417" s="86"/>
      <c r="BK417" s="86"/>
      <c r="BL417" s="86"/>
      <c r="BM417" s="86"/>
      <c r="BN417" s="86"/>
    </row>
    <row r="418" spans="17:66">
      <c r="Q418" s="88">
        <v>44297</v>
      </c>
      <c r="R418" s="58">
        <v>217.37030814801295</v>
      </c>
      <c r="S418" s="58">
        <v>213.39412206503312</v>
      </c>
      <c r="T418" s="58">
        <v>235.38935155032468</v>
      </c>
      <c r="U418" s="58">
        <v>304.09747742815506</v>
      </c>
      <c r="V418" s="86"/>
      <c r="W418" s="86"/>
      <c r="X418" s="68">
        <v>44297</v>
      </c>
      <c r="Y418" s="69">
        <v>8.6105201258728368</v>
      </c>
      <c r="Z418" s="69">
        <v>2.772119083696345</v>
      </c>
      <c r="AA418" s="69">
        <v>3.3819679167129579</v>
      </c>
      <c r="AB418" s="69">
        <v>5.505826614968278</v>
      </c>
      <c r="AC418" s="86"/>
      <c r="AD418" s="86"/>
      <c r="AE418" s="86"/>
      <c r="AF418" s="86"/>
      <c r="AG418" s="86"/>
      <c r="AH418" s="86"/>
      <c r="AI418" s="86"/>
      <c r="AJ418" s="68">
        <v>44297</v>
      </c>
      <c r="AK418" s="69">
        <v>58.277695465333338</v>
      </c>
      <c r="AL418" s="69">
        <v>-20.627301554353338</v>
      </c>
      <c r="AM418" s="86"/>
      <c r="AN418" s="86"/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  <c r="BC418" s="86"/>
      <c r="BD418" s="86"/>
      <c r="BE418" s="86"/>
      <c r="BF418" s="86"/>
      <c r="BG418" s="86"/>
      <c r="BH418" s="86"/>
      <c r="BI418" s="86"/>
      <c r="BJ418" s="86"/>
      <c r="BK418" s="86"/>
      <c r="BL418" s="86"/>
      <c r="BM418" s="86"/>
      <c r="BN418" s="86"/>
    </row>
    <row r="419" spans="17:66">
      <c r="Q419" s="88">
        <v>44298</v>
      </c>
      <c r="R419" s="58">
        <v>221.52201352349579</v>
      </c>
      <c r="S419" s="58">
        <v>211.70699858121958</v>
      </c>
      <c r="T419" s="58">
        <v>242.18262062141039</v>
      </c>
      <c r="U419" s="58">
        <v>309.27020681682046</v>
      </c>
      <c r="V419" s="86"/>
      <c r="W419" s="86"/>
      <c r="X419" s="68">
        <v>44298</v>
      </c>
      <c r="Y419" s="69">
        <v>8.7801379591244366</v>
      </c>
      <c r="Z419" s="69">
        <v>2.7678459180684496</v>
      </c>
      <c r="AA419" s="69">
        <v>3.5564234880580519</v>
      </c>
      <c r="AB419" s="69">
        <v>5.5231578158292152</v>
      </c>
      <c r="AC419" s="86"/>
      <c r="AD419" s="86"/>
      <c r="AE419" s="86"/>
      <c r="AF419" s="86"/>
      <c r="AG419" s="86"/>
      <c r="AH419" s="86"/>
      <c r="AI419" s="86"/>
      <c r="AJ419" s="68">
        <v>44298</v>
      </c>
      <c r="AK419" s="69">
        <v>58.263825735000005</v>
      </c>
      <c r="AL419" s="69">
        <v>-20.733523767440008</v>
      </c>
      <c r="AM419" s="86"/>
      <c r="AN419" s="86"/>
      <c r="AO419" s="86"/>
      <c r="AP419" s="86"/>
      <c r="AQ419" s="86"/>
      <c r="AR419" s="86"/>
      <c r="AS419" s="86"/>
      <c r="AT419" s="86"/>
      <c r="AU419" s="86"/>
      <c r="AV419" s="86"/>
      <c r="AW419" s="86"/>
      <c r="AX419" s="86"/>
      <c r="AY419" s="86"/>
      <c r="AZ419" s="86"/>
      <c r="BA419" s="86"/>
      <c r="BB419" s="86"/>
      <c r="BC419" s="86"/>
      <c r="BD419" s="86"/>
      <c r="BE419" s="86"/>
      <c r="BF419" s="86"/>
      <c r="BG419" s="86"/>
      <c r="BH419" s="86"/>
      <c r="BI419" s="86"/>
      <c r="BJ419" s="86"/>
      <c r="BK419" s="86"/>
      <c r="BL419" s="86"/>
      <c r="BM419" s="86"/>
      <c r="BN419" s="86"/>
    </row>
    <row r="420" spans="17:66">
      <c r="Q420" s="88">
        <v>44299</v>
      </c>
      <c r="R420" s="58">
        <v>224.09840731386575</v>
      </c>
      <c r="S420" s="58">
        <v>217.05350572092149</v>
      </c>
      <c r="T420" s="58">
        <v>260.31550182992726</v>
      </c>
      <c r="U420" s="58">
        <v>315.69500978963453</v>
      </c>
      <c r="V420" s="86"/>
      <c r="W420" s="86"/>
      <c r="X420" s="68">
        <v>44299</v>
      </c>
      <c r="Y420" s="69">
        <v>8.7356554015299768</v>
      </c>
      <c r="Z420" s="69">
        <v>2.7526956035695487</v>
      </c>
      <c r="AA420" s="69">
        <v>3.6570828088695575</v>
      </c>
      <c r="AB420" s="69">
        <v>5.8148292449522945</v>
      </c>
      <c r="AC420" s="86"/>
      <c r="AD420" s="86"/>
      <c r="AE420" s="86"/>
      <c r="AF420" s="86"/>
      <c r="AG420" s="86"/>
      <c r="AH420" s="86"/>
      <c r="AI420" s="86"/>
      <c r="AJ420" s="68">
        <v>44299</v>
      </c>
      <c r="AK420" s="69">
        <v>58.246101888666672</v>
      </c>
      <c r="AL420" s="69">
        <v>-20.736793624186671</v>
      </c>
      <c r="AM420" s="86"/>
      <c r="AN420" s="86"/>
      <c r="AO420" s="86"/>
      <c r="AP420" s="86"/>
      <c r="AQ420" s="86"/>
      <c r="AR420" s="86"/>
      <c r="AS420" s="86"/>
      <c r="AT420" s="86"/>
      <c r="AU420" s="86"/>
      <c r="AV420" s="86"/>
      <c r="AW420" s="86"/>
      <c r="AX420" s="86"/>
      <c r="AY420" s="86"/>
      <c r="AZ420" s="86"/>
      <c r="BA420" s="86"/>
      <c r="BB420" s="86"/>
      <c r="BC420" s="86"/>
      <c r="BD420" s="86"/>
      <c r="BE420" s="86"/>
      <c r="BF420" s="86"/>
      <c r="BG420" s="86"/>
      <c r="BH420" s="86"/>
      <c r="BI420" s="86"/>
      <c r="BJ420" s="86"/>
      <c r="BK420" s="86"/>
      <c r="BL420" s="86"/>
      <c r="BM420" s="86"/>
      <c r="BN420" s="86"/>
    </row>
    <row r="421" spans="17:66">
      <c r="Q421" s="88">
        <v>44300</v>
      </c>
      <c r="R421" s="58">
        <v>221.85473406792707</v>
      </c>
      <c r="S421" s="58">
        <v>217.7554702927039</v>
      </c>
      <c r="T421" s="58">
        <v>275.34894051603334</v>
      </c>
      <c r="U421" s="58">
        <v>320.40698286272863</v>
      </c>
      <c r="V421" s="86"/>
      <c r="W421" s="86"/>
      <c r="X421" s="68">
        <v>44300</v>
      </c>
      <c r="Y421" s="69">
        <v>8.721951179240774</v>
      </c>
      <c r="Z421" s="69">
        <v>2.1245402562689617</v>
      </c>
      <c r="AA421" s="69">
        <v>3.466879920464994</v>
      </c>
      <c r="AB421" s="69">
        <v>5.8575231787804549</v>
      </c>
      <c r="AC421" s="86"/>
      <c r="AD421" s="86"/>
      <c r="AE421" s="86"/>
      <c r="AF421" s="86"/>
      <c r="AG421" s="86"/>
      <c r="AH421" s="86"/>
      <c r="AI421" s="86"/>
      <c r="AJ421" s="68">
        <v>44300</v>
      </c>
      <c r="AK421" s="69">
        <v>58.204069646666674</v>
      </c>
      <c r="AL421" s="69">
        <v>-20.643841239226671</v>
      </c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  <c r="BC421" s="86"/>
      <c r="BD421" s="86"/>
      <c r="BE421" s="86"/>
      <c r="BF421" s="86"/>
      <c r="BG421" s="86"/>
      <c r="BH421" s="86"/>
      <c r="BI421" s="86"/>
      <c r="BJ421" s="86"/>
      <c r="BK421" s="86"/>
      <c r="BL421" s="86"/>
      <c r="BM421" s="86"/>
      <c r="BN421" s="86"/>
    </row>
    <row r="422" spans="17:66">
      <c r="Q422" s="88">
        <v>44301</v>
      </c>
      <c r="R422" s="58">
        <v>216.44066762616512</v>
      </c>
      <c r="S422" s="58">
        <v>215.9269438735673</v>
      </c>
      <c r="T422" s="58">
        <v>254.49239099807392</v>
      </c>
      <c r="U422" s="58">
        <v>318.38895474296987</v>
      </c>
      <c r="V422" s="86"/>
      <c r="W422" s="86"/>
      <c r="X422" s="68">
        <v>44301</v>
      </c>
      <c r="Y422" s="69">
        <v>8.5651389307512176</v>
      </c>
      <c r="Z422" s="69">
        <v>2.0837509480026895</v>
      </c>
      <c r="AA422" s="69">
        <v>3.3841293131721</v>
      </c>
      <c r="AB422" s="69">
        <v>5.7459271537246677</v>
      </c>
      <c r="AC422" s="86"/>
      <c r="AD422" s="86"/>
      <c r="AE422" s="86"/>
      <c r="AF422" s="86"/>
      <c r="AG422" s="86"/>
      <c r="AH422" s="86"/>
      <c r="AI422" s="86"/>
      <c r="AJ422" s="68">
        <v>44301</v>
      </c>
      <c r="AK422" s="69">
        <v>58.166505305333345</v>
      </c>
      <c r="AL422" s="69">
        <v>-20.563841239233337</v>
      </c>
      <c r="AM422" s="86"/>
      <c r="AN422" s="86"/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  <c r="BC422" s="86"/>
      <c r="BD422" s="86"/>
      <c r="BE422" s="86"/>
      <c r="BF422" s="86"/>
      <c r="BG422" s="86"/>
      <c r="BH422" s="86"/>
      <c r="BI422" s="86"/>
      <c r="BJ422" s="86"/>
      <c r="BK422" s="86"/>
      <c r="BL422" s="86"/>
      <c r="BM422" s="86"/>
      <c r="BN422" s="86"/>
    </row>
    <row r="423" spans="17:66">
      <c r="Q423" s="88">
        <v>44302</v>
      </c>
      <c r="R423" s="58">
        <v>215.79072803464609</v>
      </c>
      <c r="S423" s="58">
        <v>214.38588496030729</v>
      </c>
      <c r="T423" s="58">
        <v>265.74832621544397</v>
      </c>
      <c r="U423" s="58">
        <v>315.31203252182939</v>
      </c>
      <c r="V423" s="86"/>
      <c r="W423" s="86"/>
      <c r="X423" s="68">
        <v>44302</v>
      </c>
      <c r="Y423" s="69">
        <v>8.3865347222280118</v>
      </c>
      <c r="Z423" s="69">
        <v>2.0794777823747945</v>
      </c>
      <c r="AA423" s="69">
        <v>3.2306701645729641</v>
      </c>
      <c r="AB423" s="69">
        <v>5.6677253937423933</v>
      </c>
      <c r="AC423" s="86"/>
      <c r="AD423" s="86"/>
      <c r="AE423" s="86"/>
      <c r="AF423" s="86"/>
      <c r="AG423" s="86"/>
      <c r="AH423" s="86"/>
      <c r="AI423" s="86"/>
      <c r="AJ423" s="68">
        <v>44302</v>
      </c>
      <c r="AK423" s="69">
        <v>58.125857671333357</v>
      </c>
      <c r="AL423" s="69">
        <v>-20.450380930413335</v>
      </c>
      <c r="AM423" s="86"/>
      <c r="AN423" s="86"/>
      <c r="AO423" s="86"/>
      <c r="AP423" s="86"/>
      <c r="AQ423" s="86"/>
      <c r="AR423" s="86"/>
      <c r="AS423" s="86"/>
      <c r="AT423" s="86"/>
      <c r="AU423" s="86"/>
      <c r="AV423" s="86"/>
      <c r="AW423" s="86"/>
      <c r="AX423" s="86"/>
      <c r="AY423" s="86"/>
      <c r="AZ423" s="86"/>
      <c r="BA423" s="86"/>
      <c r="BB423" s="86"/>
      <c r="BC423" s="86"/>
      <c r="BD423" s="86"/>
      <c r="BE423" s="86"/>
      <c r="BF423" s="86"/>
      <c r="BG423" s="86"/>
      <c r="BH423" s="86"/>
      <c r="BI423" s="86"/>
      <c r="BJ423" s="86"/>
      <c r="BK423" s="86"/>
      <c r="BL423" s="86"/>
      <c r="BM423" s="86"/>
      <c r="BN423" s="86"/>
    </row>
    <row r="424" spans="17:66">
      <c r="Q424" s="88">
        <v>44303</v>
      </c>
      <c r="R424" s="58">
        <v>215.59145516299819</v>
      </c>
      <c r="S424" s="58">
        <v>208.32770150875959</v>
      </c>
      <c r="T424" s="58">
        <v>274.65173577249845</v>
      </c>
      <c r="U424" s="58">
        <v>313.94159951716705</v>
      </c>
      <c r="V424" s="86"/>
      <c r="W424" s="86"/>
      <c r="X424" s="68">
        <v>44303</v>
      </c>
      <c r="Y424" s="69">
        <v>8.1353655333865724</v>
      </c>
      <c r="Z424" s="69">
        <v>2.0798662519773301</v>
      </c>
      <c r="AA424" s="69">
        <v>3.1858983807764352</v>
      </c>
      <c r="AB424" s="69">
        <v>5.6093911079177774</v>
      </c>
      <c r="AC424" s="86"/>
      <c r="AD424" s="86"/>
      <c r="AE424" s="86"/>
      <c r="AF424" s="86"/>
      <c r="AG424" s="86"/>
      <c r="AH424" s="86"/>
      <c r="AI424" s="86"/>
      <c r="AJ424" s="68">
        <v>44303</v>
      </c>
      <c r="AK424" s="69">
        <v>58.091817093000017</v>
      </c>
      <c r="AL424" s="69">
        <v>-20.268380921153334</v>
      </c>
      <c r="AM424" s="86"/>
      <c r="AN424" s="86"/>
      <c r="AO424" s="86"/>
      <c r="AP424" s="86"/>
      <c r="AQ424" s="86"/>
      <c r="AR424" s="86"/>
      <c r="AS424" s="86"/>
      <c r="AT424" s="86"/>
      <c r="AU424" s="86"/>
      <c r="AV424" s="86"/>
      <c r="AW424" s="86"/>
      <c r="AX424" s="86"/>
      <c r="AY424" s="86"/>
      <c r="AZ424" s="86"/>
      <c r="BA424" s="86"/>
      <c r="BB424" s="86"/>
      <c r="BC424" s="86"/>
      <c r="BD424" s="86"/>
      <c r="BE424" s="86"/>
      <c r="BF424" s="86"/>
      <c r="BG424" s="86"/>
      <c r="BH424" s="86"/>
      <c r="BI424" s="86"/>
      <c r="BJ424" s="86"/>
      <c r="BK424" s="86"/>
      <c r="BL424" s="86"/>
      <c r="BM424" s="86"/>
      <c r="BN424" s="86"/>
    </row>
    <row r="425" spans="17:66">
      <c r="Q425" s="88">
        <v>44304</v>
      </c>
      <c r="R425" s="58">
        <v>215.19380805722952</v>
      </c>
      <c r="S425" s="58">
        <v>207.05352121244178</v>
      </c>
      <c r="T425" s="58">
        <v>245.87582962823987</v>
      </c>
      <c r="U425" s="58">
        <v>310.45676000747045</v>
      </c>
      <c r="V425" s="86"/>
      <c r="W425" s="86"/>
      <c r="X425" s="68">
        <v>44304</v>
      </c>
      <c r="Y425" s="69">
        <v>7.9794519224241762</v>
      </c>
      <c r="Z425" s="69">
        <v>2.095405036078767</v>
      </c>
      <c r="AA425" s="69">
        <v>3.1238354253067642</v>
      </c>
      <c r="AB425" s="69">
        <v>5.6609619982844661</v>
      </c>
      <c r="AC425" s="86"/>
      <c r="AD425" s="86"/>
      <c r="AE425" s="86"/>
      <c r="AF425" s="86"/>
      <c r="AG425" s="86"/>
      <c r="AH425" s="86"/>
      <c r="AI425" s="86"/>
      <c r="AJ425" s="68">
        <v>44304</v>
      </c>
      <c r="AK425" s="69">
        <v>58.057776514666692</v>
      </c>
      <c r="AL425" s="69">
        <v>-20.207142830951334</v>
      </c>
      <c r="AM425" s="86"/>
      <c r="AN425" s="86"/>
      <c r="AO425" s="86"/>
      <c r="AP425" s="86"/>
      <c r="AQ425" s="86"/>
      <c r="AR425" s="86"/>
      <c r="AS425" s="86"/>
      <c r="AT425" s="86"/>
      <c r="AU425" s="86"/>
      <c r="AV425" s="86"/>
      <c r="AW425" s="86"/>
      <c r="AX425" s="86"/>
      <c r="AY425" s="86"/>
      <c r="AZ425" s="86"/>
      <c r="BA425" s="86"/>
      <c r="BB425" s="86"/>
      <c r="BC425" s="86"/>
      <c r="BD425" s="86"/>
      <c r="BE425" s="86"/>
      <c r="BF425" s="86"/>
      <c r="BG425" s="86"/>
      <c r="BH425" s="86"/>
      <c r="BI425" s="86"/>
      <c r="BJ425" s="86"/>
      <c r="BK425" s="86"/>
      <c r="BL425" s="86"/>
      <c r="BM425" s="86"/>
      <c r="BN425" s="86"/>
    </row>
    <row r="426" spans="17:66">
      <c r="Q426" s="88">
        <v>44305</v>
      </c>
      <c r="R426" s="58">
        <v>215.40476321673054</v>
      </c>
      <c r="S426" s="58">
        <v>206.54074133709432</v>
      </c>
      <c r="T426" s="58">
        <v>243.98893051940826</v>
      </c>
      <c r="U426" s="58">
        <v>306.87173770255328</v>
      </c>
      <c r="V426" s="86"/>
      <c r="W426" s="86"/>
      <c r="X426" s="68">
        <v>44305</v>
      </c>
      <c r="Y426" s="69">
        <v>7.9848437475871421</v>
      </c>
      <c r="Z426" s="69">
        <v>2.1055052457447014</v>
      </c>
      <c r="AA426" s="69">
        <v>3.106853024556357</v>
      </c>
      <c r="AB426" s="69">
        <v>5.7214098451896849</v>
      </c>
      <c r="AC426" s="86"/>
      <c r="AD426" s="86"/>
      <c r="AE426" s="86"/>
      <c r="AF426" s="86"/>
      <c r="AG426" s="86"/>
      <c r="AH426" s="86"/>
      <c r="AI426" s="86"/>
      <c r="AJ426" s="68">
        <v>44305</v>
      </c>
      <c r="AK426" s="69">
        <v>58.003973770000023</v>
      </c>
      <c r="AL426" s="69">
        <v>-20.28580951965133</v>
      </c>
      <c r="AM426" s="86"/>
      <c r="AN426" s="86"/>
      <c r="AO426" s="86"/>
      <c r="AP426" s="86"/>
      <c r="AQ426" s="86"/>
      <c r="AR426" s="86"/>
      <c r="AS426" s="86"/>
      <c r="AT426" s="86"/>
      <c r="AU426" s="86"/>
      <c r="AV426" s="86"/>
      <c r="AW426" s="86"/>
      <c r="AX426" s="86"/>
      <c r="AY426" s="86"/>
      <c r="AZ426" s="86"/>
      <c r="BA426" s="86"/>
      <c r="BB426" s="86"/>
      <c r="BC426" s="86"/>
      <c r="BD426" s="86"/>
      <c r="BE426" s="86"/>
      <c r="BF426" s="86"/>
      <c r="BG426" s="86"/>
      <c r="BH426" s="86"/>
      <c r="BI426" s="86"/>
      <c r="BJ426" s="86"/>
      <c r="BK426" s="86"/>
      <c r="BL426" s="86"/>
      <c r="BM426" s="86"/>
      <c r="BN426" s="86"/>
    </row>
    <row r="427" spans="17:66">
      <c r="Q427" s="88">
        <v>44306</v>
      </c>
      <c r="R427" s="58">
        <v>213.54525751365307</v>
      </c>
      <c r="S427" s="58">
        <v>199.76116983363741</v>
      </c>
      <c r="T427" s="58">
        <v>242.53832472440075</v>
      </c>
      <c r="U427" s="58">
        <v>304.25853078249696</v>
      </c>
      <c r="V427" s="86"/>
      <c r="W427" s="86"/>
      <c r="X427" s="68">
        <v>44306</v>
      </c>
      <c r="Y427" s="69">
        <v>7.8633030220386457</v>
      </c>
      <c r="Z427" s="69">
        <v>2.1140515770004913</v>
      </c>
      <c r="AA427" s="69">
        <v>3.0383058797092581</v>
      </c>
      <c r="AB427" s="69">
        <v>5.7704444622596522</v>
      </c>
      <c r="AC427" s="86"/>
      <c r="AD427" s="86"/>
      <c r="AE427" s="86"/>
      <c r="AF427" s="86"/>
      <c r="AG427" s="86"/>
      <c r="AH427" s="86"/>
      <c r="AI427" s="86"/>
      <c r="AJ427" s="68">
        <v>44306</v>
      </c>
      <c r="AK427" s="69">
        <v>57.947854359666685</v>
      </c>
      <c r="AL427" s="69">
        <v>-20.247587273498002</v>
      </c>
      <c r="AM427" s="86"/>
      <c r="AN427" s="86"/>
      <c r="AO427" s="86"/>
      <c r="AP427" s="86"/>
      <c r="AQ427" s="86"/>
      <c r="AR427" s="86"/>
      <c r="AS427" s="86"/>
      <c r="AT427" s="86"/>
      <c r="AU427" s="86"/>
      <c r="AV427" s="86"/>
      <c r="AW427" s="86"/>
      <c r="AX427" s="86"/>
      <c r="AY427" s="86"/>
      <c r="AZ427" s="86"/>
      <c r="BA427" s="86"/>
      <c r="BB427" s="86"/>
      <c r="BC427" s="86"/>
      <c r="BD427" s="86"/>
      <c r="BE427" s="86"/>
      <c r="BF427" s="86"/>
      <c r="BG427" s="86"/>
      <c r="BH427" s="86"/>
      <c r="BI427" s="86"/>
      <c r="BJ427" s="86"/>
      <c r="BK427" s="86"/>
      <c r="BL427" s="86"/>
      <c r="BM427" s="86"/>
      <c r="BN427" s="86"/>
    </row>
    <row r="428" spans="17:66">
      <c r="Q428" s="88">
        <v>44307</v>
      </c>
      <c r="R428" s="58">
        <v>213.36013818305793</v>
      </c>
      <c r="S428" s="58">
        <v>194.8816031561837</v>
      </c>
      <c r="T428" s="58">
        <v>239.23725478944425</v>
      </c>
      <c r="U428" s="58">
        <v>298.85711408491039</v>
      </c>
      <c r="V428" s="86"/>
      <c r="W428" s="86"/>
      <c r="X428" s="68">
        <v>44307</v>
      </c>
      <c r="Y428" s="69">
        <v>7.8709414410195127</v>
      </c>
      <c r="Z428" s="69">
        <v>2.0755930863494352</v>
      </c>
      <c r="AA428" s="69">
        <v>3.0145305186586877</v>
      </c>
      <c r="AB428" s="69">
        <v>5.6998515221675436</v>
      </c>
      <c r="AC428" s="86"/>
      <c r="AD428" s="86"/>
      <c r="AE428" s="86"/>
      <c r="AF428" s="86"/>
      <c r="AG428" s="86"/>
      <c r="AH428" s="86"/>
      <c r="AI428" s="86"/>
      <c r="AJ428" s="68">
        <v>44307</v>
      </c>
      <c r="AK428" s="69">
        <v>57.888643264333346</v>
      </c>
      <c r="AL428" s="69">
        <v>-20.169079343064006</v>
      </c>
      <c r="AM428" s="86"/>
      <c r="AN428" s="86"/>
      <c r="AO428" s="86"/>
      <c r="AP428" s="86"/>
      <c r="AQ428" s="86"/>
      <c r="AR428" s="86"/>
      <c r="AS428" s="86"/>
      <c r="AT428" s="86"/>
      <c r="AU428" s="86"/>
      <c r="AV428" s="86"/>
      <c r="AW428" s="86"/>
      <c r="AX428" s="86"/>
      <c r="AY428" s="86"/>
      <c r="AZ428" s="86"/>
      <c r="BA428" s="86"/>
      <c r="BB428" s="86"/>
      <c r="BC428" s="86"/>
      <c r="BD428" s="86"/>
      <c r="BE428" s="86"/>
      <c r="BF428" s="86"/>
      <c r="BG428" s="86"/>
      <c r="BH428" s="86"/>
      <c r="BI428" s="86"/>
      <c r="BJ428" s="86"/>
      <c r="BK428" s="86"/>
      <c r="BL428" s="86"/>
      <c r="BM428" s="86"/>
      <c r="BN428" s="86"/>
    </row>
    <row r="429" spans="17:66">
      <c r="Q429" s="88">
        <v>44308</v>
      </c>
      <c r="R429" s="58">
        <v>211.17150648565786</v>
      </c>
      <c r="S429" s="58">
        <v>191.63127799176567</v>
      </c>
      <c r="T429" s="58">
        <v>239.92735780175627</v>
      </c>
      <c r="U429" s="58">
        <v>290.64254758904252</v>
      </c>
      <c r="V429" s="86"/>
      <c r="W429" s="86"/>
      <c r="X429" s="68">
        <v>44308</v>
      </c>
      <c r="Y429" s="69">
        <v>7.6739151631895117</v>
      </c>
      <c r="Z429" s="69">
        <v>2.1012320801168061</v>
      </c>
      <c r="AA429" s="69">
        <v>2.9824183426942805</v>
      </c>
      <c r="AB429" s="69">
        <v>5.6651891204456701</v>
      </c>
      <c r="AC429" s="86"/>
      <c r="AD429" s="86"/>
      <c r="AE429" s="86"/>
      <c r="AF429" s="86"/>
      <c r="AG429" s="86"/>
      <c r="AH429" s="86"/>
      <c r="AI429" s="86"/>
      <c r="AJ429" s="68">
        <v>44308</v>
      </c>
      <c r="AK429" s="69">
        <v>57.818439483333343</v>
      </c>
      <c r="AL429" s="69">
        <v>-20.076063485069334</v>
      </c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  <c r="BC429" s="86"/>
      <c r="BD429" s="86"/>
      <c r="BE429" s="86"/>
      <c r="BF429" s="86"/>
      <c r="BG429" s="86"/>
      <c r="BH429" s="86"/>
      <c r="BI429" s="86"/>
      <c r="BJ429" s="86"/>
      <c r="BK429" s="86"/>
      <c r="BL429" s="86"/>
      <c r="BM429" s="86"/>
      <c r="BN429" s="86"/>
    </row>
    <row r="430" spans="17:66">
      <c r="Q430" s="88">
        <v>44309</v>
      </c>
      <c r="R430" s="58">
        <v>208.74765641552344</v>
      </c>
      <c r="S430" s="58">
        <v>184.66135638306611</v>
      </c>
      <c r="T430" s="58">
        <v>237.40253796655475</v>
      </c>
      <c r="U430" s="58">
        <v>280.08953711359658</v>
      </c>
      <c r="V430" s="86"/>
      <c r="W430" s="86"/>
      <c r="X430" s="68">
        <v>44309</v>
      </c>
      <c r="Y430" s="69">
        <v>7.7925353167747335</v>
      </c>
      <c r="Z430" s="69">
        <v>2.0697660423113962</v>
      </c>
      <c r="AA430" s="69">
        <v>2.9589517525664446</v>
      </c>
      <c r="AB430" s="69">
        <v>5.6660345448779115</v>
      </c>
      <c r="AC430" s="86"/>
      <c r="AD430" s="86"/>
      <c r="AE430" s="86"/>
      <c r="AF430" s="86"/>
      <c r="AG430" s="86"/>
      <c r="AH430" s="86"/>
      <c r="AI430" s="86"/>
      <c r="AJ430" s="68">
        <v>44309</v>
      </c>
      <c r="AK430" s="69">
        <v>57.754410680000007</v>
      </c>
      <c r="AL430" s="69">
        <v>-19.945555544904671</v>
      </c>
      <c r="AM430" s="86"/>
      <c r="AN430" s="86"/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6"/>
      <c r="BA430" s="86"/>
      <c r="BB430" s="86"/>
      <c r="BC430" s="86"/>
      <c r="BD430" s="86"/>
      <c r="BE430" s="86"/>
      <c r="BF430" s="86"/>
      <c r="BG430" s="86"/>
      <c r="BH430" s="86"/>
      <c r="BI430" s="86"/>
      <c r="BJ430" s="86"/>
      <c r="BK430" s="86"/>
      <c r="BL430" s="86"/>
      <c r="BM430" s="86"/>
      <c r="BN430" s="86"/>
    </row>
    <row r="431" spans="17:66">
      <c r="Q431" s="88">
        <v>44310</v>
      </c>
      <c r="R431" s="58">
        <v>208.23475904689644</v>
      </c>
      <c r="S431" s="58">
        <v>184.92357336477787</v>
      </c>
      <c r="T431" s="58">
        <v>234.10177680252102</v>
      </c>
      <c r="U431" s="58">
        <v>266.13115702508475</v>
      </c>
      <c r="V431" s="86"/>
      <c r="W431" s="86"/>
      <c r="X431" s="68">
        <v>44310</v>
      </c>
      <c r="Y431" s="69">
        <v>7.67256720689877</v>
      </c>
      <c r="Z431" s="69">
        <v>2.0876356440280488</v>
      </c>
      <c r="AA431" s="69">
        <v>2.9608043781028526</v>
      </c>
      <c r="AB431" s="69">
        <v>5.639826387478446</v>
      </c>
      <c r="AC431" s="86"/>
      <c r="AD431" s="86"/>
      <c r="AE431" s="86"/>
      <c r="AF431" s="86"/>
      <c r="AG431" s="86"/>
      <c r="AH431" s="86"/>
      <c r="AI431" s="86"/>
      <c r="AJ431" s="68">
        <v>44310</v>
      </c>
      <c r="AK431" s="69">
        <v>57.690381876666677</v>
      </c>
      <c r="AL431" s="69">
        <v>-19.857047618364671</v>
      </c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  <c r="BC431" s="86"/>
      <c r="BD431" s="86"/>
      <c r="BE431" s="86"/>
      <c r="BF431" s="86"/>
      <c r="BG431" s="86"/>
      <c r="BH431" s="86"/>
      <c r="BI431" s="86"/>
      <c r="BJ431" s="86"/>
      <c r="BK431" s="86"/>
      <c r="BL431" s="86"/>
      <c r="BM431" s="86"/>
      <c r="BN431" s="86"/>
    </row>
    <row r="432" spans="17:66">
      <c r="Q432" s="88">
        <v>44311</v>
      </c>
      <c r="R432" s="58">
        <v>206.73470835468331</v>
      </c>
      <c r="S432" s="58">
        <v>180.77549494889928</v>
      </c>
      <c r="T432" s="58">
        <v>236.0933492541597</v>
      </c>
      <c r="U432" s="58">
        <v>255.63140828886998</v>
      </c>
      <c r="V432" s="86"/>
      <c r="W432" s="86"/>
      <c r="X432" s="68">
        <v>44311</v>
      </c>
      <c r="Y432" s="69">
        <v>7.7628802783784279</v>
      </c>
      <c r="Z432" s="69">
        <v>2.0713199207215403</v>
      </c>
      <c r="AA432" s="69">
        <v>2.9339413078249352</v>
      </c>
      <c r="AB432" s="69">
        <v>5.6038958491082118</v>
      </c>
      <c r="AC432" s="86"/>
      <c r="AD432" s="86"/>
      <c r="AE432" s="86"/>
      <c r="AF432" s="86"/>
      <c r="AG432" s="86"/>
      <c r="AH432" s="86"/>
      <c r="AI432" s="86"/>
      <c r="AJ432" s="68">
        <v>44311</v>
      </c>
      <c r="AK432" s="69">
        <v>57.626353073333341</v>
      </c>
      <c r="AL432" s="69">
        <v>-19.94142856929134</v>
      </c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  <c r="BC432" s="86"/>
      <c r="BD432" s="86"/>
      <c r="BE432" s="86"/>
      <c r="BF432" s="86"/>
      <c r="BG432" s="86"/>
      <c r="BH432" s="86"/>
      <c r="BI432" s="86"/>
      <c r="BJ432" s="86"/>
      <c r="BK432" s="86"/>
      <c r="BL432" s="86"/>
      <c r="BM432" s="86"/>
      <c r="BN432" s="86"/>
    </row>
    <row r="433" spans="17:66">
      <c r="Q433" s="88">
        <v>44312</v>
      </c>
      <c r="R433" s="58">
        <v>204.78354162383545</v>
      </c>
      <c r="S433" s="58">
        <v>172.19847459450861</v>
      </c>
      <c r="T433" s="58">
        <v>232.75028647371133</v>
      </c>
      <c r="U433" s="58">
        <v>245.00357775117075</v>
      </c>
      <c r="V433" s="86"/>
      <c r="W433" s="86"/>
      <c r="X433" s="68">
        <v>44312</v>
      </c>
      <c r="Y433" s="69">
        <v>7.7379430869997163</v>
      </c>
      <c r="Z433" s="69">
        <v>2.0744276775418276</v>
      </c>
      <c r="AA433" s="69">
        <v>2.8938010878694271</v>
      </c>
      <c r="AB433" s="69">
        <v>5.5552839442543647</v>
      </c>
      <c r="AC433" s="86"/>
      <c r="AD433" s="86"/>
      <c r="AE433" s="86"/>
      <c r="AF433" s="86"/>
      <c r="AG433" s="86"/>
      <c r="AH433" s="86"/>
      <c r="AI433" s="86"/>
      <c r="AJ433" s="68">
        <v>44312</v>
      </c>
      <c r="AK433" s="69">
        <v>57.540720113333343</v>
      </c>
      <c r="AL433" s="69">
        <v>-19.958000006798002</v>
      </c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  <c r="BC433" s="86"/>
      <c r="BD433" s="86"/>
      <c r="BE433" s="86"/>
      <c r="BF433" s="86"/>
      <c r="BG433" s="86"/>
      <c r="BH433" s="86"/>
      <c r="BI433" s="86"/>
      <c r="BJ433" s="86"/>
      <c r="BK433" s="86"/>
      <c r="BL433" s="86"/>
      <c r="BM433" s="86"/>
      <c r="BN433" s="86"/>
    </row>
    <row r="434" spans="17:66">
      <c r="Q434" s="88">
        <v>44313</v>
      </c>
      <c r="R434" s="58">
        <v>201.96608831680459</v>
      </c>
      <c r="S434" s="58">
        <v>168.08574691246082</v>
      </c>
      <c r="T434" s="58">
        <v>226.93643876954002</v>
      </c>
      <c r="U434" s="58">
        <v>234.30008172678598</v>
      </c>
      <c r="V434" s="86"/>
      <c r="W434" s="86"/>
      <c r="X434" s="68">
        <v>44313</v>
      </c>
      <c r="Y434" s="69">
        <v>7.7060414547855105</v>
      </c>
      <c r="Z434" s="69">
        <v>1.9990645746498585</v>
      </c>
      <c r="AA434" s="69">
        <v>2.8823765637282439</v>
      </c>
      <c r="AB434" s="69">
        <v>5.4394607970373752</v>
      </c>
      <c r="AC434" s="86"/>
      <c r="AD434" s="86"/>
      <c r="AE434" s="86"/>
      <c r="AF434" s="86"/>
      <c r="AG434" s="86"/>
      <c r="AH434" s="86"/>
      <c r="AI434" s="86"/>
      <c r="AJ434" s="68">
        <v>44313</v>
      </c>
      <c r="AK434" s="69">
        <v>57.449434407666672</v>
      </c>
      <c r="AL434" s="69">
        <v>-19.930285719351332</v>
      </c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  <c r="BC434" s="86"/>
      <c r="BD434" s="86"/>
      <c r="BE434" s="86"/>
      <c r="BF434" s="86"/>
      <c r="BG434" s="86"/>
      <c r="BH434" s="86"/>
      <c r="BI434" s="86"/>
      <c r="BJ434" s="86"/>
      <c r="BK434" s="86"/>
      <c r="BL434" s="86"/>
      <c r="BM434" s="86"/>
      <c r="BN434" s="86"/>
    </row>
    <row r="435" spans="17:66">
      <c r="Q435" s="88">
        <v>44314</v>
      </c>
      <c r="R435" s="58">
        <v>205.55839183162985</v>
      </c>
      <c r="S435" s="58">
        <v>164.77171273322685</v>
      </c>
      <c r="T435" s="58">
        <v>222.98417095853614</v>
      </c>
      <c r="U435" s="58">
        <v>221.21925219894004</v>
      </c>
      <c r="V435" s="86"/>
      <c r="W435" s="86"/>
      <c r="X435" s="68">
        <v>44314</v>
      </c>
      <c r="Y435" s="69">
        <v>7.6833508572246982</v>
      </c>
      <c r="Z435" s="69">
        <v>2.04179623092881</v>
      </c>
      <c r="AA435" s="69">
        <v>2.8070364585809817</v>
      </c>
      <c r="AB435" s="69">
        <v>5.3401234262490789</v>
      </c>
      <c r="AC435" s="86"/>
      <c r="AD435" s="86"/>
      <c r="AE435" s="86"/>
      <c r="AF435" s="86"/>
      <c r="AG435" s="86"/>
      <c r="AH435" s="86"/>
      <c r="AI435" s="86"/>
      <c r="AJ435" s="68">
        <v>44314</v>
      </c>
      <c r="AK435" s="69">
        <v>57.371118545333339</v>
      </c>
      <c r="AL435" s="69">
        <v>-19.862158732531334</v>
      </c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  <c r="BC435" s="86"/>
      <c r="BD435" s="86"/>
      <c r="BE435" s="86"/>
      <c r="BF435" s="86"/>
      <c r="BG435" s="86"/>
      <c r="BH435" s="86"/>
      <c r="BI435" s="86"/>
      <c r="BJ435" s="86"/>
      <c r="BK435" s="86"/>
      <c r="BL435" s="86"/>
      <c r="BM435" s="86"/>
      <c r="BN435" s="86"/>
    </row>
    <row r="436" spans="17:66">
      <c r="Q436" s="88">
        <v>44315</v>
      </c>
      <c r="R436" s="58">
        <v>206.80862129129227</v>
      </c>
      <c r="S436" s="58">
        <v>161.8104089530955</v>
      </c>
      <c r="T436" s="58">
        <v>216.34991891265878</v>
      </c>
      <c r="U436" s="58">
        <v>210.67046884565531</v>
      </c>
      <c r="V436" s="86"/>
      <c r="W436" s="86"/>
      <c r="X436" s="68">
        <v>44315</v>
      </c>
      <c r="Y436" s="69">
        <v>7.892733401053162</v>
      </c>
      <c r="Z436" s="69">
        <v>2.0037262098802895</v>
      </c>
      <c r="AA436" s="69">
        <v>2.7854224939895542</v>
      </c>
      <c r="AB436" s="69">
        <v>5.2509311486476742</v>
      </c>
      <c r="AC436" s="86"/>
      <c r="AD436" s="86"/>
      <c r="AE436" s="86"/>
      <c r="AF436" s="86"/>
      <c r="AG436" s="86"/>
      <c r="AH436" s="86"/>
      <c r="AI436" s="86"/>
      <c r="AJ436" s="68">
        <v>44315</v>
      </c>
      <c r="AK436" s="69">
        <v>57.306017048666682</v>
      </c>
      <c r="AL436" s="69">
        <v>-19.800761917538004</v>
      </c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  <c r="BC436" s="86"/>
      <c r="BD436" s="86"/>
      <c r="BE436" s="86"/>
      <c r="BF436" s="86"/>
      <c r="BG436" s="86"/>
      <c r="BH436" s="86"/>
      <c r="BI436" s="86"/>
      <c r="BJ436" s="86"/>
      <c r="BK436" s="86"/>
      <c r="BL436" s="86"/>
      <c r="BM436" s="86"/>
      <c r="BN436" s="86"/>
    </row>
    <row r="437" spans="17:66">
      <c r="Q437" s="88">
        <v>44316</v>
      </c>
      <c r="R437" s="58">
        <v>204.91811259352775</v>
      </c>
      <c r="S437" s="58">
        <v>159.84242194664853</v>
      </c>
      <c r="T437" s="58">
        <v>208.59945998109555</v>
      </c>
      <c r="U437" s="58">
        <v>198.91822381307583</v>
      </c>
      <c r="V437" s="86"/>
      <c r="W437" s="86"/>
      <c r="X437" s="68">
        <v>44316</v>
      </c>
      <c r="Y437" s="69">
        <v>7.6206708897052335</v>
      </c>
      <c r="Z437" s="69">
        <v>1.9885758953813888</v>
      </c>
      <c r="AA437" s="69">
        <v>2.7205806002152713</v>
      </c>
      <c r="AB437" s="69">
        <v>5.1262310448921538</v>
      </c>
      <c r="AC437" s="86"/>
      <c r="AD437" s="86"/>
      <c r="AE437" s="86"/>
      <c r="AF437" s="86"/>
      <c r="AG437" s="86"/>
      <c r="AH437" s="86"/>
      <c r="AI437" s="86"/>
      <c r="AJ437" s="68">
        <v>44316</v>
      </c>
      <c r="AK437" s="69">
        <v>57.250182087666673</v>
      </c>
      <c r="AL437" s="69">
        <v>-19.708412706138006</v>
      </c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86"/>
      <c r="BC437" s="86"/>
      <c r="BD437" s="86"/>
      <c r="BE437" s="86"/>
      <c r="BF437" s="86"/>
      <c r="BG437" s="86"/>
      <c r="BH437" s="86"/>
      <c r="BI437" s="86"/>
      <c r="BJ437" s="86"/>
      <c r="BK437" s="86"/>
      <c r="BL437" s="86"/>
      <c r="BM437" s="86"/>
      <c r="BN437" s="86"/>
    </row>
    <row r="438" spans="17:66">
      <c r="Q438" s="88">
        <v>44317</v>
      </c>
      <c r="R438" s="58">
        <v>200.98814602787186</v>
      </c>
      <c r="S438" s="58">
        <v>156.5396533858881</v>
      </c>
      <c r="T438" s="58">
        <v>205.98725797476013</v>
      </c>
      <c r="U438" s="58">
        <v>191.09255255603875</v>
      </c>
      <c r="V438" s="86"/>
      <c r="W438" s="86"/>
      <c r="X438" s="68">
        <v>44317</v>
      </c>
      <c r="Y438" s="69">
        <v>7.5283358837894623</v>
      </c>
      <c r="Z438" s="69">
        <v>1.9742025200875593</v>
      </c>
      <c r="AA438" s="69">
        <v>2.668707085195845</v>
      </c>
      <c r="AB438" s="69">
        <v>5.0670513346352974</v>
      </c>
      <c r="AC438" s="86"/>
      <c r="AD438" s="86"/>
      <c r="AE438" s="86"/>
      <c r="AF438" s="86"/>
      <c r="AG438" s="86"/>
      <c r="AH438" s="86"/>
      <c r="AI438" s="86"/>
      <c r="AJ438" s="68">
        <v>44317</v>
      </c>
      <c r="AK438" s="69">
        <v>57.179482777333334</v>
      </c>
      <c r="AL438" s="69">
        <v>-19.636825411351335</v>
      </c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86"/>
      <c r="BC438" s="86"/>
      <c r="BD438" s="86"/>
      <c r="BE438" s="86"/>
      <c r="BF438" s="86"/>
      <c r="BG438" s="86"/>
      <c r="BH438" s="86"/>
      <c r="BI438" s="86"/>
      <c r="BJ438" s="86"/>
      <c r="BK438" s="86"/>
      <c r="BL438" s="86"/>
      <c r="BM438" s="86"/>
      <c r="BN438" s="86"/>
    </row>
    <row r="439" spans="17:66">
      <c r="Q439" s="88">
        <v>44318</v>
      </c>
      <c r="R439" s="58">
        <v>199.72848087417424</v>
      </c>
      <c r="S439" s="58">
        <v>154.86923409498363</v>
      </c>
      <c r="T439" s="58">
        <v>196.68615146922335</v>
      </c>
      <c r="U439" s="58">
        <v>183.07581537731525</v>
      </c>
      <c r="V439" s="86"/>
      <c r="W439" s="86"/>
      <c r="X439" s="68">
        <v>44318</v>
      </c>
      <c r="Y439" s="69">
        <v>7.4187021054758464</v>
      </c>
      <c r="Z439" s="69">
        <v>1.9928490610092839</v>
      </c>
      <c r="AA439" s="69">
        <v>2.6171423410991537</v>
      </c>
      <c r="AB439" s="69">
        <v>4.9875814380046615</v>
      </c>
      <c r="AC439" s="86"/>
      <c r="AD439" s="86"/>
      <c r="AE439" s="86"/>
      <c r="AF439" s="86"/>
      <c r="AG439" s="86"/>
      <c r="AH439" s="86"/>
      <c r="AI439" s="86"/>
      <c r="AJ439" s="68">
        <v>44318</v>
      </c>
      <c r="AK439" s="69">
        <v>57.103644561000003</v>
      </c>
      <c r="AL439" s="69">
        <v>-18.667111126370671</v>
      </c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86"/>
      <c r="BC439" s="86"/>
      <c r="BD439" s="86"/>
      <c r="BE439" s="86"/>
      <c r="BF439" s="86"/>
      <c r="BG439" s="86"/>
      <c r="BH439" s="86"/>
      <c r="BI439" s="86"/>
      <c r="BJ439" s="86"/>
      <c r="BK439" s="86"/>
      <c r="BL439" s="86"/>
      <c r="BM439" s="86"/>
      <c r="BN439" s="86"/>
    </row>
    <row r="440" spans="17:66">
      <c r="Q440" s="88">
        <v>44319</v>
      </c>
      <c r="R440" s="58">
        <v>197.71485883518872</v>
      </c>
      <c r="S440" s="58">
        <v>156.86441397360815</v>
      </c>
      <c r="T440" s="58">
        <v>194.30830659324357</v>
      </c>
      <c r="U440" s="58">
        <v>175.28776550751292</v>
      </c>
      <c r="V440" s="86"/>
      <c r="W440" s="86"/>
      <c r="X440" s="68">
        <v>44319</v>
      </c>
      <c r="Y440" s="69">
        <v>7.4768888853595081</v>
      </c>
      <c r="Z440" s="69">
        <v>1.9901297737915322</v>
      </c>
      <c r="AA440" s="69">
        <v>2.5594021785477676</v>
      </c>
      <c r="AB440" s="69">
        <v>4.8037016239922865</v>
      </c>
      <c r="AC440" s="86"/>
      <c r="AD440" s="86"/>
      <c r="AE440" s="86"/>
      <c r="AF440" s="86"/>
      <c r="AG440" s="86"/>
      <c r="AH440" s="86"/>
      <c r="AI440" s="86"/>
      <c r="AJ440" s="68">
        <v>44319</v>
      </c>
      <c r="AK440" s="69">
        <v>57.040733209666669</v>
      </c>
      <c r="AL440" s="69">
        <v>-18.142000016890666</v>
      </c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86"/>
      <c r="BC440" s="86"/>
      <c r="BD440" s="86"/>
      <c r="BE440" s="86"/>
      <c r="BF440" s="86"/>
      <c r="BG440" s="86"/>
      <c r="BH440" s="86"/>
      <c r="BI440" s="86"/>
      <c r="BJ440" s="86"/>
      <c r="BK440" s="86"/>
      <c r="BL440" s="86"/>
      <c r="BM440" s="86"/>
      <c r="BN440" s="86"/>
    </row>
    <row r="441" spans="17:66">
      <c r="Q441" s="88">
        <v>44320</v>
      </c>
      <c r="R441" s="58">
        <v>199.30657055517227</v>
      </c>
      <c r="S441" s="58">
        <v>152.72798964580562</v>
      </c>
      <c r="T441" s="58">
        <v>189.89751396197866</v>
      </c>
      <c r="U441" s="58">
        <v>165.34219248663203</v>
      </c>
      <c r="V441" s="86"/>
      <c r="W441" s="86"/>
      <c r="X441" s="68">
        <v>44320</v>
      </c>
      <c r="Y441" s="69">
        <v>7.4099403895860307</v>
      </c>
      <c r="Z441" s="69">
        <v>2.0825855391950818</v>
      </c>
      <c r="AA441" s="69">
        <v>2.4822094478640975</v>
      </c>
      <c r="AB441" s="69">
        <v>4.5695190562615817</v>
      </c>
      <c r="AC441" s="86"/>
      <c r="AD441" s="86"/>
      <c r="AE441" s="86"/>
      <c r="AF441" s="86"/>
      <c r="AG441" s="86"/>
      <c r="AH441" s="86"/>
      <c r="AI441" s="86"/>
      <c r="AJ441" s="68">
        <v>44320</v>
      </c>
      <c r="AK441" s="69">
        <v>56.968627038999998</v>
      </c>
      <c r="AL441" s="69">
        <v>-17.842571452090667</v>
      </c>
      <c r="AM441" s="86"/>
      <c r="AN441" s="86"/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6"/>
      <c r="BA441" s="86"/>
      <c r="BB441" s="86"/>
      <c r="BC441" s="86"/>
      <c r="BD441" s="86"/>
      <c r="BE441" s="86"/>
      <c r="BF441" s="86"/>
      <c r="BG441" s="86"/>
      <c r="BH441" s="86"/>
      <c r="BI441" s="86"/>
      <c r="BJ441" s="86"/>
      <c r="BK441" s="86"/>
      <c r="BL441" s="86"/>
      <c r="BM441" s="86"/>
      <c r="BN441" s="86"/>
    </row>
    <row r="442" spans="17:66">
      <c r="Q442" s="88">
        <v>44321</v>
      </c>
      <c r="R442" s="58">
        <v>192.96421154785327</v>
      </c>
      <c r="S442" s="58">
        <v>148.65838208963933</v>
      </c>
      <c r="T442" s="58">
        <v>183.08324846814705</v>
      </c>
      <c r="U442" s="58">
        <v>156.41112878444011</v>
      </c>
      <c r="V442" s="86"/>
      <c r="W442" s="86"/>
      <c r="X442" s="68">
        <v>44321</v>
      </c>
      <c r="Y442" s="69">
        <v>7.2643611101859831</v>
      </c>
      <c r="Z442" s="69">
        <v>2.0149918283538311</v>
      </c>
      <c r="AA442" s="69">
        <v>2.4658445889591598</v>
      </c>
      <c r="AB442" s="69">
        <v>4.4346738593191715</v>
      </c>
      <c r="AC442" s="86"/>
      <c r="AD442" s="86"/>
      <c r="AE442" s="86"/>
      <c r="AF442" s="86"/>
      <c r="AG442" s="86"/>
      <c r="AH442" s="86"/>
      <c r="AI442" s="86"/>
      <c r="AJ442" s="68">
        <v>44321</v>
      </c>
      <c r="AK442" s="69">
        <v>56.893054325999998</v>
      </c>
      <c r="AL442" s="69">
        <v>-17.763873045863999</v>
      </c>
      <c r="AM442" s="86"/>
      <c r="AN442" s="86"/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6"/>
      <c r="BA442" s="86"/>
      <c r="BB442" s="86"/>
      <c r="BC442" s="86"/>
      <c r="BD442" s="86"/>
      <c r="BE442" s="86"/>
      <c r="BF442" s="86"/>
      <c r="BG442" s="86"/>
      <c r="BH442" s="86"/>
      <c r="BI442" s="86"/>
      <c r="BJ442" s="86"/>
      <c r="BK442" s="86"/>
      <c r="BL442" s="86"/>
      <c r="BM442" s="86"/>
      <c r="BN442" s="86"/>
    </row>
    <row r="443" spans="17:66">
      <c r="Q443" s="88">
        <v>44322</v>
      </c>
      <c r="R443" s="58">
        <v>194.41955502309014</v>
      </c>
      <c r="S443" s="58">
        <v>144.03909004588465</v>
      </c>
      <c r="T443" s="58">
        <v>177.33547774144094</v>
      </c>
      <c r="U443" s="58">
        <v>147.8385250415183</v>
      </c>
      <c r="V443" s="86"/>
      <c r="W443" s="86"/>
      <c r="X443" s="68">
        <v>44322</v>
      </c>
      <c r="Y443" s="69">
        <v>7.0322879687967106</v>
      </c>
      <c r="Z443" s="69">
        <v>1.9792526249205267</v>
      </c>
      <c r="AA443" s="69">
        <v>2.4204552633171619</v>
      </c>
      <c r="AB443" s="69">
        <v>4.3416771717726821</v>
      </c>
      <c r="AC443" s="86"/>
      <c r="AD443" s="86"/>
      <c r="AE443" s="86"/>
      <c r="AF443" s="86"/>
      <c r="AG443" s="86"/>
      <c r="AH443" s="86"/>
      <c r="AI443" s="86"/>
      <c r="AJ443" s="68">
        <v>44322</v>
      </c>
      <c r="AK443" s="69">
        <v>56.82868181833333</v>
      </c>
      <c r="AL443" s="69">
        <v>-17.626158767863998</v>
      </c>
      <c r="AM443" s="86"/>
      <c r="AN443" s="86"/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6"/>
      <c r="BA443" s="86"/>
      <c r="BB443" s="86"/>
      <c r="BC443" s="86"/>
      <c r="BD443" s="86"/>
      <c r="BE443" s="86"/>
      <c r="BF443" s="86"/>
      <c r="BG443" s="86"/>
      <c r="BH443" s="86"/>
      <c r="BI443" s="86"/>
      <c r="BJ443" s="86"/>
      <c r="BK443" s="86"/>
      <c r="BL443" s="86"/>
      <c r="BM443" s="86"/>
      <c r="BN443" s="86"/>
    </row>
    <row r="444" spans="17:66">
      <c r="Q444" s="88">
        <v>44323</v>
      </c>
      <c r="R444" s="58">
        <v>192.44187848519104</v>
      </c>
      <c r="S444" s="58">
        <v>139.71192714323701</v>
      </c>
      <c r="T444" s="58">
        <v>174.58618144541131</v>
      </c>
      <c r="U444" s="58">
        <v>141.56970287645265</v>
      </c>
      <c r="V444" s="86"/>
      <c r="W444" s="86"/>
      <c r="X444" s="68">
        <v>44323</v>
      </c>
      <c r="Y444" s="69">
        <v>7.0340852438510328</v>
      </c>
      <c r="Z444" s="69">
        <v>1.9788641553179904</v>
      </c>
      <c r="AA444" s="69">
        <v>2.3667291227613272</v>
      </c>
      <c r="AB444" s="69">
        <v>4.2507940453067956</v>
      </c>
      <c r="AC444" s="86"/>
      <c r="AD444" s="86"/>
      <c r="AE444" s="86"/>
      <c r="AF444" s="86"/>
      <c r="AG444" s="86"/>
      <c r="AH444" s="86"/>
      <c r="AI444" s="86"/>
      <c r="AJ444" s="68">
        <v>44323</v>
      </c>
      <c r="AK444" s="69">
        <v>56.761992644999992</v>
      </c>
      <c r="AL444" s="69">
        <v>-17.401111150937332</v>
      </c>
      <c r="AM444" s="86"/>
      <c r="AN444" s="86"/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6"/>
      <c r="BA444" s="86"/>
      <c r="BB444" s="86"/>
      <c r="BC444" s="86"/>
      <c r="BD444" s="86"/>
      <c r="BE444" s="86"/>
      <c r="BF444" s="86"/>
      <c r="BG444" s="86"/>
      <c r="BH444" s="86"/>
      <c r="BI444" s="86"/>
      <c r="BJ444" s="86"/>
      <c r="BK444" s="86"/>
      <c r="BL444" s="86"/>
      <c r="BM444" s="86"/>
      <c r="BN444" s="86"/>
    </row>
    <row r="445" spans="17:66">
      <c r="Q445" s="88">
        <v>44324</v>
      </c>
      <c r="R445" s="58">
        <v>196.82700495835388</v>
      </c>
      <c r="S445" s="58">
        <v>134.89024243656112</v>
      </c>
      <c r="T445" s="58">
        <v>170.64626447131678</v>
      </c>
      <c r="U445" s="58">
        <v>134.94622516206203</v>
      </c>
      <c r="V445" s="86"/>
      <c r="W445" s="86"/>
      <c r="X445" s="68">
        <v>44324</v>
      </c>
      <c r="Y445" s="69">
        <v>7.0228522747615232</v>
      </c>
      <c r="Z445" s="69">
        <v>1.9446788302948297</v>
      </c>
      <c r="AA445" s="69">
        <v>2.3525256603155316</v>
      </c>
      <c r="AB445" s="69">
        <v>4.1438478546283326</v>
      </c>
      <c r="AC445" s="86"/>
      <c r="AD445" s="86"/>
      <c r="AE445" s="86"/>
      <c r="AF445" s="86"/>
      <c r="AG445" s="86"/>
      <c r="AH445" s="86"/>
      <c r="AI445" s="86"/>
      <c r="AJ445" s="68">
        <v>44324</v>
      </c>
      <c r="AK445" s="69">
        <v>56.695303471666662</v>
      </c>
      <c r="AL445" s="69">
        <v>-17.117174637617332</v>
      </c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86"/>
      <c r="BC445" s="86"/>
      <c r="BD445" s="86"/>
      <c r="BE445" s="86"/>
      <c r="BF445" s="86"/>
      <c r="BG445" s="86"/>
      <c r="BH445" s="86"/>
      <c r="BI445" s="86"/>
      <c r="BJ445" s="86"/>
      <c r="BK445" s="86"/>
      <c r="BL445" s="86"/>
      <c r="BM445" s="86"/>
      <c r="BN445" s="86"/>
    </row>
    <row r="446" spans="17:66">
      <c r="Q446" s="88">
        <v>44325</v>
      </c>
      <c r="R446" s="58">
        <v>197.54771225513682</v>
      </c>
      <c r="S446" s="58">
        <v>131.71644578384266</v>
      </c>
      <c r="T446" s="58">
        <v>167.83305259428113</v>
      </c>
      <c r="U446" s="58">
        <v>129.95145761638335</v>
      </c>
      <c r="V446" s="86"/>
      <c r="W446" s="86"/>
      <c r="X446" s="68">
        <v>44325</v>
      </c>
      <c r="Y446" s="69">
        <v>6.9884793893476234</v>
      </c>
      <c r="Z446" s="69">
        <v>1.9167090189122431</v>
      </c>
      <c r="AA446" s="69">
        <v>2.351599347547328</v>
      </c>
      <c r="AB446" s="69">
        <v>4.0850908565875965</v>
      </c>
      <c r="AC446" s="86"/>
      <c r="AD446" s="86"/>
      <c r="AE446" s="86"/>
      <c r="AF446" s="86"/>
      <c r="AG446" s="86"/>
      <c r="AH446" s="86"/>
      <c r="AI446" s="86"/>
      <c r="AJ446" s="68">
        <v>44325</v>
      </c>
      <c r="AK446" s="69">
        <v>56.647042591999984</v>
      </c>
      <c r="AL446" s="69">
        <v>-16.890698429606662</v>
      </c>
      <c r="AM446" s="86"/>
      <c r="AN446" s="86"/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6"/>
      <c r="BA446" s="86"/>
      <c r="BB446" s="86"/>
      <c r="BC446" s="86"/>
      <c r="BD446" s="86"/>
      <c r="BE446" s="86"/>
      <c r="BF446" s="86"/>
      <c r="BG446" s="86"/>
      <c r="BH446" s="86"/>
      <c r="BI446" s="86"/>
      <c r="BJ446" s="86"/>
      <c r="BK446" s="86"/>
      <c r="BL446" s="86"/>
      <c r="BM446" s="86"/>
      <c r="BN446" s="86"/>
    </row>
    <row r="447" spans="17:66">
      <c r="Q447" s="88">
        <v>44326</v>
      </c>
      <c r="R447" s="58">
        <v>197.6378006672347</v>
      </c>
      <c r="S447" s="58">
        <v>125.56386421887871</v>
      </c>
      <c r="T447" s="58">
        <v>166.22034206483789</v>
      </c>
      <c r="U447" s="58">
        <v>124.9951568823716</v>
      </c>
      <c r="V447" s="86"/>
      <c r="W447" s="86"/>
      <c r="X447" s="68">
        <v>44326</v>
      </c>
      <c r="Y447" s="69">
        <v>6.7638200075574275</v>
      </c>
      <c r="Z447" s="69">
        <v>1.8879622683245845</v>
      </c>
      <c r="AA447" s="69">
        <v>2.3000346034506363</v>
      </c>
      <c r="AB447" s="69">
        <v>4.0821318710747532</v>
      </c>
      <c r="AC447" s="86"/>
      <c r="AD447" s="86"/>
      <c r="AE447" s="86"/>
      <c r="AF447" s="86"/>
      <c r="AG447" s="86"/>
      <c r="AH447" s="86"/>
      <c r="AI447" s="86"/>
      <c r="AJ447" s="68">
        <v>44326</v>
      </c>
      <c r="AK447" s="69">
        <v>56.582936731666656</v>
      </c>
      <c r="AL447" s="69">
        <v>-16.719809516159994</v>
      </c>
      <c r="AM447" s="86"/>
      <c r="AN447" s="86"/>
      <c r="AO447" s="86"/>
      <c r="AP447" s="86"/>
      <c r="AQ447" s="86"/>
      <c r="AR447" s="86"/>
      <c r="AS447" s="86"/>
      <c r="AT447" s="86"/>
      <c r="AU447" s="86"/>
      <c r="AV447" s="86"/>
      <c r="AW447" s="86"/>
      <c r="AX447" s="86"/>
      <c r="AY447" s="86"/>
      <c r="AZ447" s="86"/>
      <c r="BA447" s="86"/>
      <c r="BB447" s="86"/>
      <c r="BC447" s="86"/>
      <c r="BD447" s="86"/>
      <c r="BE447" s="86"/>
      <c r="BF447" s="86"/>
      <c r="BG447" s="86"/>
      <c r="BH447" s="86"/>
      <c r="BI447" s="86"/>
      <c r="BJ447" s="86"/>
      <c r="BK447" s="86"/>
      <c r="BL447" s="86"/>
      <c r="BM447" s="86"/>
      <c r="BN447" s="86"/>
    </row>
    <row r="448" spans="17:66">
      <c r="Q448" s="88">
        <v>44327</v>
      </c>
      <c r="R448" s="58">
        <v>196.72366164273038</v>
      </c>
      <c r="S448" s="58">
        <v>122.57653297537745</v>
      </c>
      <c r="T448" s="58">
        <v>161.95837701833111</v>
      </c>
      <c r="U448" s="58">
        <v>119.50370248275142</v>
      </c>
      <c r="V448" s="86"/>
      <c r="W448" s="86"/>
      <c r="X448" s="68">
        <v>44327</v>
      </c>
      <c r="Y448" s="69">
        <v>6.7042852713830241</v>
      </c>
      <c r="Z448" s="69">
        <v>1.8052182429844328</v>
      </c>
      <c r="AA448" s="69">
        <v>2.2815083480865552</v>
      </c>
      <c r="AB448" s="69">
        <v>4.1104535895548207</v>
      </c>
      <c r="AC448" s="86"/>
      <c r="AD448" s="86"/>
      <c r="AE448" s="86"/>
      <c r="AF448" s="86"/>
      <c r="AG448" s="86"/>
      <c r="AH448" s="86"/>
      <c r="AI448" s="86"/>
      <c r="AJ448" s="68">
        <v>44327</v>
      </c>
      <c r="AK448" s="69">
        <v>56.507808303666657</v>
      </c>
      <c r="AL448" s="69">
        <v>-16.594412681159994</v>
      </c>
      <c r="AM448" s="86"/>
      <c r="AN448" s="86"/>
      <c r="AO448" s="86"/>
      <c r="AP448" s="86"/>
      <c r="AQ448" s="86"/>
      <c r="AR448" s="86"/>
      <c r="AS448" s="86"/>
      <c r="AT448" s="86"/>
      <c r="AU448" s="86"/>
      <c r="AV448" s="86"/>
      <c r="AW448" s="86"/>
      <c r="AX448" s="86"/>
      <c r="AY448" s="86"/>
      <c r="AZ448" s="86"/>
      <c r="BA448" s="86"/>
      <c r="BB448" s="86"/>
      <c r="BC448" s="86"/>
      <c r="BD448" s="86"/>
      <c r="BE448" s="86"/>
      <c r="BF448" s="86"/>
      <c r="BG448" s="86"/>
      <c r="BH448" s="86"/>
      <c r="BI448" s="86"/>
      <c r="BJ448" s="86"/>
      <c r="BK448" s="86"/>
      <c r="BL448" s="86"/>
      <c r="BM448" s="86"/>
      <c r="BN448" s="86"/>
    </row>
    <row r="449" spans="17:66">
      <c r="Q449" s="88">
        <v>44328</v>
      </c>
      <c r="R449" s="58">
        <v>201.39949735592973</v>
      </c>
      <c r="S449" s="58">
        <v>118.52867971695314</v>
      </c>
      <c r="T449" s="58">
        <v>154.0593992729325</v>
      </c>
      <c r="U449" s="58">
        <v>112.10539327621208</v>
      </c>
      <c r="V449" s="86"/>
      <c r="W449" s="86"/>
      <c r="X449" s="68">
        <v>44328</v>
      </c>
      <c r="Y449" s="69">
        <v>6.5955501305965702</v>
      </c>
      <c r="Z449" s="69">
        <v>1.7962834421261067</v>
      </c>
      <c r="AA449" s="69">
        <v>2.142561432855949</v>
      </c>
      <c r="AB449" s="69">
        <v>3.9684222849383644</v>
      </c>
      <c r="AC449" s="86"/>
      <c r="AD449" s="86"/>
      <c r="AE449" s="86"/>
      <c r="AF449" s="86"/>
      <c r="AG449" s="86"/>
      <c r="AH449" s="86"/>
      <c r="AI449" s="86"/>
      <c r="AJ449" s="68">
        <v>44328</v>
      </c>
      <c r="AK449" s="69">
        <v>56.483950678333329</v>
      </c>
      <c r="AL449" s="69">
        <v>-16.413079349159993</v>
      </c>
      <c r="AM449" s="86"/>
      <c r="AN449" s="86"/>
      <c r="AO449" s="86"/>
      <c r="AP449" s="86"/>
      <c r="AQ449" s="86"/>
      <c r="AR449" s="86"/>
      <c r="AS449" s="86"/>
      <c r="AT449" s="86"/>
      <c r="AU449" s="86"/>
      <c r="AV449" s="86"/>
      <c r="AW449" s="86"/>
      <c r="AX449" s="86"/>
      <c r="AY449" s="86"/>
      <c r="AZ449" s="86"/>
      <c r="BA449" s="86"/>
      <c r="BB449" s="86"/>
      <c r="BC449" s="86"/>
      <c r="BD449" s="86"/>
      <c r="BE449" s="86"/>
      <c r="BF449" s="86"/>
      <c r="BG449" s="86"/>
      <c r="BH449" s="86"/>
      <c r="BI449" s="86"/>
      <c r="BJ449" s="86"/>
      <c r="BK449" s="86"/>
      <c r="BL449" s="86"/>
      <c r="BM449" s="86"/>
      <c r="BN449" s="86"/>
    </row>
    <row r="450" spans="17:66">
      <c r="Q450" s="88">
        <v>44329</v>
      </c>
      <c r="R450" s="58">
        <v>201.07486454924288</v>
      </c>
      <c r="S450" s="58">
        <v>114.24114071376415</v>
      </c>
      <c r="T450" s="58">
        <v>146.02548863429882</v>
      </c>
      <c r="U450" s="58">
        <v>103.62874520634958</v>
      </c>
      <c r="V450" s="86"/>
      <c r="W450" s="86"/>
      <c r="X450" s="68">
        <v>44329</v>
      </c>
      <c r="Y450" s="69">
        <v>6.570163620454279</v>
      </c>
      <c r="Z450" s="69">
        <v>1.7912333372931395</v>
      </c>
      <c r="AA450" s="69">
        <v>2.0814247901544825</v>
      </c>
      <c r="AB450" s="69">
        <v>3.819204872647862</v>
      </c>
      <c r="AC450" s="86"/>
      <c r="AD450" s="86"/>
      <c r="AE450" s="86"/>
      <c r="AF450" s="86"/>
      <c r="AG450" s="86"/>
      <c r="AH450" s="86"/>
      <c r="AI450" s="86"/>
      <c r="AJ450" s="68">
        <v>44329</v>
      </c>
      <c r="AK450" s="69">
        <v>56.463947168999994</v>
      </c>
      <c r="AL450" s="69">
        <v>-16.196698393819997</v>
      </c>
      <c r="AM450" s="86"/>
      <c r="AN450" s="86"/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6"/>
      <c r="BA450" s="86"/>
      <c r="BB450" s="86"/>
      <c r="BC450" s="86"/>
      <c r="BD450" s="86"/>
      <c r="BE450" s="86"/>
      <c r="BF450" s="86"/>
      <c r="BG450" s="86"/>
      <c r="BH450" s="86"/>
      <c r="BI450" s="86"/>
      <c r="BJ450" s="86"/>
      <c r="BK450" s="86"/>
      <c r="BL450" s="86"/>
      <c r="BM450" s="86"/>
      <c r="BN450" s="86"/>
    </row>
    <row r="451" spans="17:66">
      <c r="Q451" s="88">
        <v>44330</v>
      </c>
      <c r="R451" s="58">
        <v>207.27434018974333</v>
      </c>
      <c r="S451" s="58">
        <v>111.52379584402537</v>
      </c>
      <c r="T451" s="58">
        <v>138.60109179714345</v>
      </c>
      <c r="U451" s="58">
        <v>98.060357183395482</v>
      </c>
      <c r="V451" s="86"/>
      <c r="W451" s="86"/>
      <c r="X451" s="68">
        <v>44330</v>
      </c>
      <c r="Y451" s="69">
        <v>6.5420811977305036</v>
      </c>
      <c r="Z451" s="69">
        <v>1.7531633162446194</v>
      </c>
      <c r="AA451" s="69">
        <v>1.9937338480978331</v>
      </c>
      <c r="AB451" s="69">
        <v>3.718599365211205</v>
      </c>
      <c r="AC451" s="86"/>
      <c r="AD451" s="86"/>
      <c r="AE451" s="86"/>
      <c r="AF451" s="86"/>
      <c r="AG451" s="86"/>
      <c r="AH451" s="86"/>
      <c r="AI451" s="86"/>
      <c r="AJ451" s="68">
        <v>44330</v>
      </c>
      <c r="AK451" s="69">
        <v>56.449735387333334</v>
      </c>
      <c r="AL451" s="69">
        <v>-15.906888880779995</v>
      </c>
      <c r="AM451" s="86"/>
      <c r="AN451" s="86"/>
      <c r="AO451" s="86"/>
      <c r="AP451" s="86"/>
      <c r="AQ451" s="86"/>
      <c r="AR451" s="86"/>
      <c r="AS451" s="86"/>
      <c r="AT451" s="86"/>
      <c r="AU451" s="86"/>
      <c r="AV451" s="86"/>
      <c r="AW451" s="86"/>
      <c r="AX451" s="86"/>
      <c r="AY451" s="86"/>
      <c r="AZ451" s="86"/>
      <c r="BA451" s="86"/>
      <c r="BB451" s="86"/>
      <c r="BC451" s="86"/>
      <c r="BD451" s="86"/>
      <c r="BE451" s="86"/>
      <c r="BF451" s="86"/>
      <c r="BG451" s="86"/>
      <c r="BH451" s="86"/>
      <c r="BI451" s="86"/>
      <c r="BJ451" s="86"/>
      <c r="BK451" s="86"/>
      <c r="BL451" s="86"/>
      <c r="BM451" s="86"/>
      <c r="BN451" s="86"/>
    </row>
    <row r="452" spans="17:66">
      <c r="Q452" s="88">
        <v>44331</v>
      </c>
      <c r="R452" s="58">
        <v>204.81926246554008</v>
      </c>
      <c r="S452" s="58">
        <v>109.01855537727121</v>
      </c>
      <c r="T452" s="58">
        <v>132.10702175018767</v>
      </c>
      <c r="U452" s="58">
        <v>94.179859039410161</v>
      </c>
      <c r="V452" s="86"/>
      <c r="W452" s="86"/>
      <c r="X452" s="68">
        <v>44331</v>
      </c>
      <c r="Y452" s="69">
        <v>6.4861410116647464</v>
      </c>
      <c r="Z452" s="69">
        <v>1.7022737983124137</v>
      </c>
      <c r="AA452" s="69">
        <v>1.9066604478866531</v>
      </c>
      <c r="AB452" s="69">
        <v>3.6230664043679934</v>
      </c>
      <c r="AC452" s="86"/>
      <c r="AD452" s="86"/>
      <c r="AE452" s="86"/>
      <c r="AF452" s="86"/>
      <c r="AG452" s="86"/>
      <c r="AH452" s="86"/>
      <c r="AI452" s="86"/>
      <c r="AJ452" s="68">
        <v>44331</v>
      </c>
      <c r="AK452" s="69">
        <v>56.435305659333345</v>
      </c>
      <c r="AL452" s="69">
        <v>-15.676730154433329</v>
      </c>
      <c r="AM452" s="86"/>
      <c r="AN452" s="86"/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6"/>
      <c r="BA452" s="86"/>
      <c r="BB452" s="86"/>
      <c r="BC452" s="86"/>
      <c r="BD452" s="86"/>
      <c r="BE452" s="86"/>
      <c r="BF452" s="86"/>
      <c r="BG452" s="86"/>
      <c r="BH452" s="86"/>
      <c r="BI452" s="86"/>
      <c r="BJ452" s="86"/>
      <c r="BK452" s="86"/>
      <c r="BL452" s="86"/>
      <c r="BM452" s="86"/>
      <c r="BN452" s="86"/>
    </row>
    <row r="453" spans="17:66">
      <c r="Q453" s="88">
        <v>44332</v>
      </c>
      <c r="R453" s="58">
        <v>208.14624325047109</v>
      </c>
      <c r="S453" s="58">
        <v>106.71026899900278</v>
      </c>
      <c r="T453" s="58">
        <v>133.93525438369969</v>
      </c>
      <c r="U453" s="58">
        <v>90.750817542241421</v>
      </c>
      <c r="V453" s="86"/>
      <c r="W453" s="86"/>
      <c r="X453" s="68">
        <v>44332</v>
      </c>
      <c r="Y453" s="69">
        <v>6.4856916929011641</v>
      </c>
      <c r="Z453" s="69">
        <v>1.7061584943377726</v>
      </c>
      <c r="AA453" s="69">
        <v>1.8785622939177973</v>
      </c>
      <c r="AB453" s="69">
        <v>3.5330287023343474</v>
      </c>
      <c r="AC453" s="86"/>
      <c r="AD453" s="86"/>
      <c r="AE453" s="86"/>
      <c r="AF453" s="86"/>
      <c r="AG453" s="86"/>
      <c r="AH453" s="86"/>
      <c r="AI453" s="86"/>
      <c r="AJ453" s="68">
        <v>44332</v>
      </c>
      <c r="AK453" s="69">
        <v>56.441063309</v>
      </c>
      <c r="AL453" s="69">
        <v>-15.520285696373328</v>
      </c>
      <c r="AM453" s="86"/>
      <c r="AN453" s="86"/>
      <c r="AO453" s="86"/>
      <c r="AP453" s="86"/>
      <c r="AQ453" s="86"/>
      <c r="AR453" s="86"/>
      <c r="AS453" s="86"/>
      <c r="AT453" s="86"/>
      <c r="AU453" s="86"/>
      <c r="AV453" s="86"/>
      <c r="AW453" s="86"/>
      <c r="AX453" s="86"/>
      <c r="AY453" s="86"/>
      <c r="AZ453" s="86"/>
      <c r="BA453" s="86"/>
      <c r="BB453" s="86"/>
      <c r="BC453" s="86"/>
      <c r="BD453" s="86"/>
      <c r="BE453" s="86"/>
      <c r="BF453" s="86"/>
      <c r="BG453" s="86"/>
      <c r="BH453" s="86"/>
      <c r="BI453" s="86"/>
      <c r="BJ453" s="86"/>
      <c r="BK453" s="86"/>
      <c r="BL453" s="86"/>
      <c r="BM453" s="86"/>
      <c r="BN453" s="86"/>
    </row>
    <row r="454" spans="17:66">
      <c r="Q454" s="88">
        <v>44333</v>
      </c>
      <c r="R454" s="58">
        <v>212.10698815143226</v>
      </c>
      <c r="S454" s="58">
        <v>102.87879330919097</v>
      </c>
      <c r="T454" s="58">
        <v>129.75449608987211</v>
      </c>
      <c r="U454" s="58">
        <v>88.74589350118238</v>
      </c>
      <c r="V454" s="86"/>
      <c r="W454" s="86"/>
      <c r="X454" s="68">
        <v>44333</v>
      </c>
      <c r="Y454" s="69">
        <v>6.5324208443135259</v>
      </c>
      <c r="Z454" s="69">
        <v>1.6913966494414079</v>
      </c>
      <c r="AA454" s="69">
        <v>1.7853134752519237</v>
      </c>
      <c r="AB454" s="69">
        <v>3.4649720355389624</v>
      </c>
      <c r="AC454" s="86"/>
      <c r="AD454" s="86"/>
      <c r="AE454" s="86"/>
      <c r="AF454" s="86"/>
      <c r="AG454" s="86"/>
      <c r="AH454" s="86"/>
      <c r="AI454" s="86"/>
      <c r="AJ454" s="68">
        <v>44333</v>
      </c>
      <c r="AK454" s="69">
        <v>56.436359787333338</v>
      </c>
      <c r="AL454" s="69">
        <v>-15.431111104686664</v>
      </c>
      <c r="AM454" s="86"/>
      <c r="AN454" s="86"/>
      <c r="AO454" s="86"/>
      <c r="AP454" s="86"/>
      <c r="AQ454" s="86"/>
      <c r="AR454" s="86"/>
      <c r="AS454" s="86"/>
      <c r="AT454" s="86"/>
      <c r="AU454" s="86"/>
      <c r="AV454" s="86"/>
      <c r="AW454" s="86"/>
      <c r="AX454" s="86"/>
      <c r="AY454" s="86"/>
      <c r="AZ454" s="86"/>
      <c r="BA454" s="86"/>
      <c r="BB454" s="86"/>
      <c r="BC454" s="86"/>
      <c r="BD454" s="86"/>
      <c r="BE454" s="86"/>
      <c r="BF454" s="86"/>
      <c r="BG454" s="86"/>
      <c r="BH454" s="86"/>
      <c r="BI454" s="86"/>
      <c r="BJ454" s="86"/>
      <c r="BK454" s="86"/>
      <c r="BL454" s="86"/>
      <c r="BM454" s="86"/>
      <c r="BN454" s="86"/>
    </row>
    <row r="455" spans="17:66">
      <c r="Q455" s="88">
        <v>44334</v>
      </c>
      <c r="R455" s="58">
        <v>214.35178469427987</v>
      </c>
      <c r="S455" s="58">
        <v>99.844845713385411</v>
      </c>
      <c r="T455" s="58">
        <v>120.49877890997733</v>
      </c>
      <c r="U455" s="58">
        <v>86.187216457005547</v>
      </c>
      <c r="V455" s="86"/>
      <c r="W455" s="86"/>
      <c r="X455" s="68">
        <v>44334</v>
      </c>
      <c r="Y455" s="69">
        <v>6.5002945527175271</v>
      </c>
      <c r="Z455" s="69">
        <v>1.7251935048620328</v>
      </c>
      <c r="AA455" s="69">
        <v>1.7010190133453558</v>
      </c>
      <c r="AB455" s="69">
        <v>3.3588712692927407</v>
      </c>
      <c r="AC455" s="86"/>
      <c r="AD455" s="86"/>
      <c r="AE455" s="86"/>
      <c r="AF455" s="86"/>
      <c r="AG455" s="86"/>
      <c r="AH455" s="86"/>
      <c r="AI455" s="86"/>
      <c r="AJ455" s="68">
        <v>44334</v>
      </c>
      <c r="AK455" s="69">
        <v>56.431656265666668</v>
      </c>
      <c r="AL455" s="69">
        <v>-15.268031749048664</v>
      </c>
      <c r="AM455" s="86"/>
      <c r="AN455" s="86"/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6"/>
      <c r="BA455" s="86"/>
      <c r="BB455" s="86"/>
      <c r="BC455" s="86"/>
      <c r="BD455" s="86"/>
      <c r="BE455" s="86"/>
      <c r="BF455" s="86"/>
      <c r="BG455" s="86"/>
      <c r="BH455" s="86"/>
      <c r="BI455" s="86"/>
      <c r="BJ455" s="86"/>
      <c r="BK455" s="86"/>
      <c r="BL455" s="86"/>
      <c r="BM455" s="86"/>
      <c r="BN455" s="86"/>
    </row>
    <row r="456" spans="17:66">
      <c r="Q456" s="88">
        <v>44335</v>
      </c>
      <c r="R456" s="58">
        <v>217.7913198294878</v>
      </c>
      <c r="S456" s="58">
        <v>96.630648222003174</v>
      </c>
      <c r="T456" s="58">
        <v>118.96202602752682</v>
      </c>
      <c r="U456" s="58">
        <v>83.926551525193616</v>
      </c>
      <c r="V456" s="86"/>
      <c r="W456" s="86"/>
      <c r="X456" s="68">
        <v>44335</v>
      </c>
      <c r="Y456" s="69">
        <v>6.5584813326011879</v>
      </c>
      <c r="Z456" s="69">
        <v>1.6871234838135127</v>
      </c>
      <c r="AA456" s="69">
        <v>1.6763173395265814</v>
      </c>
      <c r="AB456" s="69">
        <v>3.3140637743839778</v>
      </c>
      <c r="AC456" s="86"/>
      <c r="AD456" s="86"/>
      <c r="AE456" s="86"/>
      <c r="AF456" s="86"/>
      <c r="AG456" s="86"/>
      <c r="AH456" s="86"/>
      <c r="AI456" s="86"/>
      <c r="AJ456" s="68">
        <v>44335</v>
      </c>
      <c r="AK456" s="69">
        <v>56.445173264000005</v>
      </c>
      <c r="AL456" s="69">
        <v>-15.051428584288663</v>
      </c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6"/>
      <c r="BA456" s="86"/>
      <c r="BB456" s="86"/>
      <c r="BC456" s="86"/>
      <c r="BD456" s="86"/>
      <c r="BE456" s="86"/>
      <c r="BF456" s="86"/>
      <c r="BG456" s="86"/>
      <c r="BH456" s="86"/>
      <c r="BI456" s="86"/>
      <c r="BJ456" s="86"/>
      <c r="BK456" s="86"/>
      <c r="BL456" s="86"/>
      <c r="BM456" s="86"/>
      <c r="BN456" s="86"/>
    </row>
    <row r="457" spans="17:66">
      <c r="Q457" s="88">
        <v>44336</v>
      </c>
      <c r="R457" s="58">
        <v>222.12971715123825</v>
      </c>
      <c r="S457" s="58">
        <v>92.820538360330829</v>
      </c>
      <c r="T457" s="58">
        <v>111.86924916138847</v>
      </c>
      <c r="U457" s="58">
        <v>82.767474628591472</v>
      </c>
      <c r="V457" s="86"/>
      <c r="W457" s="86"/>
      <c r="X457" s="68">
        <v>44336</v>
      </c>
      <c r="Y457" s="69">
        <v>6.4825464615561028</v>
      </c>
      <c r="Z457" s="69">
        <v>1.6478880539573844</v>
      </c>
      <c r="AA457" s="69">
        <v>1.5892439393154014</v>
      </c>
      <c r="AB457" s="69">
        <v>3.2417799854273879</v>
      </c>
      <c r="AC457" s="86"/>
      <c r="AD457" s="86"/>
      <c r="AE457" s="86"/>
      <c r="AF457" s="86"/>
      <c r="AG457" s="86"/>
      <c r="AH457" s="86"/>
      <c r="AI457" s="86"/>
      <c r="AJ457" s="68">
        <v>44336</v>
      </c>
      <c r="AK457" s="69">
        <v>56.440943146333332</v>
      </c>
      <c r="AL457" s="69">
        <v>-14.852349232835332</v>
      </c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B457" s="86"/>
      <c r="BC457" s="86"/>
      <c r="BD457" s="86"/>
      <c r="BE457" s="86"/>
      <c r="BF457" s="86"/>
      <c r="BG457" s="86"/>
      <c r="BH457" s="86"/>
      <c r="BI457" s="86"/>
      <c r="BJ457" s="86"/>
      <c r="BK457" s="86"/>
      <c r="BL457" s="86"/>
      <c r="BM457" s="86"/>
      <c r="BN457" s="86"/>
    </row>
    <row r="458" spans="17:66">
      <c r="Q458" s="88">
        <v>44337</v>
      </c>
      <c r="R458" s="58">
        <v>220.82893933067299</v>
      </c>
      <c r="S458" s="58">
        <v>86.664849038546592</v>
      </c>
      <c r="T458" s="58">
        <v>108.95259902523669</v>
      </c>
      <c r="U458" s="58">
        <v>80.059157459908036</v>
      </c>
      <c r="V458" s="86"/>
      <c r="W458" s="86"/>
      <c r="X458" s="68">
        <v>44337</v>
      </c>
      <c r="Y458" s="69">
        <v>6.4603051827588729</v>
      </c>
      <c r="Z458" s="69">
        <v>1.6346800874711629</v>
      </c>
      <c r="AA458" s="69">
        <v>1.5543528250463825</v>
      </c>
      <c r="AB458" s="69">
        <v>3.1225751404814339</v>
      </c>
      <c r="AC458" s="86"/>
      <c r="AD458" s="86"/>
      <c r="AE458" s="86"/>
      <c r="AF458" s="86"/>
      <c r="AG458" s="86"/>
      <c r="AH458" s="86"/>
      <c r="AI458" s="86"/>
      <c r="AJ458" s="68">
        <v>44337</v>
      </c>
      <c r="AK458" s="69">
        <v>56.44373830233333</v>
      </c>
      <c r="AL458" s="69">
        <v>-14.615238109408665</v>
      </c>
      <c r="AM458" s="86"/>
      <c r="AN458" s="86"/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6"/>
      <c r="BA458" s="86"/>
      <c r="BB458" s="86"/>
      <c r="BC458" s="86"/>
      <c r="BD458" s="86"/>
      <c r="BE458" s="86"/>
      <c r="BF458" s="86"/>
      <c r="BG458" s="86"/>
      <c r="BH458" s="86"/>
      <c r="BI458" s="86"/>
      <c r="BJ458" s="86"/>
      <c r="BK458" s="86"/>
      <c r="BL458" s="86"/>
      <c r="BM458" s="86"/>
      <c r="BN458" s="86"/>
    </row>
    <row r="459" spans="17:66">
      <c r="Q459" s="88">
        <v>44338</v>
      </c>
      <c r="R459" s="58">
        <v>227.89762211931975</v>
      </c>
      <c r="S459" s="58">
        <v>82.759175654650434</v>
      </c>
      <c r="T459" s="58">
        <v>106.86129356555469</v>
      </c>
      <c r="U459" s="58">
        <v>77.466663438441586</v>
      </c>
      <c r="V459" s="86"/>
      <c r="W459" s="86"/>
      <c r="X459" s="68">
        <v>44338</v>
      </c>
      <c r="Y459" s="69">
        <v>6.4560366545048584</v>
      </c>
      <c r="Z459" s="69">
        <v>1.6346800874711629</v>
      </c>
      <c r="AA459" s="69">
        <v>1.5330476313776895</v>
      </c>
      <c r="AB459" s="69">
        <v>3.0739632356275872</v>
      </c>
      <c r="AC459" s="86"/>
      <c r="AD459" s="86"/>
      <c r="AE459" s="86"/>
      <c r="AF459" s="86"/>
      <c r="AG459" s="86"/>
      <c r="AH459" s="86"/>
      <c r="AI459" s="86"/>
      <c r="AJ459" s="68">
        <v>44338</v>
      </c>
      <c r="AK459" s="69">
        <v>56.447432073666661</v>
      </c>
      <c r="AL459" s="69">
        <v>-14.314222234301331</v>
      </c>
      <c r="AM459" s="86"/>
      <c r="AN459" s="86"/>
      <c r="AO459" s="86"/>
      <c r="AP459" s="86"/>
      <c r="AQ459" s="86"/>
      <c r="AR459" s="86"/>
      <c r="AS459" s="86"/>
      <c r="AT459" s="86"/>
      <c r="AU459" s="86"/>
      <c r="AV459" s="86"/>
      <c r="AW459" s="86"/>
      <c r="AX459" s="86"/>
      <c r="AY459" s="86"/>
      <c r="AZ459" s="86"/>
      <c r="BA459" s="86"/>
      <c r="BB459" s="86"/>
      <c r="BC459" s="86"/>
      <c r="BD459" s="86"/>
      <c r="BE459" s="86"/>
      <c r="BF459" s="86"/>
      <c r="BG459" s="86"/>
      <c r="BH459" s="86"/>
      <c r="BI459" s="86"/>
      <c r="BJ459" s="86"/>
      <c r="BK459" s="86"/>
      <c r="BL459" s="86"/>
      <c r="BM459" s="86"/>
      <c r="BN459" s="86"/>
    </row>
    <row r="460" spans="17:66">
      <c r="Q460" s="88">
        <v>44339</v>
      </c>
      <c r="R460" s="58">
        <v>229.3698150481909</v>
      </c>
      <c r="S460" s="58">
        <v>80.728645042195197</v>
      </c>
      <c r="T460" s="58">
        <v>103.52595005817466</v>
      </c>
      <c r="U460" s="58">
        <v>75.146818796372813</v>
      </c>
      <c r="V460" s="86"/>
      <c r="W460" s="86"/>
      <c r="X460" s="68">
        <v>44339</v>
      </c>
      <c r="Y460" s="69">
        <v>6.4344693538529993</v>
      </c>
      <c r="Z460" s="69">
        <v>1.5993293536403941</v>
      </c>
      <c r="AA460" s="69">
        <v>1.5006266844905483</v>
      </c>
      <c r="AB460" s="69">
        <v>3.040146258337955</v>
      </c>
      <c r="AC460" s="86"/>
      <c r="AD460" s="86"/>
      <c r="AE460" s="86"/>
      <c r="AF460" s="86"/>
      <c r="AG460" s="86"/>
      <c r="AH460" s="86"/>
      <c r="AI460" s="86"/>
      <c r="AJ460" s="68">
        <v>44339</v>
      </c>
      <c r="AK460" s="69">
        <v>56.44826037166667</v>
      </c>
      <c r="AL460" s="69">
        <v>-14.193238107634667</v>
      </c>
      <c r="AM460" s="86"/>
      <c r="AN460" s="86"/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6"/>
      <c r="BA460" s="86"/>
      <c r="BB460" s="86"/>
      <c r="BC460" s="86"/>
      <c r="BD460" s="86"/>
      <c r="BE460" s="86"/>
      <c r="BF460" s="86"/>
      <c r="BG460" s="86"/>
      <c r="BH460" s="86"/>
      <c r="BI460" s="86"/>
      <c r="BJ460" s="86"/>
      <c r="BK460" s="86"/>
      <c r="BL460" s="86"/>
      <c r="BM460" s="86"/>
      <c r="BN460" s="86"/>
    </row>
    <row r="461" spans="17:66">
      <c r="Q461" s="88">
        <v>44340</v>
      </c>
      <c r="R461" s="58">
        <v>230.01728338651023</v>
      </c>
      <c r="S461" s="58">
        <v>77.578545035231386</v>
      </c>
      <c r="T461" s="58">
        <v>100.89861827662526</v>
      </c>
      <c r="U461" s="58">
        <v>72.68156115195859</v>
      </c>
      <c r="V461" s="86"/>
      <c r="W461" s="86"/>
      <c r="X461" s="68">
        <v>44340</v>
      </c>
      <c r="Y461" s="69">
        <v>6.3034929342693165</v>
      </c>
      <c r="Z461" s="69">
        <v>1.6171989553570465</v>
      </c>
      <c r="AA461" s="69">
        <v>1.3823674210831653</v>
      </c>
      <c r="AB461" s="69">
        <v>2.9585628006267166</v>
      </c>
      <c r="AC461" s="86"/>
      <c r="AD461" s="86"/>
      <c r="AE461" s="86"/>
      <c r="AF461" s="86"/>
      <c r="AG461" s="86"/>
      <c r="AH461" s="86"/>
      <c r="AI461" s="86"/>
      <c r="AJ461" s="68">
        <v>44340</v>
      </c>
      <c r="AK461" s="69">
        <v>56.439510091999999</v>
      </c>
      <c r="AL461" s="69">
        <v>-14.035777783661334</v>
      </c>
      <c r="AM461" s="86"/>
      <c r="AN461" s="86"/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6"/>
      <c r="BA461" s="86"/>
      <c r="BB461" s="86"/>
      <c r="BC461" s="86"/>
      <c r="BD461" s="86"/>
      <c r="BE461" s="86"/>
      <c r="BF461" s="86"/>
      <c r="BG461" s="86"/>
      <c r="BH461" s="86"/>
      <c r="BI461" s="86"/>
      <c r="BJ461" s="86"/>
      <c r="BK461" s="86"/>
      <c r="BL461" s="86"/>
      <c r="BM461" s="86"/>
      <c r="BN461" s="86"/>
    </row>
    <row r="462" spans="17:66">
      <c r="Q462" s="88">
        <v>44341</v>
      </c>
      <c r="R462" s="58">
        <v>231.40051120019248</v>
      </c>
      <c r="S462" s="58">
        <v>75.659116729101385</v>
      </c>
      <c r="T462" s="58">
        <v>94.043903791915355</v>
      </c>
      <c r="U462" s="58">
        <v>70.465281002839305</v>
      </c>
      <c r="V462" s="86"/>
      <c r="W462" s="86"/>
      <c r="X462" s="68">
        <v>44341</v>
      </c>
      <c r="Y462" s="69">
        <v>6.3356192258653135</v>
      </c>
      <c r="Z462" s="69">
        <v>1.574855768680631</v>
      </c>
      <c r="AA462" s="69">
        <v>1.3607534564917378</v>
      </c>
      <c r="AB462" s="69">
        <v>2.8960013926408967</v>
      </c>
      <c r="AC462" s="86"/>
      <c r="AD462" s="86"/>
      <c r="AE462" s="86"/>
      <c r="AF462" s="86"/>
      <c r="AG462" s="86"/>
      <c r="AH462" s="86"/>
      <c r="AI462" s="86"/>
      <c r="AJ462" s="68">
        <v>44341</v>
      </c>
      <c r="AK462" s="69">
        <v>56.446194586000011</v>
      </c>
      <c r="AL462" s="69">
        <v>-13.766126996921336</v>
      </c>
      <c r="AM462" s="86"/>
      <c r="AN462" s="86"/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86"/>
      <c r="BA462" s="86"/>
      <c r="BB462" s="86"/>
      <c r="BC462" s="86"/>
      <c r="BD462" s="86"/>
      <c r="BE462" s="86"/>
      <c r="BF462" s="86"/>
      <c r="BG462" s="86"/>
      <c r="BH462" s="86"/>
      <c r="BI462" s="86"/>
      <c r="BJ462" s="86"/>
      <c r="BK462" s="86"/>
      <c r="BL462" s="86"/>
      <c r="BM462" s="86"/>
      <c r="BN462" s="86"/>
    </row>
    <row r="463" spans="17:66">
      <c r="Q463" s="88">
        <v>44342</v>
      </c>
      <c r="R463" s="58">
        <v>231.9879954835738</v>
      </c>
      <c r="S463" s="58">
        <v>72.760356554978344</v>
      </c>
      <c r="T463" s="58">
        <v>86.451844343715024</v>
      </c>
      <c r="U463" s="58">
        <v>68.164035698279832</v>
      </c>
      <c r="V463" s="86"/>
      <c r="W463" s="86"/>
      <c r="X463" s="68">
        <v>44342</v>
      </c>
      <c r="Y463" s="69">
        <v>6.2174483910436695</v>
      </c>
      <c r="Z463" s="69">
        <v>1.6879004230185846</v>
      </c>
      <c r="AA463" s="69">
        <v>1.3459324522004732</v>
      </c>
      <c r="AB463" s="69">
        <v>2.8097681005523336</v>
      </c>
      <c r="AC463" s="86"/>
      <c r="AD463" s="86"/>
      <c r="AE463" s="86"/>
      <c r="AF463" s="86"/>
      <c r="AG463" s="86"/>
      <c r="AH463" s="86"/>
      <c r="AI463" s="86"/>
      <c r="AJ463" s="68">
        <v>44342</v>
      </c>
      <c r="AK463" s="69">
        <v>56.43822492066667</v>
      </c>
      <c r="AL463" s="69">
        <v>-13.557015888088005</v>
      </c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86"/>
      <c r="BB463" s="86"/>
      <c r="BC463" s="86"/>
      <c r="BD463" s="86"/>
      <c r="BE463" s="86"/>
      <c r="BF463" s="86"/>
      <c r="BG463" s="86"/>
      <c r="BH463" s="86"/>
      <c r="BI463" s="86"/>
      <c r="BJ463" s="86"/>
      <c r="BK463" s="86"/>
      <c r="BL463" s="86"/>
      <c r="BM463" s="86"/>
      <c r="BN463" s="86"/>
    </row>
    <row r="464" spans="17:66">
      <c r="Q464" s="88">
        <v>44343</v>
      </c>
      <c r="R464" s="58">
        <v>232.73633588431696</v>
      </c>
      <c r="S464" s="58">
        <v>71.601163261011138</v>
      </c>
      <c r="T464" s="58">
        <v>87.588738881224117</v>
      </c>
      <c r="U464" s="58">
        <v>66.328196543668909</v>
      </c>
      <c r="V464" s="86"/>
      <c r="W464" s="86"/>
      <c r="X464" s="68">
        <v>44343</v>
      </c>
      <c r="Y464" s="69">
        <v>6.2974271309609788</v>
      </c>
      <c r="Z464" s="69">
        <v>1.9555559791658352</v>
      </c>
      <c r="AA464" s="69">
        <v>1.322774632995372</v>
      </c>
      <c r="AB464" s="69">
        <v>2.7150805641413629</v>
      </c>
      <c r="AC464" s="86"/>
      <c r="AD464" s="86"/>
      <c r="AE464" s="86"/>
      <c r="AF464" s="86"/>
      <c r="AG464" s="86"/>
      <c r="AH464" s="86"/>
      <c r="AI464" s="86"/>
      <c r="AJ464" s="68">
        <v>44343</v>
      </c>
      <c r="AK464" s="69">
        <v>56.437963614000004</v>
      </c>
      <c r="AL464" s="69">
        <v>-13.287174627248001</v>
      </c>
      <c r="AM464" s="86"/>
      <c r="AN464" s="86"/>
      <c r="AO464" s="86"/>
      <c r="AP464" s="86"/>
      <c r="AQ464" s="86"/>
      <c r="AR464" s="86"/>
      <c r="AS464" s="86"/>
      <c r="AT464" s="86"/>
      <c r="AU464" s="86"/>
      <c r="AV464" s="86"/>
      <c r="AW464" s="86"/>
      <c r="AX464" s="86"/>
      <c r="AY464" s="86"/>
      <c r="AZ464" s="86"/>
      <c r="BA464" s="86"/>
      <c r="BB464" s="86"/>
      <c r="BC464" s="86"/>
      <c r="BD464" s="86"/>
      <c r="BE464" s="86"/>
      <c r="BF464" s="86"/>
      <c r="BG464" s="86"/>
      <c r="BH464" s="86"/>
      <c r="BI464" s="86"/>
      <c r="BJ464" s="86"/>
      <c r="BK464" s="86"/>
      <c r="BL464" s="86"/>
      <c r="BM464" s="86"/>
      <c r="BN464" s="86"/>
    </row>
    <row r="465" spans="17:66">
      <c r="Q465" s="88">
        <v>44344</v>
      </c>
      <c r="R465" s="58">
        <v>227.56961942190605</v>
      </c>
      <c r="S465" s="58">
        <v>68.621989879163152</v>
      </c>
      <c r="T465" s="58">
        <v>85.211202776167084</v>
      </c>
      <c r="U465" s="58">
        <v>64.913378756313918</v>
      </c>
      <c r="V465" s="86"/>
      <c r="W465" s="86"/>
      <c r="X465" s="68">
        <v>44344</v>
      </c>
      <c r="Y465" s="69">
        <v>6.3019203185967845</v>
      </c>
      <c r="Z465" s="69">
        <v>1.926420758975641</v>
      </c>
      <c r="AA465" s="69">
        <v>1.2872659768808836</v>
      </c>
      <c r="AB465" s="69">
        <v>2.6516737317233017</v>
      </c>
      <c r="AC465" s="86"/>
      <c r="AD465" s="86"/>
      <c r="AE465" s="86"/>
      <c r="AF465" s="86"/>
      <c r="AG465" s="86"/>
      <c r="AH465" s="86"/>
      <c r="AI465" s="86"/>
      <c r="AJ465" s="68">
        <v>44344</v>
      </c>
      <c r="AK465" s="69">
        <v>56.437702307333339</v>
      </c>
      <c r="AL465" s="69">
        <v>-12.926158760694669</v>
      </c>
      <c r="AM465" s="86"/>
      <c r="AN465" s="86"/>
      <c r="AO465" s="86"/>
      <c r="AP465" s="86"/>
      <c r="AQ465" s="86"/>
      <c r="AR465" s="86"/>
      <c r="AS465" s="86"/>
      <c r="AT465" s="86"/>
      <c r="AU465" s="86"/>
      <c r="AV465" s="86"/>
      <c r="AW465" s="86"/>
      <c r="AX465" s="86"/>
      <c r="AY465" s="86"/>
      <c r="AZ465" s="86"/>
      <c r="BA465" s="86"/>
      <c r="BB465" s="86"/>
      <c r="BC465" s="86"/>
      <c r="BD465" s="86"/>
      <c r="BE465" s="86"/>
      <c r="BF465" s="86"/>
      <c r="BG465" s="86"/>
      <c r="BH465" s="86"/>
      <c r="BI465" s="86"/>
      <c r="BJ465" s="86"/>
      <c r="BK465" s="86"/>
      <c r="BL465" s="86"/>
      <c r="BM465" s="86"/>
      <c r="BN465" s="86"/>
    </row>
    <row r="466" spans="17:66">
      <c r="Q466" s="88">
        <v>44345</v>
      </c>
      <c r="R466" s="58">
        <v>227.56153168416162</v>
      </c>
      <c r="S466" s="58">
        <v>65.104786097802915</v>
      </c>
      <c r="T466" s="58">
        <v>83.19153217055954</v>
      </c>
      <c r="U466" s="58">
        <v>63.795304944675436</v>
      </c>
      <c r="V466" s="86"/>
      <c r="W466" s="86"/>
      <c r="X466" s="68">
        <v>44345</v>
      </c>
      <c r="Y466" s="69">
        <v>6.3025942967421553</v>
      </c>
      <c r="Z466" s="69">
        <v>1.861157865749606</v>
      </c>
      <c r="AA466" s="69">
        <v>1.2449643604662324</v>
      </c>
      <c r="AB466" s="69">
        <v>2.5603678930412945</v>
      </c>
      <c r="AC466" s="86"/>
      <c r="AD466" s="86"/>
      <c r="AE466" s="86"/>
      <c r="AF466" s="86"/>
      <c r="AG466" s="86"/>
      <c r="AH466" s="86"/>
      <c r="AI466" s="86"/>
      <c r="AJ466" s="68">
        <v>44345</v>
      </c>
      <c r="AK466" s="69">
        <v>56.437441000666681</v>
      </c>
      <c r="AL466" s="69">
        <v>-12.522920639048003</v>
      </c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86"/>
      <c r="BC466" s="86"/>
      <c r="BD466" s="86"/>
      <c r="BE466" s="86"/>
      <c r="BF466" s="86"/>
      <c r="BG466" s="86"/>
      <c r="BH466" s="86"/>
      <c r="BI466" s="86"/>
      <c r="BJ466" s="86"/>
      <c r="BK466" s="86"/>
      <c r="BL466" s="86"/>
      <c r="BM466" s="86"/>
      <c r="BN466" s="86"/>
    </row>
    <row r="467" spans="17:66">
      <c r="Q467" s="88">
        <v>44346</v>
      </c>
      <c r="R467" s="58">
        <v>227.09468948880158</v>
      </c>
      <c r="S467" s="58">
        <v>62.278669739354051</v>
      </c>
      <c r="T467" s="58">
        <v>81.876476810632539</v>
      </c>
      <c r="U467" s="58">
        <v>63.330321506942994</v>
      </c>
      <c r="V467" s="86"/>
      <c r="W467" s="86"/>
      <c r="X467" s="68">
        <v>44346</v>
      </c>
      <c r="Y467" s="69">
        <v>6.2814763148538759</v>
      </c>
      <c r="Z467" s="69">
        <v>1.8390150984050584</v>
      </c>
      <c r="AA467" s="69">
        <v>1.2119258717336214</v>
      </c>
      <c r="AB467" s="69">
        <v>2.5054153049456422</v>
      </c>
      <c r="AC467" s="86"/>
      <c r="AD467" s="86"/>
      <c r="AE467" s="86"/>
      <c r="AF467" s="86"/>
      <c r="AG467" s="86"/>
      <c r="AH467" s="86"/>
      <c r="AI467" s="86"/>
      <c r="AJ467" s="68">
        <v>44346</v>
      </c>
      <c r="AK467" s="69">
        <v>56.440263113666681</v>
      </c>
      <c r="AL467" s="69">
        <v>-12.371492065154667</v>
      </c>
      <c r="AM467" s="86"/>
      <c r="AN467" s="86"/>
      <c r="AO467" s="86"/>
      <c r="AP467" s="86"/>
      <c r="AQ467" s="86"/>
      <c r="AR467" s="86"/>
      <c r="AS467" s="86"/>
      <c r="AT467" s="86"/>
      <c r="AU467" s="86"/>
      <c r="AV467" s="86"/>
      <c r="AW467" s="86"/>
      <c r="AX467" s="86"/>
      <c r="AY467" s="86"/>
      <c r="AZ467" s="86"/>
      <c r="BA467" s="86"/>
      <c r="BB467" s="86"/>
      <c r="BC467" s="86"/>
      <c r="BD467" s="86"/>
      <c r="BE467" s="86"/>
      <c r="BF467" s="86"/>
      <c r="BG467" s="86"/>
      <c r="BH467" s="86"/>
      <c r="BI467" s="86"/>
      <c r="BJ467" s="86"/>
      <c r="BK467" s="86"/>
      <c r="BL467" s="86"/>
      <c r="BM467" s="86"/>
      <c r="BN467" s="86"/>
    </row>
    <row r="468" spans="17:66">
      <c r="Q468" s="88">
        <v>44347</v>
      </c>
      <c r="R468" s="58">
        <v>231.1349638109165</v>
      </c>
      <c r="S468" s="58">
        <v>55.33943722925487</v>
      </c>
      <c r="T468" s="58">
        <v>81.046191799398983</v>
      </c>
      <c r="U468" s="58">
        <v>62.599029373054691</v>
      </c>
      <c r="V468" s="86"/>
      <c r="W468" s="86"/>
      <c r="X468" s="68">
        <v>44347</v>
      </c>
      <c r="Y468" s="69">
        <v>6.4313241225079363</v>
      </c>
      <c r="Z468" s="69">
        <v>1.7271358528747125</v>
      </c>
      <c r="AA468" s="69">
        <v>1.2480520696935791</v>
      </c>
      <c r="AB468" s="69">
        <v>2.4694847665754076</v>
      </c>
      <c r="AC468" s="86"/>
      <c r="AD468" s="86"/>
      <c r="AE468" s="86"/>
      <c r="AF468" s="86"/>
      <c r="AG468" s="86"/>
      <c r="AH468" s="86"/>
      <c r="AI468" s="86"/>
      <c r="AJ468" s="68">
        <v>44347</v>
      </c>
      <c r="AK468" s="69">
        <v>56.456086478000017</v>
      </c>
      <c r="AL468" s="69">
        <v>-11.863015864281333</v>
      </c>
      <c r="AM468" s="86"/>
      <c r="AN468" s="86"/>
      <c r="AO468" s="86"/>
      <c r="AP468" s="86"/>
      <c r="AQ468" s="86"/>
      <c r="AR468" s="86"/>
      <c r="AS468" s="86"/>
      <c r="AT468" s="86"/>
      <c r="AU468" s="86"/>
      <c r="AV468" s="86"/>
      <c r="AW468" s="86"/>
      <c r="AX468" s="86"/>
      <c r="AY468" s="86"/>
      <c r="AZ468" s="86"/>
      <c r="BA468" s="86"/>
      <c r="BB468" s="86"/>
      <c r="BC468" s="86"/>
      <c r="BD468" s="86"/>
      <c r="BE468" s="86"/>
      <c r="BF468" s="86"/>
      <c r="BG468" s="86"/>
      <c r="BH468" s="86"/>
      <c r="BI468" s="86"/>
      <c r="BJ468" s="86"/>
      <c r="BK468" s="86"/>
      <c r="BL468" s="86"/>
      <c r="BM468" s="86"/>
      <c r="BN468" s="86"/>
    </row>
    <row r="469" spans="17:66">
      <c r="Q469" s="88">
        <v>44348</v>
      </c>
      <c r="R469" s="58">
        <v>234.96855150178439</v>
      </c>
      <c r="S469" s="58">
        <v>54.350393621198414</v>
      </c>
      <c r="T469" s="58">
        <v>80.311625774213169</v>
      </c>
      <c r="U469" s="58">
        <v>61.69992048936659</v>
      </c>
      <c r="V469" s="86"/>
      <c r="W469" s="86"/>
      <c r="X469" s="68">
        <v>44348</v>
      </c>
      <c r="Y469" s="69">
        <v>7.2816598825838286</v>
      </c>
      <c r="Z469" s="69">
        <v>1.7162587040037067</v>
      </c>
      <c r="AA469" s="69">
        <v>1.1236173878315028</v>
      </c>
      <c r="AB469" s="69">
        <v>2.3972009776188181</v>
      </c>
      <c r="AC469" s="86"/>
      <c r="AD469" s="86"/>
      <c r="AE469" s="86"/>
      <c r="AF469" s="86"/>
      <c r="AG469" s="86"/>
      <c r="AH469" s="86"/>
      <c r="AI469" s="86"/>
      <c r="AJ469" s="68">
        <v>44348</v>
      </c>
      <c r="AK469" s="69">
        <v>56.46749318566669</v>
      </c>
      <c r="AL469" s="69">
        <v>-11.495142837228666</v>
      </c>
      <c r="AM469" s="86"/>
      <c r="AN469" s="86"/>
      <c r="AO469" s="86"/>
      <c r="AP469" s="86"/>
      <c r="AQ469" s="86"/>
      <c r="AR469" s="86"/>
      <c r="AS469" s="86"/>
      <c r="AT469" s="86"/>
      <c r="AU469" s="86"/>
      <c r="AV469" s="86"/>
      <c r="AW469" s="86"/>
      <c r="AX469" s="86"/>
      <c r="AY469" s="86"/>
      <c r="AZ469" s="86"/>
      <c r="BA469" s="86"/>
      <c r="BB469" s="86"/>
      <c r="BC469" s="86"/>
      <c r="BD469" s="86"/>
      <c r="BE469" s="86"/>
      <c r="BF469" s="86"/>
      <c r="BG469" s="86"/>
      <c r="BH469" s="86"/>
      <c r="BI469" s="86"/>
      <c r="BJ469" s="86"/>
      <c r="BK469" s="86"/>
      <c r="BL469" s="86"/>
      <c r="BM469" s="86"/>
      <c r="BN469" s="86"/>
    </row>
    <row r="470" spans="17:66">
      <c r="Q470" s="88">
        <v>44349</v>
      </c>
      <c r="R470" s="58">
        <v>240.0366424955894</v>
      </c>
      <c r="S470" s="58">
        <v>51.347912063198272</v>
      </c>
      <c r="T470" s="58">
        <v>75.726686342525895</v>
      </c>
      <c r="U470" s="58">
        <v>60.553947671464172</v>
      </c>
      <c r="V470" s="86"/>
      <c r="W470" s="86"/>
      <c r="X470" s="68">
        <v>44349</v>
      </c>
      <c r="Y470" s="69">
        <v>7.4768888853595081</v>
      </c>
      <c r="Z470" s="69">
        <v>1.5565976973614426</v>
      </c>
      <c r="AA470" s="69">
        <v>1.0399404677704045</v>
      </c>
      <c r="AB470" s="69">
        <v>2.3160402321237004</v>
      </c>
      <c r="AC470" s="86"/>
      <c r="AD470" s="86"/>
      <c r="AE470" s="86"/>
      <c r="AF470" s="86"/>
      <c r="AG470" s="86"/>
      <c r="AH470" s="86"/>
      <c r="AI470" s="86"/>
      <c r="AJ470" s="68">
        <v>44349</v>
      </c>
      <c r="AK470" s="69">
        <v>56.471111934333344</v>
      </c>
      <c r="AL470" s="69">
        <v>-11.209587296562001</v>
      </c>
      <c r="AM470" s="86"/>
      <c r="AN470" s="86"/>
      <c r="AO470" s="86"/>
      <c r="AP470" s="86"/>
      <c r="AQ470" s="86"/>
      <c r="AR470" s="86"/>
      <c r="AS470" s="86"/>
      <c r="AT470" s="86"/>
      <c r="AU470" s="86"/>
      <c r="AV470" s="86"/>
      <c r="AW470" s="86"/>
      <c r="AX470" s="86"/>
      <c r="AY470" s="86"/>
      <c r="AZ470" s="86"/>
      <c r="BA470" s="86"/>
      <c r="BB470" s="86"/>
      <c r="BC470" s="86"/>
      <c r="BD470" s="86"/>
      <c r="BE470" s="86"/>
      <c r="BF470" s="86"/>
      <c r="BG470" s="86"/>
      <c r="BH470" s="86"/>
      <c r="BI470" s="86"/>
      <c r="BJ470" s="86"/>
      <c r="BK470" s="86"/>
      <c r="BL470" s="86"/>
      <c r="BM470" s="86"/>
      <c r="BN470" s="86"/>
    </row>
    <row r="471" spans="17:66">
      <c r="Q471" s="88">
        <v>44350</v>
      </c>
      <c r="R471" s="58">
        <v>241.11747878138203</v>
      </c>
      <c r="S471" s="58">
        <v>47.201775995332362</v>
      </c>
      <c r="T471" s="58">
        <v>76.105857035644092</v>
      </c>
      <c r="U471" s="58">
        <v>59.203382140959476</v>
      </c>
      <c r="V471" s="86"/>
      <c r="W471" s="86"/>
      <c r="X471" s="68">
        <v>44350</v>
      </c>
      <c r="Y471" s="69">
        <v>7.2207771901186861</v>
      </c>
      <c r="Z471" s="69">
        <v>1.2609723298316051</v>
      </c>
      <c r="AA471" s="69">
        <v>0.95749863140024483</v>
      </c>
      <c r="AB471" s="69">
        <v>2.2936364846693187</v>
      </c>
      <c r="AC471" s="86"/>
      <c r="AD471" s="86"/>
      <c r="AE471" s="86"/>
      <c r="AF471" s="86"/>
      <c r="AG471" s="86"/>
      <c r="AH471" s="86"/>
      <c r="AI471" s="86"/>
      <c r="AJ471" s="68">
        <v>44350</v>
      </c>
      <c r="AK471" s="69">
        <v>56.47525189800001</v>
      </c>
      <c r="AL471" s="69">
        <v>-11.057079349295332</v>
      </c>
      <c r="AM471" s="86"/>
      <c r="AN471" s="86"/>
      <c r="AO471" s="86"/>
      <c r="AP471" s="86"/>
      <c r="AQ471" s="86"/>
      <c r="AR471" s="86"/>
      <c r="AS471" s="86"/>
      <c r="AT471" s="86"/>
      <c r="AU471" s="86"/>
      <c r="AV471" s="86"/>
      <c r="AW471" s="86"/>
      <c r="AX471" s="86"/>
      <c r="AY471" s="86"/>
      <c r="AZ471" s="86"/>
      <c r="BA471" s="86"/>
      <c r="BB471" s="86"/>
      <c r="BC471" s="86"/>
      <c r="BD471" s="86"/>
      <c r="BE471" s="86"/>
      <c r="BF471" s="86"/>
      <c r="BG471" s="86"/>
      <c r="BH471" s="86"/>
      <c r="BI471" s="86"/>
      <c r="BJ471" s="86"/>
      <c r="BK471" s="86"/>
      <c r="BL471" s="86"/>
      <c r="BM471" s="86"/>
      <c r="BN471" s="86"/>
    </row>
    <row r="472" spans="17:66">
      <c r="Q472" s="88">
        <v>44351</v>
      </c>
      <c r="R472" s="58">
        <v>240.90292907177243</v>
      </c>
      <c r="S472" s="58">
        <v>44.897374313089266</v>
      </c>
      <c r="T472" s="58">
        <v>72.876421954762066</v>
      </c>
      <c r="U472" s="58">
        <v>57.545927541551372</v>
      </c>
      <c r="V472" s="86"/>
      <c r="W472" s="86"/>
      <c r="X472" s="68">
        <v>44351</v>
      </c>
      <c r="Y472" s="69">
        <v>7.1068748835510558</v>
      </c>
      <c r="Z472" s="69">
        <v>1.2493182417555277</v>
      </c>
      <c r="AA472" s="69">
        <v>0.94453025264538815</v>
      </c>
      <c r="AB472" s="69">
        <v>2.2471381408960744</v>
      </c>
      <c r="AC472" s="86"/>
      <c r="AD472" s="86"/>
      <c r="AE472" s="86"/>
      <c r="AF472" s="86"/>
      <c r="AG472" s="86"/>
      <c r="AH472" s="86"/>
      <c r="AI472" s="86"/>
      <c r="AJ472" s="68">
        <v>44351</v>
      </c>
      <c r="AK472" s="69">
        <v>56.479391861666684</v>
      </c>
      <c r="AL472" s="69">
        <v>-10.766761883828666</v>
      </c>
      <c r="AM472" s="86"/>
      <c r="AN472" s="86"/>
      <c r="AO472" s="86"/>
      <c r="AP472" s="86"/>
      <c r="AQ472" s="86"/>
      <c r="AR472" s="86"/>
      <c r="AS472" s="86"/>
      <c r="AT472" s="86"/>
      <c r="AU472" s="86"/>
      <c r="AV472" s="86"/>
      <c r="AW472" s="86"/>
      <c r="AX472" s="86"/>
      <c r="AY472" s="86"/>
      <c r="AZ472" s="86"/>
      <c r="BA472" s="86"/>
      <c r="BB472" s="86"/>
      <c r="BC472" s="86"/>
      <c r="BD472" s="86"/>
      <c r="BE472" s="86"/>
      <c r="BF472" s="86"/>
      <c r="BG472" s="86"/>
      <c r="BH472" s="86"/>
      <c r="BI472" s="86"/>
      <c r="BJ472" s="86"/>
      <c r="BK472" s="86"/>
      <c r="BL472" s="86"/>
      <c r="BM472" s="86"/>
      <c r="BN472" s="86"/>
    </row>
    <row r="473" spans="17:66">
      <c r="Q473" s="88">
        <v>44352</v>
      </c>
      <c r="R473" s="58">
        <v>237.83273396022761</v>
      </c>
      <c r="S473" s="58">
        <v>45.301771169329164</v>
      </c>
      <c r="T473" s="58">
        <v>70.107055548754715</v>
      </c>
      <c r="U473" s="58">
        <v>56.358528926469148</v>
      </c>
      <c r="V473" s="86"/>
      <c r="W473" s="86"/>
      <c r="X473" s="68">
        <v>44352</v>
      </c>
      <c r="Y473" s="69">
        <v>6.9561284383698352</v>
      </c>
      <c r="Z473" s="69">
        <v>1.2675763130747162</v>
      </c>
      <c r="AA473" s="69">
        <v>0.94360393987718416</v>
      </c>
      <c r="AB473" s="69">
        <v>2.2031760704195524</v>
      </c>
      <c r="AC473" s="86"/>
      <c r="AD473" s="86"/>
      <c r="AE473" s="86"/>
      <c r="AF473" s="86"/>
      <c r="AG473" s="86"/>
      <c r="AH473" s="86"/>
      <c r="AI473" s="86"/>
      <c r="AJ473" s="68">
        <v>44352</v>
      </c>
      <c r="AK473" s="69">
        <v>56.483531825333344</v>
      </c>
      <c r="AL473" s="69">
        <v>-10.415587278195334</v>
      </c>
      <c r="AM473" s="86"/>
      <c r="AN473" s="86"/>
      <c r="AO473" s="86"/>
      <c r="AP473" s="86"/>
      <c r="AQ473" s="86"/>
      <c r="AR473" s="86"/>
      <c r="AS473" s="86"/>
      <c r="AT473" s="86"/>
      <c r="AU473" s="86"/>
      <c r="AV473" s="86"/>
      <c r="AW473" s="86"/>
      <c r="AX473" s="86"/>
      <c r="AY473" s="86"/>
      <c r="AZ473" s="86"/>
      <c r="BA473" s="86"/>
      <c r="BB473" s="86"/>
      <c r="BC473" s="86"/>
      <c r="BD473" s="86"/>
      <c r="BE473" s="86"/>
      <c r="BF473" s="86"/>
      <c r="BG473" s="86"/>
      <c r="BH473" s="86"/>
      <c r="BI473" s="86"/>
      <c r="BJ473" s="86"/>
      <c r="BK473" s="86"/>
      <c r="BL473" s="86"/>
      <c r="BM473" s="86"/>
      <c r="BN473" s="86"/>
    </row>
    <row r="474" spans="17:66">
      <c r="Q474" s="88">
        <v>44353</v>
      </c>
      <c r="R474" s="58">
        <v>236.88309875340045</v>
      </c>
      <c r="S474" s="58">
        <v>44.584267813445315</v>
      </c>
      <c r="T474" s="58">
        <v>68.345517434553372</v>
      </c>
      <c r="U474" s="58">
        <v>54.982177950781114</v>
      </c>
      <c r="V474" s="86"/>
      <c r="W474" s="86"/>
      <c r="X474" s="68">
        <v>44353</v>
      </c>
      <c r="Y474" s="69">
        <v>6.8804182267065386</v>
      </c>
      <c r="Z474" s="69">
        <v>1.273403357112755</v>
      </c>
      <c r="AA474" s="69">
        <v>0.93866360511342906</v>
      </c>
      <c r="AB474" s="69">
        <v>2.1858448695586157</v>
      </c>
      <c r="AC474" s="86"/>
      <c r="AD474" s="86"/>
      <c r="AE474" s="86"/>
      <c r="AF474" s="86"/>
      <c r="AG474" s="86"/>
      <c r="AH474" s="86"/>
      <c r="AI474" s="86"/>
      <c r="AJ474" s="68">
        <v>44353</v>
      </c>
      <c r="AK474" s="69">
        <v>56.483810679666682</v>
      </c>
      <c r="AL474" s="69">
        <v>-10.179047585235331</v>
      </c>
      <c r="AM474" s="86"/>
      <c r="AN474" s="86"/>
      <c r="AO474" s="86"/>
      <c r="AP474" s="86"/>
      <c r="AQ474" s="86"/>
      <c r="AR474" s="86"/>
      <c r="AS474" s="86"/>
      <c r="AT474" s="86"/>
      <c r="AU474" s="86"/>
      <c r="AV474" s="86"/>
      <c r="AW474" s="86"/>
      <c r="AX474" s="86"/>
      <c r="AY474" s="86"/>
      <c r="AZ474" s="86"/>
      <c r="BA474" s="86"/>
      <c r="BB474" s="86"/>
      <c r="BC474" s="86"/>
      <c r="BD474" s="86"/>
      <c r="BE474" s="86"/>
      <c r="BF474" s="86"/>
      <c r="BG474" s="86"/>
      <c r="BH474" s="86"/>
      <c r="BI474" s="86"/>
      <c r="BJ474" s="86"/>
      <c r="BK474" s="86"/>
      <c r="BL474" s="86"/>
      <c r="BM474" s="86"/>
      <c r="BN474" s="86"/>
    </row>
    <row r="475" spans="17:66">
      <c r="Q475" s="88">
        <v>44354</v>
      </c>
      <c r="R475" s="58">
        <v>234.63403368229874</v>
      </c>
      <c r="S475" s="58">
        <v>47.710282705051888</v>
      </c>
      <c r="T475" s="58">
        <v>68.079665670078811</v>
      </c>
      <c r="U475" s="58">
        <v>54.771667267153141</v>
      </c>
      <c r="V475" s="86"/>
      <c r="W475" s="86"/>
      <c r="X475" s="68">
        <v>44354</v>
      </c>
      <c r="Y475" s="69">
        <v>6.9159144090293889</v>
      </c>
      <c r="Z475" s="69">
        <v>1.3382777807362538</v>
      </c>
      <c r="AA475" s="69">
        <v>0.88956902839861485</v>
      </c>
      <c r="AB475" s="69">
        <v>2.1778133374523279</v>
      </c>
      <c r="AC475" s="86"/>
      <c r="AD475" s="86"/>
      <c r="AE475" s="86"/>
      <c r="AF475" s="86"/>
      <c r="AG475" s="86"/>
      <c r="AH475" s="86"/>
      <c r="AI475" s="86"/>
      <c r="AJ475" s="68">
        <v>44354</v>
      </c>
      <c r="AK475" s="69">
        <v>56.483957672666676</v>
      </c>
      <c r="AL475" s="69">
        <v>-10.090031735875332</v>
      </c>
      <c r="AM475" s="86"/>
      <c r="AN475" s="86"/>
      <c r="AO475" s="86"/>
      <c r="AP475" s="86"/>
      <c r="AQ475" s="86"/>
      <c r="AR475" s="86"/>
      <c r="AS475" s="86"/>
      <c r="AT475" s="86"/>
      <c r="AU475" s="86"/>
      <c r="AV475" s="86"/>
      <c r="AW475" s="86"/>
      <c r="AX475" s="86"/>
      <c r="AY475" s="86"/>
      <c r="AZ475" s="86"/>
      <c r="BA475" s="86"/>
      <c r="BB475" s="86"/>
      <c r="BC475" s="86"/>
      <c r="BD475" s="86"/>
      <c r="BE475" s="86"/>
      <c r="BF475" s="86"/>
      <c r="BG475" s="86"/>
      <c r="BH475" s="86"/>
      <c r="BI475" s="86"/>
      <c r="BJ475" s="86"/>
      <c r="BK475" s="86"/>
      <c r="BL475" s="86"/>
      <c r="BM475" s="86"/>
      <c r="BN475" s="86"/>
    </row>
    <row r="476" spans="17:66">
      <c r="Q476" s="88">
        <v>44355</v>
      </c>
      <c r="R476" s="58">
        <v>226.45867877895353</v>
      </c>
      <c r="S476" s="58">
        <v>43.868318335971608</v>
      </c>
      <c r="T476" s="58">
        <v>66.74701036755593</v>
      </c>
      <c r="U476" s="58">
        <v>54.44660157295656</v>
      </c>
      <c r="V476" s="86"/>
      <c r="W476" s="86"/>
      <c r="X476" s="68">
        <v>44355</v>
      </c>
      <c r="Y476" s="69">
        <v>6.0190741569229278</v>
      </c>
      <c r="Z476" s="69">
        <v>1.2225138391805488</v>
      </c>
      <c r="AA476" s="69">
        <v>0.88246729717571726</v>
      </c>
      <c r="AB476" s="69">
        <v>2.2424883065187502</v>
      </c>
      <c r="AC476" s="86"/>
      <c r="AD476" s="86"/>
      <c r="AE476" s="86"/>
      <c r="AF476" s="86"/>
      <c r="AG476" s="86"/>
      <c r="AH476" s="86"/>
      <c r="AI476" s="86"/>
      <c r="AJ476" s="68">
        <v>44355</v>
      </c>
      <c r="AK476" s="69">
        <v>56.445255661666678</v>
      </c>
      <c r="AL476" s="69">
        <v>-9.943174599379331</v>
      </c>
      <c r="AM476" s="86"/>
      <c r="AN476" s="86"/>
      <c r="AO476" s="86"/>
      <c r="AP476" s="86"/>
      <c r="AQ476" s="86"/>
      <c r="AR476" s="86"/>
      <c r="AS476" s="86"/>
      <c r="AT476" s="86"/>
      <c r="AU476" s="86"/>
      <c r="AV476" s="86"/>
      <c r="AW476" s="86"/>
      <c r="AX476" s="86"/>
      <c r="AY476" s="86"/>
      <c r="AZ476" s="86"/>
      <c r="BA476" s="86"/>
      <c r="BB476" s="86"/>
      <c r="BC476" s="86"/>
      <c r="BD476" s="86"/>
      <c r="BE476" s="86"/>
      <c r="BF476" s="86"/>
      <c r="BG476" s="86"/>
      <c r="BH476" s="86"/>
      <c r="BI476" s="86"/>
      <c r="BJ476" s="86"/>
      <c r="BK476" s="86"/>
      <c r="BL476" s="86"/>
      <c r="BM476" s="86"/>
      <c r="BN476" s="86"/>
    </row>
    <row r="477" spans="17:66">
      <c r="Q477" s="88">
        <v>44356</v>
      </c>
      <c r="R477" s="58">
        <v>219.66430509547266</v>
      </c>
      <c r="S477" s="58">
        <v>44.343028190270509</v>
      </c>
      <c r="T477" s="58">
        <v>67.342938248433853</v>
      </c>
      <c r="U477" s="58">
        <v>54.479150413597829</v>
      </c>
      <c r="V477" s="86"/>
      <c r="W477" s="86"/>
      <c r="X477" s="68">
        <v>44356</v>
      </c>
      <c r="Y477" s="69">
        <v>5.9328049543154924</v>
      </c>
      <c r="Z477" s="69">
        <v>1.1828899397218851</v>
      </c>
      <c r="AA477" s="69">
        <v>0.83429903322910726</v>
      </c>
      <c r="AB477" s="69">
        <v>2.2826459670501884</v>
      </c>
      <c r="AC477" s="86"/>
      <c r="AD477" s="86"/>
      <c r="AE477" s="86"/>
      <c r="AF477" s="86"/>
      <c r="AG477" s="86"/>
      <c r="AH477" s="86"/>
      <c r="AI477" s="86"/>
      <c r="AJ477" s="68">
        <v>44356</v>
      </c>
      <c r="AK477" s="69">
        <v>56.414176433000009</v>
      </c>
      <c r="AL477" s="69">
        <v>-9.8277142863126645</v>
      </c>
      <c r="AM477" s="86"/>
      <c r="AN477" s="86"/>
      <c r="AO477" s="86"/>
      <c r="AP477" s="86"/>
      <c r="AQ477" s="86"/>
      <c r="AR477" s="86"/>
      <c r="AS477" s="86"/>
      <c r="AT477" s="86"/>
      <c r="AU477" s="86"/>
      <c r="AV477" s="86"/>
      <c r="AW477" s="86"/>
      <c r="AX477" s="86"/>
      <c r="AY477" s="86"/>
      <c r="AZ477" s="86"/>
      <c r="BA477" s="86"/>
      <c r="BB477" s="86"/>
      <c r="BC477" s="86"/>
      <c r="BD477" s="86"/>
      <c r="BE477" s="86"/>
      <c r="BF477" s="86"/>
      <c r="BG477" s="86"/>
      <c r="BH477" s="86"/>
      <c r="BI477" s="86"/>
      <c r="BJ477" s="86"/>
      <c r="BK477" s="86"/>
      <c r="BL477" s="86"/>
      <c r="BM477" s="86"/>
      <c r="BN477" s="86"/>
    </row>
    <row r="478" spans="17:66">
      <c r="Q478" s="88">
        <v>44357</v>
      </c>
      <c r="R478" s="58">
        <v>223.23526596902781</v>
      </c>
      <c r="S478" s="58">
        <v>42.22431497803958</v>
      </c>
      <c r="T478" s="58">
        <v>63.658992369286374</v>
      </c>
      <c r="U478" s="58">
        <v>55.28864430746841</v>
      </c>
      <c r="V478" s="86"/>
      <c r="W478" s="86"/>
      <c r="X478" s="68">
        <v>44357</v>
      </c>
      <c r="Y478" s="69">
        <v>6.3383151384467959</v>
      </c>
      <c r="Z478" s="69">
        <v>1.1098576544451313</v>
      </c>
      <c r="AA478" s="69">
        <v>0.8623971871979631</v>
      </c>
      <c r="AB478" s="69">
        <v>2.2598195073796865</v>
      </c>
      <c r="AC478" s="86"/>
      <c r="AD478" s="86"/>
      <c r="AE478" s="86"/>
      <c r="AF478" s="86"/>
      <c r="AG478" s="86"/>
      <c r="AH478" s="86"/>
      <c r="AI478" s="86"/>
      <c r="AJ478" s="68">
        <v>44357</v>
      </c>
      <c r="AK478" s="69">
        <v>56.397417323333343</v>
      </c>
      <c r="AL478" s="69">
        <v>-9.605555568112667</v>
      </c>
      <c r="AM478" s="86"/>
      <c r="AN478" s="86"/>
      <c r="AO478" s="86"/>
      <c r="AP478" s="86"/>
      <c r="AQ478" s="86"/>
      <c r="AR478" s="86"/>
      <c r="AS478" s="86"/>
      <c r="AT478" s="86"/>
      <c r="AU478" s="86"/>
      <c r="AV478" s="86"/>
      <c r="AW478" s="86"/>
      <c r="AX478" s="86"/>
      <c r="AY478" s="86"/>
      <c r="AZ478" s="86"/>
      <c r="BA478" s="86"/>
      <c r="BB478" s="86"/>
      <c r="BC478" s="86"/>
      <c r="BD478" s="86"/>
      <c r="BE478" s="86"/>
      <c r="BF478" s="86"/>
      <c r="BG478" s="86"/>
      <c r="BH478" s="86"/>
      <c r="BI478" s="86"/>
      <c r="BJ478" s="86"/>
      <c r="BK478" s="86"/>
      <c r="BL478" s="86"/>
      <c r="BM478" s="86"/>
      <c r="BN478" s="86"/>
    </row>
    <row r="479" spans="17:66">
      <c r="Q479" s="88">
        <v>44358</v>
      </c>
      <c r="R479" s="58">
        <v>230.18465462594395</v>
      </c>
      <c r="S479" s="58">
        <v>45.027900099541341</v>
      </c>
      <c r="T479" s="58">
        <v>61.254901964874158</v>
      </c>
      <c r="U479" s="58">
        <v>56.638787125756984</v>
      </c>
      <c r="V479" s="86"/>
      <c r="W479" s="86"/>
      <c r="X479" s="68">
        <v>44358</v>
      </c>
      <c r="Y479" s="69">
        <v>6.4194171752730558</v>
      </c>
      <c r="Z479" s="69">
        <v>1.1494815539037955</v>
      </c>
      <c r="AA479" s="69">
        <v>0.80928858848759788</v>
      </c>
      <c r="AB479" s="69">
        <v>2.2564378096507229</v>
      </c>
      <c r="AC479" s="86"/>
      <c r="AD479" s="86"/>
      <c r="AE479" s="86"/>
      <c r="AF479" s="86"/>
      <c r="AG479" s="86"/>
      <c r="AH479" s="86"/>
      <c r="AI479" s="86"/>
      <c r="AJ479" s="68">
        <v>44358</v>
      </c>
      <c r="AK479" s="69">
        <v>56.377529399000011</v>
      </c>
      <c r="AL479" s="69">
        <v>-9.3846031843860018</v>
      </c>
      <c r="AM479" s="86"/>
      <c r="AN479" s="86"/>
      <c r="AO479" s="86"/>
      <c r="AP479" s="86"/>
      <c r="AQ479" s="86"/>
      <c r="AR479" s="86"/>
      <c r="AS479" s="86"/>
      <c r="AT479" s="86"/>
      <c r="AU479" s="86"/>
      <c r="AV479" s="86"/>
      <c r="AW479" s="86"/>
      <c r="AX479" s="86"/>
      <c r="AY479" s="86"/>
      <c r="AZ479" s="86"/>
      <c r="BA479" s="86"/>
      <c r="BB479" s="86"/>
      <c r="BC479" s="86"/>
      <c r="BD479" s="86"/>
      <c r="BE479" s="86"/>
      <c r="BF479" s="86"/>
      <c r="BG479" s="86"/>
      <c r="BH479" s="86"/>
      <c r="BI479" s="86"/>
      <c r="BJ479" s="86"/>
      <c r="BK479" s="86"/>
      <c r="BL479" s="86"/>
      <c r="BM479" s="86"/>
      <c r="BN479" s="86"/>
    </row>
    <row r="480" spans="17:66">
      <c r="Q480" s="88">
        <v>44359</v>
      </c>
      <c r="R480" s="58">
        <v>231.63033774776386</v>
      </c>
      <c r="S480" s="58">
        <v>42.758072211923938</v>
      </c>
      <c r="T480" s="58">
        <v>59.795959354952792</v>
      </c>
      <c r="U480" s="58">
        <v>58.17661416800302</v>
      </c>
      <c r="V480" s="86"/>
      <c r="W480" s="86"/>
      <c r="X480" s="68">
        <v>44359</v>
      </c>
      <c r="Y480" s="69">
        <v>6.4836697584650524</v>
      </c>
      <c r="Z480" s="69">
        <v>1.1121884720603468</v>
      </c>
      <c r="AA480" s="69">
        <v>0.76606065930474276</v>
      </c>
      <c r="AB480" s="69">
        <v>2.2467154286799538</v>
      </c>
      <c r="AC480" s="86"/>
      <c r="AD480" s="86"/>
      <c r="AE480" s="86"/>
      <c r="AF480" s="86"/>
      <c r="AG480" s="86"/>
      <c r="AH480" s="86"/>
      <c r="AI480" s="86"/>
      <c r="AJ480" s="68">
        <v>44359</v>
      </c>
      <c r="AK480" s="69">
        <v>56.357641474666686</v>
      </c>
      <c r="AL480" s="69">
        <v>-9.1662222414573371</v>
      </c>
      <c r="AM480" s="86"/>
      <c r="AN480" s="86"/>
      <c r="AO480" s="86"/>
      <c r="AP480" s="86"/>
      <c r="AQ480" s="86"/>
      <c r="AR480" s="86"/>
      <c r="AS480" s="86"/>
      <c r="AT480" s="86"/>
      <c r="AU480" s="86"/>
      <c r="AV480" s="86"/>
      <c r="AW480" s="86"/>
      <c r="AX480" s="86"/>
      <c r="AY480" s="86"/>
      <c r="AZ480" s="86"/>
      <c r="BA480" s="86"/>
      <c r="BB480" s="86"/>
      <c r="BC480" s="86"/>
      <c r="BD480" s="86"/>
      <c r="BE480" s="86"/>
      <c r="BF480" s="86"/>
      <c r="BG480" s="86"/>
      <c r="BH480" s="86"/>
      <c r="BI480" s="86"/>
      <c r="BJ480" s="86"/>
      <c r="BK480" s="86"/>
      <c r="BL480" s="86"/>
      <c r="BM480" s="86"/>
      <c r="BN480" s="86"/>
    </row>
    <row r="481" spans="17:66">
      <c r="Q481" s="88">
        <v>44360</v>
      </c>
      <c r="R481" s="58">
        <v>232.15334478857145</v>
      </c>
      <c r="S481" s="58">
        <v>42.411945796064437</v>
      </c>
      <c r="T481" s="58">
        <v>58.546054659722806</v>
      </c>
      <c r="U481" s="58">
        <v>60.226345703970857</v>
      </c>
      <c r="V481" s="86"/>
      <c r="W481" s="86"/>
      <c r="X481" s="68">
        <v>44360</v>
      </c>
      <c r="Y481" s="69">
        <v>6.6717096610234465</v>
      </c>
      <c r="Z481" s="69">
        <v>1.0915995831259429</v>
      </c>
      <c r="AA481" s="69">
        <v>0.7450642365587844</v>
      </c>
      <c r="AB481" s="69">
        <v>2.189649279503699</v>
      </c>
      <c r="AC481" s="86"/>
      <c r="AD481" s="86"/>
      <c r="AE481" s="86"/>
      <c r="AF481" s="86"/>
      <c r="AG481" s="86"/>
      <c r="AH481" s="86"/>
      <c r="AI481" s="86"/>
      <c r="AJ481" s="68">
        <v>44360</v>
      </c>
      <c r="AK481" s="69">
        <v>56.349323018666688</v>
      </c>
      <c r="AL481" s="69">
        <v>-9.1687301707200017</v>
      </c>
      <c r="AM481" s="86"/>
      <c r="AN481" s="86"/>
      <c r="AO481" s="86"/>
      <c r="AP481" s="86"/>
      <c r="AQ481" s="86"/>
      <c r="AR481" s="86"/>
      <c r="AS481" s="86"/>
      <c r="AT481" s="86"/>
      <c r="AU481" s="86"/>
      <c r="AV481" s="86"/>
      <c r="AW481" s="86"/>
      <c r="AX481" s="86"/>
      <c r="AY481" s="86"/>
      <c r="AZ481" s="86"/>
      <c r="BA481" s="86"/>
      <c r="BB481" s="86"/>
      <c r="BC481" s="86"/>
      <c r="BD481" s="86"/>
      <c r="BE481" s="86"/>
      <c r="BF481" s="86"/>
      <c r="BG481" s="86"/>
      <c r="BH481" s="86"/>
      <c r="BI481" s="86"/>
      <c r="BJ481" s="86"/>
      <c r="BK481" s="86"/>
      <c r="BL481" s="86"/>
      <c r="BM481" s="86"/>
      <c r="BN481" s="86"/>
    </row>
    <row r="482" spans="17:66">
      <c r="Q482" s="88">
        <v>44361</v>
      </c>
      <c r="R482" s="58">
        <v>232.46831724184131</v>
      </c>
      <c r="S482" s="58">
        <v>41.162627554308912</v>
      </c>
      <c r="T482" s="58">
        <v>57.687362723597651</v>
      </c>
      <c r="U482" s="58">
        <v>62.032172291237224</v>
      </c>
      <c r="V482" s="86"/>
      <c r="W482" s="86"/>
      <c r="X482" s="68">
        <v>44361</v>
      </c>
      <c r="Y482" s="69">
        <v>6.5456757478391463</v>
      </c>
      <c r="Z482" s="69">
        <v>1.0294444467201953</v>
      </c>
      <c r="AA482" s="69">
        <v>0.70770295490788815</v>
      </c>
      <c r="AB482" s="69">
        <v>2.1685136686976789</v>
      </c>
      <c r="AC482" s="86"/>
      <c r="AD482" s="86"/>
      <c r="AE482" s="86"/>
      <c r="AF482" s="86"/>
      <c r="AG482" s="86"/>
      <c r="AH482" s="86"/>
      <c r="AI482" s="86"/>
      <c r="AJ482" s="68">
        <v>44361</v>
      </c>
      <c r="AK482" s="69">
        <v>56.334675725333348</v>
      </c>
      <c r="AL482" s="69">
        <v>-9.1954920807733362</v>
      </c>
      <c r="AM482" s="86"/>
      <c r="AN482" s="86"/>
      <c r="AO482" s="86"/>
      <c r="AP482" s="86"/>
      <c r="AQ482" s="86"/>
      <c r="AR482" s="86"/>
      <c r="AS482" s="86"/>
      <c r="AT482" s="86"/>
      <c r="AU482" s="86"/>
      <c r="AV482" s="86"/>
      <c r="AW482" s="86"/>
      <c r="AX482" s="86"/>
      <c r="AY482" s="86"/>
      <c r="AZ482" s="86"/>
      <c r="BA482" s="86"/>
      <c r="BB482" s="86"/>
      <c r="BC482" s="86"/>
      <c r="BD482" s="86"/>
      <c r="BE482" s="86"/>
      <c r="BF482" s="86"/>
      <c r="BG482" s="86"/>
      <c r="BH482" s="86"/>
      <c r="BI482" s="86"/>
      <c r="BJ482" s="86"/>
      <c r="BK482" s="86"/>
      <c r="BL482" s="86"/>
      <c r="BM482" s="86"/>
      <c r="BN482" s="86"/>
    </row>
    <row r="483" spans="17:66">
      <c r="Q483" s="88">
        <v>44362</v>
      </c>
      <c r="R483" s="58">
        <v>238.41617437473673</v>
      </c>
      <c r="S483" s="58">
        <v>40.297894219063949</v>
      </c>
      <c r="T483" s="58">
        <v>55.699804293954521</v>
      </c>
      <c r="U483" s="58">
        <v>63.27748247992794</v>
      </c>
      <c r="V483" s="86"/>
      <c r="W483" s="86"/>
      <c r="X483" s="68">
        <v>44362</v>
      </c>
      <c r="Y483" s="69">
        <v>6.621385959502442</v>
      </c>
      <c r="Z483" s="69">
        <v>1.0201211762593332</v>
      </c>
      <c r="AA483" s="69">
        <v>0.6746644661752772</v>
      </c>
      <c r="AB483" s="69">
        <v>2.0729807078544673</v>
      </c>
      <c r="AC483" s="86"/>
      <c r="AD483" s="86"/>
      <c r="AE483" s="86"/>
      <c r="AF483" s="86"/>
      <c r="AG483" s="86"/>
      <c r="AH483" s="86"/>
      <c r="AI483" s="86"/>
      <c r="AJ483" s="68">
        <v>44362</v>
      </c>
      <c r="AK483" s="69">
        <v>56.297910563333339</v>
      </c>
      <c r="AL483" s="69">
        <v>-9.0458730394266702</v>
      </c>
      <c r="AM483" s="86"/>
      <c r="AN483" s="86"/>
      <c r="AO483" s="86"/>
      <c r="AP483" s="86"/>
      <c r="AQ483" s="86"/>
      <c r="AR483" s="86"/>
      <c r="AS483" s="86"/>
      <c r="AT483" s="86"/>
      <c r="AU483" s="86"/>
      <c r="AV483" s="86"/>
      <c r="AW483" s="86"/>
      <c r="AX483" s="86"/>
      <c r="AY483" s="86"/>
      <c r="AZ483" s="86"/>
      <c r="BA483" s="86"/>
      <c r="BB483" s="86"/>
      <c r="BC483" s="86"/>
      <c r="BD483" s="86"/>
      <c r="BE483" s="86"/>
      <c r="BF483" s="86"/>
      <c r="BG483" s="86"/>
      <c r="BH483" s="86"/>
      <c r="BI483" s="86"/>
      <c r="BJ483" s="86"/>
      <c r="BK483" s="86"/>
      <c r="BL483" s="86"/>
      <c r="BM483" s="86"/>
      <c r="BN483" s="86"/>
    </row>
    <row r="484" spans="17:66">
      <c r="Q484" s="88">
        <v>44363</v>
      </c>
      <c r="R484" s="58">
        <v>240.65894898314826</v>
      </c>
      <c r="S484" s="58">
        <v>37.693594003663129</v>
      </c>
      <c r="T484" s="58">
        <v>53.348513717329915</v>
      </c>
      <c r="U484" s="58">
        <v>64.153764903945543</v>
      </c>
      <c r="V484" s="86"/>
      <c r="W484" s="86"/>
      <c r="X484" s="68">
        <v>44363</v>
      </c>
      <c r="Y484" s="69">
        <v>6.6258791471382468</v>
      </c>
      <c r="Z484" s="69">
        <v>0.98243962481334879</v>
      </c>
      <c r="AA484" s="69">
        <v>0.6725030697161346</v>
      </c>
      <c r="AB484" s="69">
        <v>1.9952016600883127</v>
      </c>
      <c r="AC484" s="86"/>
      <c r="AD484" s="86"/>
      <c r="AE484" s="86"/>
      <c r="AF484" s="86"/>
      <c r="AG484" s="86"/>
      <c r="AH484" s="86"/>
      <c r="AI484" s="86"/>
      <c r="AJ484" s="68">
        <v>44363</v>
      </c>
      <c r="AK484" s="69">
        <v>56.264999517000007</v>
      </c>
      <c r="AL484" s="69">
        <v>-8.9004444645133347</v>
      </c>
      <c r="AM484" s="86"/>
      <c r="AN484" s="86"/>
      <c r="AO484" s="86"/>
      <c r="AP484" s="86"/>
      <c r="AQ484" s="86"/>
      <c r="AR484" s="86"/>
      <c r="AS484" s="86"/>
      <c r="AT484" s="86"/>
      <c r="AU484" s="86"/>
      <c r="AV484" s="86"/>
      <c r="AW484" s="86"/>
      <c r="AX484" s="86"/>
      <c r="AY484" s="86"/>
      <c r="AZ484" s="86"/>
      <c r="BA484" s="86"/>
      <c r="BB484" s="86"/>
      <c r="BC484" s="86"/>
      <c r="BD484" s="86"/>
      <c r="BE484" s="86"/>
      <c r="BF484" s="86"/>
      <c r="BG484" s="86"/>
      <c r="BH484" s="86"/>
      <c r="BI484" s="86"/>
      <c r="BJ484" s="86"/>
      <c r="BK484" s="86"/>
      <c r="BL484" s="86"/>
      <c r="BM484" s="86"/>
      <c r="BN484" s="86"/>
    </row>
    <row r="485" spans="17:66">
      <c r="Q485" s="88">
        <v>44364</v>
      </c>
      <c r="R485" s="58">
        <v>235.45089519448791</v>
      </c>
      <c r="S485" s="58">
        <v>36.063575551422389</v>
      </c>
      <c r="T485" s="58">
        <v>48.907770306559748</v>
      </c>
      <c r="U485" s="58">
        <v>64.702445360469838</v>
      </c>
      <c r="V485" s="86"/>
      <c r="W485" s="86"/>
      <c r="X485" s="68">
        <v>44364</v>
      </c>
      <c r="Y485" s="69">
        <v>6.4591818858499215</v>
      </c>
      <c r="Z485" s="69">
        <v>0.91795367079238566</v>
      </c>
      <c r="AA485" s="69">
        <v>0.61507167808748398</v>
      </c>
      <c r="AB485" s="69">
        <v>1.9575802728535965</v>
      </c>
      <c r="AC485" s="86"/>
      <c r="AD485" s="86"/>
      <c r="AE485" s="86"/>
      <c r="AF485" s="86"/>
      <c r="AG485" s="86"/>
      <c r="AH485" s="86"/>
      <c r="AI485" s="86"/>
      <c r="AJ485" s="68">
        <v>44364</v>
      </c>
      <c r="AK485" s="69">
        <v>56.232088470666667</v>
      </c>
      <c r="AL485" s="69">
        <v>-8.8410793763800033</v>
      </c>
      <c r="AM485" s="86"/>
      <c r="AN485" s="86"/>
      <c r="AO485" s="86"/>
      <c r="AP485" s="86"/>
      <c r="AQ485" s="86"/>
      <c r="AR485" s="86"/>
      <c r="AS485" s="86"/>
      <c r="AT485" s="86"/>
      <c r="AU485" s="86"/>
      <c r="AV485" s="86"/>
      <c r="AW485" s="86"/>
      <c r="AX485" s="86"/>
      <c r="AY485" s="86"/>
      <c r="AZ485" s="86"/>
      <c r="BA485" s="86"/>
      <c r="BB485" s="86"/>
      <c r="BC485" s="86"/>
      <c r="BD485" s="86"/>
      <c r="BE485" s="86"/>
      <c r="BF485" s="86"/>
      <c r="BG485" s="86"/>
      <c r="BH485" s="86"/>
      <c r="BI485" s="86"/>
      <c r="BJ485" s="86"/>
      <c r="BK485" s="86"/>
      <c r="BL485" s="86"/>
      <c r="BM485" s="86"/>
      <c r="BN485" s="86"/>
    </row>
    <row r="486" spans="17:66">
      <c r="Q486" s="88">
        <v>44365</v>
      </c>
      <c r="R486" s="58">
        <v>236.78671987861244</v>
      </c>
      <c r="S486" s="58">
        <v>34.52912062140549</v>
      </c>
      <c r="T486" s="58">
        <v>48.110215013136063</v>
      </c>
      <c r="U486" s="58">
        <v>66.129521802092327</v>
      </c>
      <c r="V486" s="86"/>
      <c r="W486" s="86"/>
      <c r="X486" s="68">
        <v>44365</v>
      </c>
      <c r="Y486" s="69">
        <v>6.4376145851980633</v>
      </c>
      <c r="Z486" s="69">
        <v>0.89736478185798163</v>
      </c>
      <c r="AA486" s="69">
        <v>0.59006123334597482</v>
      </c>
      <c r="AB486" s="69">
        <v>1.9385582231281788</v>
      </c>
      <c r="AC486" s="86"/>
      <c r="AD486" s="86"/>
      <c r="AE486" s="86"/>
      <c r="AF486" s="86"/>
      <c r="AG486" s="86"/>
      <c r="AH486" s="86"/>
      <c r="AI486" s="86"/>
      <c r="AJ486" s="68">
        <v>44365</v>
      </c>
      <c r="AK486" s="69">
        <v>56.205281575666682</v>
      </c>
      <c r="AL486" s="69">
        <v>-8.7285396845133345</v>
      </c>
      <c r="AM486" s="86"/>
      <c r="AN486" s="86"/>
      <c r="AO486" s="86"/>
      <c r="AP486" s="86"/>
      <c r="AQ486" s="86"/>
      <c r="AR486" s="86"/>
      <c r="AS486" s="86"/>
      <c r="AT486" s="86"/>
      <c r="AU486" s="86"/>
      <c r="AV486" s="86"/>
      <c r="AW486" s="86"/>
      <c r="AX486" s="86"/>
      <c r="AY486" s="86"/>
      <c r="AZ486" s="86"/>
      <c r="BA486" s="86"/>
      <c r="BB486" s="86"/>
      <c r="BC486" s="86"/>
      <c r="BD486" s="86"/>
      <c r="BE486" s="86"/>
      <c r="BF486" s="86"/>
      <c r="BG486" s="86"/>
      <c r="BH486" s="86"/>
      <c r="BI486" s="86"/>
      <c r="BJ486" s="86"/>
      <c r="BK486" s="86"/>
      <c r="BL486" s="86"/>
      <c r="BM486" s="86"/>
      <c r="BN486" s="86"/>
    </row>
    <row r="487" spans="17:66">
      <c r="Q487" s="88">
        <v>44366</v>
      </c>
      <c r="R487" s="58">
        <v>235.23522218796936</v>
      </c>
      <c r="S487" s="58">
        <v>34.297981207896619</v>
      </c>
      <c r="T487" s="58">
        <v>47.855787772802685</v>
      </c>
      <c r="U487" s="58">
        <v>67.502068367835278</v>
      </c>
      <c r="V487" s="86"/>
      <c r="W487" s="86"/>
      <c r="X487" s="68">
        <v>44366</v>
      </c>
      <c r="Y487" s="69">
        <v>6.4679436017397398</v>
      </c>
      <c r="Z487" s="69">
        <v>0.85152536875874263</v>
      </c>
      <c r="AA487" s="69">
        <v>0.58141564750940378</v>
      </c>
      <c r="AB487" s="69">
        <v>1.9377127986959377</v>
      </c>
      <c r="AC487" s="86"/>
      <c r="AD487" s="86"/>
      <c r="AE487" s="86"/>
      <c r="AF487" s="86"/>
      <c r="AG487" s="86"/>
      <c r="AH487" s="86"/>
      <c r="AI487" s="86"/>
      <c r="AJ487" s="68">
        <v>44366</v>
      </c>
      <c r="AK487" s="69">
        <v>56.202399571666682</v>
      </c>
      <c r="AL487" s="69">
        <v>-8.5296507842733345</v>
      </c>
      <c r="AM487" s="86"/>
      <c r="AN487" s="86"/>
      <c r="AO487" s="86"/>
      <c r="AP487" s="86"/>
      <c r="AQ487" s="86"/>
      <c r="AR487" s="86"/>
      <c r="AS487" s="86"/>
      <c r="AT487" s="86"/>
      <c r="AU487" s="86"/>
      <c r="AV487" s="86"/>
      <c r="AW487" s="86"/>
      <c r="AX487" s="86"/>
      <c r="AY487" s="86"/>
      <c r="AZ487" s="86"/>
      <c r="BA487" s="86"/>
      <c r="BB487" s="86"/>
      <c r="BC487" s="86"/>
      <c r="BD487" s="86"/>
      <c r="BE487" s="86"/>
      <c r="BF487" s="86"/>
      <c r="BG487" s="86"/>
      <c r="BH487" s="86"/>
      <c r="BI487" s="86"/>
      <c r="BJ487" s="86"/>
      <c r="BK487" s="86"/>
      <c r="BL487" s="86"/>
      <c r="BM487" s="86"/>
      <c r="BN487" s="86"/>
    </row>
    <row r="488" spans="17:66">
      <c r="Q488" s="88">
        <v>44367</v>
      </c>
      <c r="R488" s="58">
        <v>235.60141698028733</v>
      </c>
      <c r="S488" s="58">
        <v>33.87144158431218</v>
      </c>
      <c r="T488" s="58">
        <v>47.554118581290901</v>
      </c>
      <c r="U488" s="58">
        <v>68.481069860370127</v>
      </c>
      <c r="V488" s="86"/>
      <c r="W488" s="86"/>
      <c r="X488" s="68">
        <v>44367</v>
      </c>
      <c r="Y488" s="69">
        <v>6.4032416997841626</v>
      </c>
      <c r="Z488" s="69">
        <v>0.84375597670802427</v>
      </c>
      <c r="AA488" s="69">
        <v>0.57060866521368991</v>
      </c>
      <c r="AB488" s="69">
        <v>1.9727979126339312</v>
      </c>
      <c r="AC488" s="86"/>
      <c r="AD488" s="86"/>
      <c r="AE488" s="86"/>
      <c r="AF488" s="86"/>
      <c r="AG488" s="86"/>
      <c r="AH488" s="86"/>
      <c r="AI488" s="86"/>
      <c r="AJ488" s="68">
        <v>44367</v>
      </c>
      <c r="AK488" s="69">
        <v>56.192492294000012</v>
      </c>
      <c r="AL488" s="69">
        <v>-8.4521587169673342</v>
      </c>
      <c r="AM488" s="86"/>
      <c r="AN488" s="86"/>
      <c r="AO488" s="86"/>
      <c r="AP488" s="86"/>
      <c r="AQ488" s="86"/>
      <c r="AR488" s="86"/>
      <c r="AS488" s="86"/>
      <c r="AT488" s="86"/>
      <c r="AU488" s="86"/>
      <c r="AV488" s="86"/>
      <c r="AW488" s="86"/>
      <c r="AX488" s="86"/>
      <c r="AY488" s="86"/>
      <c r="AZ488" s="86"/>
      <c r="BA488" s="86"/>
      <c r="BB488" s="86"/>
      <c r="BC488" s="86"/>
      <c r="BD488" s="86"/>
      <c r="BE488" s="86"/>
      <c r="BF488" s="86"/>
      <c r="BG488" s="86"/>
      <c r="BH488" s="86"/>
      <c r="BI488" s="86"/>
      <c r="BJ488" s="86"/>
      <c r="BK488" s="86"/>
      <c r="BL488" s="86"/>
      <c r="BM488" s="86"/>
      <c r="BN488" s="86"/>
    </row>
    <row r="489" spans="17:66">
      <c r="Q489" s="88">
        <v>44368</v>
      </c>
      <c r="R489" s="58">
        <v>232.28027733928292</v>
      </c>
      <c r="S489" s="58">
        <v>33.494237600249797</v>
      </c>
      <c r="T489" s="58">
        <v>47.609079805537682</v>
      </c>
      <c r="U489" s="58">
        <v>69.641414893620649</v>
      </c>
      <c r="V489" s="86"/>
      <c r="W489" s="86"/>
      <c r="X489" s="68">
        <v>44368</v>
      </c>
      <c r="Y489" s="69">
        <v>6.4513188074872643</v>
      </c>
      <c r="Z489" s="69">
        <v>0.88609916338443984</v>
      </c>
      <c r="AA489" s="69">
        <v>0.56350693399079221</v>
      </c>
      <c r="AB489" s="69">
        <v>1.9930880990077109</v>
      </c>
      <c r="AC489" s="86"/>
      <c r="AD489" s="86"/>
      <c r="AE489" s="86"/>
      <c r="AF489" s="86"/>
      <c r="AG489" s="86"/>
      <c r="AH489" s="86"/>
      <c r="AI489" s="86"/>
      <c r="AJ489" s="68">
        <v>44368</v>
      </c>
      <c r="AK489" s="69">
        <v>56.181686401</v>
      </c>
      <c r="AL489" s="69">
        <v>-8.6487301487479993</v>
      </c>
      <c r="AM489" s="86"/>
      <c r="AN489" s="86"/>
      <c r="AO489" s="86"/>
      <c r="AP489" s="86"/>
      <c r="AQ489" s="86"/>
      <c r="AR489" s="86"/>
      <c r="AS489" s="86"/>
      <c r="AT489" s="86"/>
      <c r="AU489" s="86"/>
      <c r="AV489" s="86"/>
      <c r="AW489" s="86"/>
      <c r="AX489" s="86"/>
      <c r="AY489" s="86"/>
      <c r="AZ489" s="86"/>
      <c r="BA489" s="86"/>
      <c r="BB489" s="86"/>
      <c r="BC489" s="86"/>
      <c r="BD489" s="86"/>
      <c r="BE489" s="86"/>
      <c r="BF489" s="86"/>
      <c r="BG489" s="86"/>
      <c r="BH489" s="86"/>
      <c r="BI489" s="86"/>
      <c r="BJ489" s="86"/>
      <c r="BK489" s="86"/>
      <c r="BL489" s="86"/>
      <c r="BM489" s="86"/>
      <c r="BN489" s="86"/>
    </row>
    <row r="490" spans="17:66">
      <c r="Q490" s="88">
        <v>44369</v>
      </c>
      <c r="R490" s="58">
        <v>231.74176880113177</v>
      </c>
      <c r="S490" s="58">
        <v>33.305052903814804</v>
      </c>
      <c r="T490" s="58">
        <v>48.709848145086816</v>
      </c>
      <c r="U490" s="58">
        <v>70.523192576447826</v>
      </c>
      <c r="V490" s="86"/>
      <c r="W490" s="86"/>
      <c r="X490" s="68">
        <v>44369</v>
      </c>
      <c r="Y490" s="69">
        <v>6.3178711347038883</v>
      </c>
      <c r="Z490" s="69">
        <v>0.89891866026812528</v>
      </c>
      <c r="AA490" s="69">
        <v>0.52861581972177329</v>
      </c>
      <c r="AB490" s="69">
        <v>2.0129555731653701</v>
      </c>
      <c r="AC490" s="86"/>
      <c r="AD490" s="86"/>
      <c r="AE490" s="86"/>
      <c r="AF490" s="86"/>
      <c r="AG490" s="86"/>
      <c r="AH490" s="86"/>
      <c r="AI490" s="86"/>
      <c r="AJ490" s="68">
        <v>44369</v>
      </c>
      <c r="AK490" s="69">
        <v>56.182071812333334</v>
      </c>
      <c r="AL490" s="69">
        <v>-8.5558412513413327</v>
      </c>
      <c r="AM490" s="86"/>
      <c r="AN490" s="86"/>
      <c r="AO490" s="86"/>
      <c r="AP490" s="86"/>
      <c r="AQ490" s="86"/>
      <c r="AR490" s="86"/>
      <c r="AS490" s="86"/>
      <c r="AT490" s="86"/>
      <c r="AU490" s="86"/>
      <c r="AV490" s="86"/>
      <c r="AW490" s="86"/>
      <c r="AX490" s="86"/>
      <c r="AY490" s="86"/>
      <c r="AZ490" s="86"/>
      <c r="BA490" s="86"/>
      <c r="BB490" s="86"/>
      <c r="BC490" s="86"/>
      <c r="BD490" s="86"/>
      <c r="BE490" s="86"/>
      <c r="BF490" s="86"/>
      <c r="BG490" s="86"/>
      <c r="BH490" s="86"/>
      <c r="BI490" s="86"/>
      <c r="BJ490" s="86"/>
      <c r="BK490" s="86"/>
      <c r="BL490" s="86"/>
      <c r="BM490" s="86"/>
      <c r="BN490" s="86"/>
    </row>
    <row r="491" spans="17:66">
      <c r="Q491" s="88">
        <v>44370</v>
      </c>
      <c r="R491" s="58">
        <v>236.77211701879605</v>
      </c>
      <c r="S491" s="58">
        <v>33.336130472017679</v>
      </c>
      <c r="T491" s="58">
        <v>50.72612227054428</v>
      </c>
      <c r="U491" s="58">
        <v>71.88770761008449</v>
      </c>
      <c r="V491" s="86"/>
      <c r="W491" s="86"/>
      <c r="X491" s="68">
        <v>44370</v>
      </c>
      <c r="Y491" s="69">
        <v>6.2949558777612884</v>
      </c>
      <c r="Z491" s="69">
        <v>0.89697631225544561</v>
      </c>
      <c r="AA491" s="69">
        <v>0.49526856006642778</v>
      </c>
      <c r="AB491" s="69">
        <v>2.0607220535869755</v>
      </c>
      <c r="AC491" s="86"/>
      <c r="AD491" s="86"/>
      <c r="AE491" s="86"/>
      <c r="AF491" s="86"/>
      <c r="AG491" s="86"/>
      <c r="AH491" s="86"/>
      <c r="AI491" s="86"/>
      <c r="AJ491" s="68">
        <v>44370</v>
      </c>
      <c r="AK491" s="69">
        <v>56.192035801333333</v>
      </c>
      <c r="AL491" s="69">
        <v>-8.460793643874668</v>
      </c>
      <c r="AM491" s="86"/>
      <c r="AN491" s="86"/>
      <c r="AO491" s="86"/>
      <c r="AP491" s="86"/>
      <c r="AQ491" s="86"/>
      <c r="AR491" s="86"/>
      <c r="AS491" s="86"/>
      <c r="AT491" s="86"/>
      <c r="AU491" s="86"/>
      <c r="AV491" s="86"/>
      <c r="AW491" s="86"/>
      <c r="AX491" s="86"/>
      <c r="AY491" s="86"/>
      <c r="AZ491" s="86"/>
      <c r="BA491" s="86"/>
      <c r="BB491" s="86"/>
      <c r="BC491" s="86"/>
      <c r="BD491" s="86"/>
      <c r="BE491" s="86"/>
      <c r="BF491" s="86"/>
      <c r="BG491" s="86"/>
      <c r="BH491" s="86"/>
      <c r="BI491" s="86"/>
      <c r="BJ491" s="86"/>
      <c r="BK491" s="86"/>
      <c r="BL491" s="86"/>
      <c r="BM491" s="86"/>
      <c r="BN491" s="86"/>
    </row>
    <row r="492" spans="17:66">
      <c r="Q492" s="88">
        <v>44371</v>
      </c>
      <c r="R492" s="58">
        <v>234.93327997884333</v>
      </c>
      <c r="S492" s="58">
        <v>34.413356679849791</v>
      </c>
      <c r="T492" s="58">
        <v>52.341302967369394</v>
      </c>
      <c r="U492" s="58">
        <v>74.184725792482752</v>
      </c>
      <c r="V492" s="86"/>
      <c r="W492" s="86"/>
      <c r="X492" s="68">
        <v>44371</v>
      </c>
      <c r="Y492" s="69">
        <v>6.1491519389794513</v>
      </c>
      <c r="Z492" s="69">
        <v>0.92222683642028069</v>
      </c>
      <c r="AA492" s="69">
        <v>0.4613037585656129</v>
      </c>
      <c r="AB492" s="69">
        <v>2.1270878715178791</v>
      </c>
      <c r="AC492" s="86"/>
      <c r="AD492" s="86"/>
      <c r="AE492" s="86"/>
      <c r="AF492" s="86"/>
      <c r="AG492" s="86"/>
      <c r="AH492" s="86"/>
      <c r="AI492" s="86"/>
      <c r="AJ492" s="68">
        <v>44371</v>
      </c>
      <c r="AK492" s="69">
        <v>56.186565016666663</v>
      </c>
      <c r="AL492" s="69">
        <v>-8.4130158640079991</v>
      </c>
      <c r="AM492" s="86"/>
      <c r="AN492" s="86"/>
      <c r="AO492" s="86"/>
      <c r="AP492" s="86"/>
      <c r="AQ492" s="86"/>
      <c r="AR492" s="86"/>
      <c r="AS492" s="86"/>
      <c r="AT492" s="86"/>
      <c r="AU492" s="86"/>
      <c r="AV492" s="86"/>
      <c r="AW492" s="86"/>
      <c r="AX492" s="86"/>
      <c r="AY492" s="86"/>
      <c r="AZ492" s="86"/>
      <c r="BA492" s="86"/>
      <c r="BB492" s="86"/>
      <c r="BC492" s="86"/>
      <c r="BD492" s="86"/>
      <c r="BE492" s="86"/>
      <c r="BF492" s="86"/>
      <c r="BG492" s="86"/>
      <c r="BH492" s="86"/>
      <c r="BI492" s="86"/>
      <c r="BJ492" s="86"/>
      <c r="BK492" s="86"/>
      <c r="BL492" s="86"/>
      <c r="BM492" s="86"/>
      <c r="BN492" s="86"/>
    </row>
    <row r="493" spans="17:66">
      <c r="Q493" s="88">
        <v>44372</v>
      </c>
      <c r="R493" s="58">
        <v>233.65406945892991</v>
      </c>
      <c r="S493" s="58">
        <v>35.469993998747498</v>
      </c>
      <c r="T493" s="58">
        <v>53.704835362165745</v>
      </c>
      <c r="U493" s="58">
        <v>75.425808859012278</v>
      </c>
      <c r="V493" s="86"/>
      <c r="W493" s="86"/>
      <c r="X493" s="68">
        <v>44372</v>
      </c>
      <c r="Y493" s="69">
        <v>6.1898152870834764</v>
      </c>
      <c r="Z493" s="69">
        <v>0.88066058894893684</v>
      </c>
      <c r="AA493" s="69">
        <v>0.440924877665124</v>
      </c>
      <c r="AB493" s="69">
        <v>2.1976808116099869</v>
      </c>
      <c r="AC493" s="86"/>
      <c r="AD493" s="86"/>
      <c r="AE493" s="86"/>
      <c r="AF493" s="86"/>
      <c r="AG493" s="86"/>
      <c r="AH493" s="86"/>
      <c r="AI493" s="86"/>
      <c r="AJ493" s="68">
        <v>44372</v>
      </c>
      <c r="AK493" s="69">
        <v>56.194977568333336</v>
      </c>
      <c r="AL493" s="69">
        <v>-8.3453015798079999</v>
      </c>
      <c r="AM493" s="86"/>
      <c r="AN493" s="86"/>
      <c r="AO493" s="86"/>
      <c r="AP493" s="86"/>
      <c r="AQ493" s="86"/>
      <c r="AR493" s="86"/>
      <c r="AS493" s="86"/>
      <c r="AT493" s="86"/>
      <c r="AU493" s="86"/>
      <c r="AV493" s="86"/>
      <c r="AW493" s="86"/>
      <c r="AX493" s="86"/>
      <c r="AY493" s="86"/>
      <c r="AZ493" s="86"/>
      <c r="BA493" s="86"/>
      <c r="BB493" s="86"/>
      <c r="BC493" s="86"/>
      <c r="BD493" s="86"/>
      <c r="BE493" s="86"/>
      <c r="BF493" s="86"/>
      <c r="BG493" s="86"/>
      <c r="BH493" s="86"/>
      <c r="BI493" s="86"/>
      <c r="BJ493" s="86"/>
      <c r="BK493" s="86"/>
      <c r="BL493" s="86"/>
      <c r="BM493" s="86"/>
      <c r="BN493" s="86"/>
    </row>
    <row r="494" spans="17:66">
      <c r="Q494" s="88">
        <v>44373</v>
      </c>
      <c r="R494" s="58">
        <v>231.27537592453535</v>
      </c>
      <c r="S494" s="58">
        <v>35.450182049018167</v>
      </c>
      <c r="T494" s="58">
        <v>55.6525623427761</v>
      </c>
      <c r="U494" s="58">
        <v>76.854998861715359</v>
      </c>
      <c r="V494" s="86"/>
      <c r="W494" s="86"/>
      <c r="X494" s="68">
        <v>44373</v>
      </c>
      <c r="Y494" s="69">
        <v>6.036148269938983</v>
      </c>
      <c r="Z494" s="69">
        <v>0.86667568325764377</v>
      </c>
      <c r="AA494" s="69">
        <v>0.43042666629214477</v>
      </c>
      <c r="AB494" s="69">
        <v>2.3215354909332655</v>
      </c>
      <c r="AC494" s="86"/>
      <c r="AD494" s="86"/>
      <c r="AE494" s="86"/>
      <c r="AF494" s="86"/>
      <c r="AG494" s="86"/>
      <c r="AH494" s="86"/>
      <c r="AI494" s="86"/>
      <c r="AJ494" s="68">
        <v>44373</v>
      </c>
      <c r="AK494" s="69">
        <v>56.194906615000008</v>
      </c>
      <c r="AL494" s="69">
        <v>-8.2246983875626665</v>
      </c>
      <c r="AM494" s="86"/>
      <c r="AN494" s="86"/>
      <c r="AO494" s="86"/>
      <c r="AP494" s="86"/>
      <c r="AQ494" s="86"/>
      <c r="AR494" s="86"/>
      <c r="AS494" s="86"/>
      <c r="AT494" s="86"/>
      <c r="AU494" s="86"/>
      <c r="AV494" s="86"/>
      <c r="AW494" s="86"/>
      <c r="AX494" s="86"/>
      <c r="AY494" s="86"/>
      <c r="AZ494" s="86"/>
      <c r="BA494" s="86"/>
      <c r="BB494" s="86"/>
      <c r="BC494" s="86"/>
      <c r="BD494" s="86"/>
      <c r="BE494" s="86"/>
      <c r="BF494" s="86"/>
      <c r="BG494" s="86"/>
      <c r="BH494" s="86"/>
      <c r="BI494" s="86"/>
      <c r="BJ494" s="86"/>
      <c r="BK494" s="86"/>
      <c r="BL494" s="86"/>
      <c r="BM494" s="86"/>
      <c r="BN494" s="86"/>
    </row>
    <row r="495" spans="17:66">
      <c r="Q495" s="88">
        <v>44374</v>
      </c>
      <c r="R495" s="58">
        <v>229.10067310880623</v>
      </c>
      <c r="S495" s="58">
        <v>35.301009721644377</v>
      </c>
      <c r="T495" s="58">
        <v>57.202592374904206</v>
      </c>
      <c r="U495" s="58">
        <v>77.953205199196177</v>
      </c>
      <c r="V495" s="86"/>
      <c r="W495" s="86"/>
      <c r="X495" s="68">
        <v>44374</v>
      </c>
      <c r="Y495" s="69">
        <v>5.9173034569719691</v>
      </c>
      <c r="Z495" s="69">
        <v>0.85890629120692519</v>
      </c>
      <c r="AA495" s="69">
        <v>0.42950035352394078</v>
      </c>
      <c r="AB495" s="69">
        <v>2.4010053875639019</v>
      </c>
      <c r="AC495" s="86"/>
      <c r="AD495" s="86"/>
      <c r="AE495" s="86"/>
      <c r="AF495" s="86"/>
      <c r="AG495" s="86"/>
      <c r="AH495" s="86"/>
      <c r="AI495" s="86"/>
      <c r="AJ495" s="68">
        <v>44374</v>
      </c>
      <c r="AK495" s="69">
        <v>56.194835661666659</v>
      </c>
      <c r="AL495" s="69">
        <v>-8.3935237905893327</v>
      </c>
      <c r="AM495" s="86"/>
      <c r="AN495" s="86"/>
      <c r="AO495" s="86"/>
      <c r="AP495" s="86"/>
      <c r="AQ495" s="86"/>
      <c r="AR495" s="86"/>
      <c r="AS495" s="86"/>
      <c r="AT495" s="86"/>
      <c r="AU495" s="86"/>
      <c r="AV495" s="86"/>
      <c r="AW495" s="86"/>
      <c r="AX495" s="86"/>
      <c r="AY495" s="86"/>
      <c r="AZ495" s="86"/>
      <c r="BA495" s="86"/>
      <c r="BB495" s="86"/>
      <c r="BC495" s="86"/>
      <c r="BD495" s="86"/>
      <c r="BE495" s="86"/>
      <c r="BF495" s="86"/>
      <c r="BG495" s="86"/>
      <c r="BH495" s="86"/>
      <c r="BI495" s="86"/>
      <c r="BJ495" s="86"/>
      <c r="BK495" s="86"/>
      <c r="BL495" s="86"/>
      <c r="BM495" s="86"/>
      <c r="BN495" s="86"/>
    </row>
    <row r="496" spans="17:66">
      <c r="Q496" s="88">
        <v>44375</v>
      </c>
      <c r="R496" s="58">
        <v>229.49674759890237</v>
      </c>
      <c r="S496" s="58">
        <v>36.38989001755256</v>
      </c>
      <c r="T496" s="58">
        <v>62.241733833934191</v>
      </c>
      <c r="U496" s="58">
        <v>79.690129695234916</v>
      </c>
      <c r="V496" s="86"/>
      <c r="W496" s="86"/>
      <c r="X496" s="68">
        <v>44375</v>
      </c>
      <c r="Y496" s="69">
        <v>5.8802346589765859</v>
      </c>
      <c r="Z496" s="69">
        <v>0.80529748605696783</v>
      </c>
      <c r="AA496" s="69">
        <v>0.41066532723712529</v>
      </c>
      <c r="AB496" s="69">
        <v>2.4648349321980834</v>
      </c>
      <c r="AC496" s="86"/>
      <c r="AD496" s="86"/>
      <c r="AE496" s="86"/>
      <c r="AF496" s="86"/>
      <c r="AG496" s="86"/>
      <c r="AH496" s="86"/>
      <c r="AI496" s="86"/>
      <c r="AJ496" s="68">
        <v>44375</v>
      </c>
      <c r="AK496" s="69">
        <v>56.181257755333334</v>
      </c>
      <c r="AL496" s="69">
        <v>-8.7106031789026641</v>
      </c>
      <c r="AM496" s="86"/>
      <c r="AN496" s="86"/>
      <c r="AO496" s="86"/>
      <c r="AP496" s="86"/>
      <c r="AQ496" s="86"/>
      <c r="AR496" s="86"/>
      <c r="AS496" s="86"/>
      <c r="AT496" s="86"/>
      <c r="AU496" s="86"/>
      <c r="AV496" s="86"/>
      <c r="AW496" s="86"/>
      <c r="AX496" s="86"/>
      <c r="AY496" s="86"/>
      <c r="AZ496" s="86"/>
      <c r="BA496" s="86"/>
      <c r="BB496" s="86"/>
      <c r="BC496" s="86"/>
      <c r="BD496" s="86"/>
      <c r="BE496" s="86"/>
      <c r="BF496" s="86"/>
      <c r="BG496" s="86"/>
      <c r="BH496" s="86"/>
      <c r="BI496" s="86"/>
      <c r="BJ496" s="86"/>
      <c r="BK496" s="86"/>
      <c r="BL496" s="86"/>
      <c r="BM496" s="86"/>
      <c r="BN496" s="86"/>
    </row>
    <row r="497" spans="17:66">
      <c r="Q497" s="88">
        <v>44376</v>
      </c>
      <c r="R497" s="58">
        <v>224.59804977896712</v>
      </c>
      <c r="S497" s="58">
        <v>34.841838651446906</v>
      </c>
      <c r="T497" s="58">
        <v>66.082535341830891</v>
      </c>
      <c r="U497" s="58">
        <v>81.310385619624427</v>
      </c>
      <c r="V497" s="86"/>
      <c r="W497" s="86"/>
      <c r="X497" s="68">
        <v>44376</v>
      </c>
      <c r="Y497" s="69">
        <v>5.733756742049378</v>
      </c>
      <c r="Z497" s="69">
        <v>0.79480880678849797</v>
      </c>
      <c r="AA497" s="69">
        <v>0.39460923925492192</v>
      </c>
      <c r="AB497" s="69">
        <v>2.5958757191954085</v>
      </c>
      <c r="AC497" s="86"/>
      <c r="AD497" s="86"/>
      <c r="AE497" s="86"/>
      <c r="AF497" s="86"/>
      <c r="AG497" s="86"/>
      <c r="AH497" s="86"/>
      <c r="AI497" s="86"/>
      <c r="AJ497" s="68">
        <v>44376</v>
      </c>
      <c r="AK497" s="69">
        <v>56.162540943333326</v>
      </c>
      <c r="AL497" s="69">
        <v>-8.9656825579293322</v>
      </c>
      <c r="AM497" s="86"/>
      <c r="AN497" s="86"/>
      <c r="AO497" s="86"/>
      <c r="AP497" s="86"/>
      <c r="AQ497" s="86"/>
      <c r="AR497" s="86"/>
      <c r="AS497" s="86"/>
      <c r="AT497" s="86"/>
      <c r="AU497" s="86"/>
      <c r="AV497" s="86"/>
      <c r="AW497" s="86"/>
      <c r="AX497" s="86"/>
      <c r="AY497" s="86"/>
      <c r="AZ497" s="86"/>
      <c r="BA497" s="86"/>
      <c r="BB497" s="86"/>
      <c r="BC497" s="86"/>
      <c r="BD497" s="86"/>
      <c r="BE497" s="86"/>
      <c r="BF497" s="86"/>
      <c r="BG497" s="86"/>
      <c r="BH497" s="86"/>
      <c r="BI497" s="86"/>
      <c r="BJ497" s="86"/>
      <c r="BK497" s="86"/>
      <c r="BL497" s="86"/>
      <c r="BM497" s="86"/>
      <c r="BN497" s="86"/>
    </row>
    <row r="498" spans="17:66">
      <c r="Q498" s="88">
        <v>44377</v>
      </c>
      <c r="R498" s="58">
        <v>207.10247576267381</v>
      </c>
      <c r="S498" s="58">
        <v>36.041821253680375</v>
      </c>
      <c r="T498" s="58">
        <v>70.352837203251525</v>
      </c>
      <c r="U498" s="58">
        <v>82.905278811046713</v>
      </c>
      <c r="V498" s="86"/>
      <c r="W498" s="86"/>
      <c r="X498" s="68">
        <v>44377</v>
      </c>
      <c r="Y498" s="69">
        <v>5.6562492553317609</v>
      </c>
      <c r="Z498" s="69">
        <v>0.74469622806136382</v>
      </c>
      <c r="AA498" s="69">
        <v>0.38812504987749363</v>
      </c>
      <c r="AB498" s="69">
        <v>2.6411059263202921</v>
      </c>
      <c r="AC498" s="86"/>
      <c r="AD498" s="86"/>
      <c r="AE498" s="86"/>
      <c r="AF498" s="86"/>
      <c r="AG498" s="86"/>
      <c r="AH498" s="86"/>
      <c r="AI498" s="86"/>
      <c r="AJ498" s="68">
        <v>44377</v>
      </c>
      <c r="AK498" s="69">
        <v>56.135456211333334</v>
      </c>
      <c r="AL498" s="69">
        <v>-8.9729841556093337</v>
      </c>
      <c r="AM498" s="86"/>
      <c r="AN498" s="86"/>
      <c r="AO498" s="86"/>
      <c r="AP498" s="86"/>
      <c r="AQ498" s="86"/>
      <c r="AR498" s="86"/>
      <c r="AS498" s="86"/>
      <c r="AT498" s="86"/>
      <c r="AU498" s="86"/>
      <c r="AV498" s="86"/>
      <c r="AW498" s="86"/>
      <c r="AX498" s="86"/>
      <c r="AY498" s="86"/>
      <c r="AZ498" s="86"/>
      <c r="BA498" s="86"/>
      <c r="BB498" s="86"/>
      <c r="BC498" s="86"/>
      <c r="BD498" s="86"/>
      <c r="BE498" s="86"/>
      <c r="BF498" s="86"/>
      <c r="BG498" s="86"/>
      <c r="BH498" s="86"/>
      <c r="BI498" s="86"/>
      <c r="BJ498" s="86"/>
      <c r="BK498" s="86"/>
      <c r="BL498" s="86"/>
      <c r="BM498" s="86"/>
      <c r="BN498" s="86"/>
    </row>
    <row r="499" spans="17:66">
      <c r="Q499" s="88">
        <v>44378</v>
      </c>
      <c r="R499" s="58">
        <v>203.69416828153479</v>
      </c>
      <c r="S499" s="58">
        <v>36.080668213933969</v>
      </c>
      <c r="T499" s="58">
        <v>77.434498316171428</v>
      </c>
      <c r="U499" s="58">
        <v>84.282052498950875</v>
      </c>
      <c r="V499" s="86"/>
      <c r="W499" s="86"/>
      <c r="X499" s="68">
        <v>44378</v>
      </c>
      <c r="Y499" s="69">
        <v>5.6748959840203472</v>
      </c>
      <c r="Z499" s="69">
        <v>0.73187673117767837</v>
      </c>
      <c r="AA499" s="69">
        <v>0.38256717326826933</v>
      </c>
      <c r="AB499" s="69">
        <v>2.6381469408074492</v>
      </c>
      <c r="AC499" s="86"/>
      <c r="AD499" s="86"/>
      <c r="AE499" s="86"/>
      <c r="AF499" s="86"/>
      <c r="AG499" s="86"/>
      <c r="AH499" s="86"/>
      <c r="AI499" s="86"/>
      <c r="AJ499" s="68">
        <v>44378</v>
      </c>
      <c r="AK499" s="69">
        <v>56.119596480333328</v>
      </c>
      <c r="AL499" s="69">
        <v>-8.9622857449226672</v>
      </c>
      <c r="AM499" s="86"/>
      <c r="AN499" s="86"/>
      <c r="AO499" s="86"/>
      <c r="AP499" s="86"/>
      <c r="AQ499" s="86"/>
      <c r="AR499" s="86"/>
      <c r="AS499" s="86"/>
      <c r="AT499" s="86"/>
      <c r="AU499" s="86"/>
      <c r="AV499" s="86"/>
      <c r="AW499" s="86"/>
      <c r="AX499" s="86"/>
      <c r="AY499" s="86"/>
      <c r="AZ499" s="86"/>
      <c r="BA499" s="86"/>
      <c r="BB499" s="86"/>
      <c r="BC499" s="86"/>
      <c r="BD499" s="86"/>
      <c r="BE499" s="86"/>
      <c r="BF499" s="86"/>
      <c r="BG499" s="86"/>
      <c r="BH499" s="86"/>
      <c r="BI499" s="86"/>
      <c r="BJ499" s="86"/>
      <c r="BK499" s="86"/>
      <c r="BL499" s="86"/>
      <c r="BM499" s="86"/>
      <c r="BN499" s="86"/>
    </row>
    <row r="500" spans="17:66">
      <c r="Q500" s="88">
        <v>44379</v>
      </c>
      <c r="R500" s="58">
        <v>196.30669383012778</v>
      </c>
      <c r="S500" s="58">
        <v>38.168303857962016</v>
      </c>
      <c r="T500" s="58">
        <v>84.58933813777945</v>
      </c>
      <c r="U500" s="58">
        <v>85.326997097200532</v>
      </c>
      <c r="V500" s="86"/>
      <c r="W500" s="86"/>
      <c r="X500" s="68">
        <v>44379</v>
      </c>
      <c r="Y500" s="69">
        <v>5.5084233821138122</v>
      </c>
      <c r="Z500" s="69">
        <v>0.73032285276753484</v>
      </c>
      <c r="AA500" s="69">
        <v>0.3628058342132498</v>
      </c>
      <c r="AB500" s="69">
        <v>2.619970315514272</v>
      </c>
      <c r="AC500" s="86"/>
      <c r="AD500" s="86"/>
      <c r="AE500" s="86"/>
      <c r="AF500" s="86"/>
      <c r="AG500" s="86"/>
      <c r="AH500" s="86"/>
      <c r="AI500" s="86"/>
      <c r="AJ500" s="68">
        <v>44379</v>
      </c>
      <c r="AK500" s="69">
        <v>56.099875767333323</v>
      </c>
      <c r="AL500" s="69">
        <v>-8.9092698643093318</v>
      </c>
      <c r="AM500" s="86"/>
      <c r="AN500" s="86"/>
      <c r="AO500" s="86"/>
      <c r="AP500" s="86"/>
      <c r="AQ500" s="86"/>
      <c r="AR500" s="86"/>
      <c r="AS500" s="86"/>
      <c r="AT500" s="86"/>
      <c r="AU500" s="86"/>
      <c r="AV500" s="86"/>
      <c r="AW500" s="86"/>
      <c r="AX500" s="86"/>
      <c r="AY500" s="86"/>
      <c r="AZ500" s="86"/>
      <c r="BA500" s="86"/>
      <c r="BB500" s="86"/>
      <c r="BC500" s="86"/>
      <c r="BD500" s="86"/>
      <c r="BE500" s="86"/>
      <c r="BF500" s="86"/>
      <c r="BG500" s="86"/>
      <c r="BH500" s="86"/>
      <c r="BI500" s="86"/>
      <c r="BJ500" s="86"/>
      <c r="BK500" s="86"/>
      <c r="BL500" s="86"/>
      <c r="BM500" s="86"/>
      <c r="BN500" s="86"/>
    </row>
    <row r="501" spans="17:66">
      <c r="Q501" s="88">
        <v>44380</v>
      </c>
      <c r="R501" s="58">
        <v>191.64838154870807</v>
      </c>
      <c r="S501" s="58">
        <v>36.532458361683247</v>
      </c>
      <c r="T501" s="58">
        <v>87.809510090979416</v>
      </c>
      <c r="U501" s="58">
        <v>86.44126649889391</v>
      </c>
      <c r="V501" s="86"/>
      <c r="W501" s="86"/>
      <c r="X501" s="68">
        <v>44380</v>
      </c>
      <c r="Y501" s="69">
        <v>5.4515845585208931</v>
      </c>
      <c r="Z501" s="69">
        <v>0.7007991629748046</v>
      </c>
      <c r="AA501" s="69">
        <v>0.35663041575855614</v>
      </c>
      <c r="AB501" s="69">
        <v>2.5459956776932002</v>
      </c>
      <c r="AC501" s="86"/>
      <c r="AD501" s="86"/>
      <c r="AE501" s="86"/>
      <c r="AF501" s="86"/>
      <c r="AG501" s="86"/>
      <c r="AH501" s="86"/>
      <c r="AI501" s="86"/>
      <c r="AJ501" s="68">
        <v>44380</v>
      </c>
      <c r="AK501" s="69">
        <v>56.08516985499999</v>
      </c>
      <c r="AL501" s="69">
        <v>-8.6306032098826666</v>
      </c>
      <c r="AM501" s="86"/>
      <c r="AN501" s="86"/>
      <c r="AO501" s="86"/>
      <c r="AP501" s="86"/>
      <c r="AQ501" s="86"/>
      <c r="AR501" s="86"/>
      <c r="AS501" s="86"/>
      <c r="AT501" s="86"/>
      <c r="AU501" s="86"/>
      <c r="AV501" s="86"/>
      <c r="AW501" s="86"/>
      <c r="AX501" s="86"/>
      <c r="AY501" s="86"/>
      <c r="AZ501" s="86"/>
      <c r="BA501" s="86"/>
      <c r="BB501" s="86"/>
      <c r="BC501" s="86"/>
      <c r="BD501" s="86"/>
      <c r="BE501" s="86"/>
      <c r="BF501" s="86"/>
      <c r="BG501" s="86"/>
      <c r="BH501" s="86"/>
      <c r="BI501" s="86"/>
      <c r="BJ501" s="86"/>
      <c r="BK501" s="86"/>
      <c r="BL501" s="86"/>
      <c r="BM501" s="86"/>
      <c r="BN501" s="86"/>
    </row>
    <row r="502" spans="17:66">
      <c r="Q502" s="88">
        <v>44381</v>
      </c>
      <c r="R502" s="58">
        <v>188.64064174530091</v>
      </c>
      <c r="S502" s="58">
        <v>36.295491904136334</v>
      </c>
      <c r="T502" s="58">
        <v>91.852247782344605</v>
      </c>
      <c r="U502" s="58">
        <v>88.056027164473861</v>
      </c>
      <c r="V502" s="86"/>
      <c r="W502" s="86"/>
      <c r="X502" s="68">
        <v>44381</v>
      </c>
      <c r="Y502" s="69">
        <v>5.5409989924733907</v>
      </c>
      <c r="Z502" s="69">
        <v>0.68448343966829595</v>
      </c>
      <c r="AA502" s="69">
        <v>0.3486023717674544</v>
      </c>
      <c r="AB502" s="69">
        <v>2.5345824478579497</v>
      </c>
      <c r="AC502" s="86"/>
      <c r="AD502" s="86"/>
      <c r="AE502" s="86"/>
      <c r="AF502" s="86"/>
      <c r="AG502" s="86"/>
      <c r="AH502" s="86"/>
      <c r="AI502" s="86"/>
      <c r="AJ502" s="68">
        <v>44381</v>
      </c>
      <c r="AK502" s="69">
        <v>56.070463942666656</v>
      </c>
      <c r="AL502" s="69">
        <v>-8.5736190813073314</v>
      </c>
      <c r="AM502" s="86"/>
      <c r="AN502" s="86"/>
      <c r="AO502" s="86"/>
      <c r="AP502" s="86"/>
      <c r="AQ502" s="86"/>
      <c r="AR502" s="86"/>
      <c r="AS502" s="86"/>
      <c r="AT502" s="86"/>
      <c r="AU502" s="86"/>
      <c r="AV502" s="86"/>
      <c r="AW502" s="86"/>
      <c r="AX502" s="86"/>
      <c r="AY502" s="86"/>
      <c r="AZ502" s="86"/>
      <c r="BA502" s="86"/>
      <c r="BB502" s="86"/>
      <c r="BC502" s="86"/>
      <c r="BD502" s="86"/>
      <c r="BE502" s="86"/>
      <c r="BF502" s="86"/>
      <c r="BG502" s="86"/>
      <c r="BH502" s="86"/>
      <c r="BI502" s="86"/>
      <c r="BJ502" s="86"/>
      <c r="BK502" s="86"/>
      <c r="BL502" s="86"/>
      <c r="BM502" s="86"/>
      <c r="BN502" s="86"/>
    </row>
    <row r="503" spans="17:66">
      <c r="Q503" s="88">
        <v>44382</v>
      </c>
      <c r="R503" s="58">
        <v>186.10154141230811</v>
      </c>
      <c r="S503" s="58">
        <v>33.935539068730598</v>
      </c>
      <c r="T503" s="58">
        <v>101.6690017288483</v>
      </c>
      <c r="U503" s="58">
        <v>89.134788740013136</v>
      </c>
      <c r="V503" s="86"/>
      <c r="W503" s="86"/>
      <c r="X503" s="68">
        <v>44382</v>
      </c>
      <c r="Y503" s="69">
        <v>5.5284180670931393</v>
      </c>
      <c r="Z503" s="69">
        <v>0.6429171921969522</v>
      </c>
      <c r="AA503" s="69">
        <v>0.34489712069463835</v>
      </c>
      <c r="AB503" s="69">
        <v>2.5493773754221642</v>
      </c>
      <c r="AC503" s="86"/>
      <c r="AD503" s="86"/>
      <c r="AE503" s="86"/>
      <c r="AF503" s="86"/>
      <c r="AG503" s="86"/>
      <c r="AH503" s="86"/>
      <c r="AI503" s="86"/>
      <c r="AJ503" s="68">
        <v>44382</v>
      </c>
      <c r="AK503" s="69">
        <v>56.053441364666661</v>
      </c>
      <c r="AL503" s="69">
        <v>-8.6274921021873343</v>
      </c>
      <c r="AM503" s="86"/>
      <c r="AN503" s="86"/>
      <c r="AO503" s="86"/>
      <c r="AP503" s="86"/>
      <c r="AQ503" s="86"/>
      <c r="AR503" s="86"/>
      <c r="AS503" s="86"/>
      <c r="AT503" s="86"/>
      <c r="AU503" s="86"/>
      <c r="AV503" s="86"/>
      <c r="AW503" s="86"/>
      <c r="AX503" s="86"/>
      <c r="AY503" s="86"/>
      <c r="AZ503" s="86"/>
      <c r="BA503" s="86"/>
      <c r="BB503" s="86"/>
      <c r="BC503" s="86"/>
      <c r="BD503" s="86"/>
      <c r="BE503" s="86"/>
      <c r="BF503" s="86"/>
      <c r="BG503" s="86"/>
      <c r="BH503" s="86"/>
      <c r="BI503" s="86"/>
      <c r="BJ503" s="86"/>
      <c r="BK503" s="86"/>
      <c r="BL503" s="86"/>
      <c r="BM503" s="86"/>
      <c r="BN503" s="86"/>
    </row>
    <row r="504" spans="17:66">
      <c r="Q504" s="88">
        <v>44383</v>
      </c>
      <c r="R504" s="58">
        <v>186.01886675980933</v>
      </c>
      <c r="S504" s="58">
        <v>40.18018792949556</v>
      </c>
      <c r="T504" s="58">
        <v>107.98676357892261</v>
      </c>
      <c r="U504" s="58">
        <v>90.137884828866859</v>
      </c>
      <c r="V504" s="86"/>
      <c r="W504" s="86"/>
      <c r="X504" s="68">
        <v>44383</v>
      </c>
      <c r="Y504" s="69">
        <v>5.5104453165499239</v>
      </c>
      <c r="Z504" s="69">
        <v>0.64291719219695209</v>
      </c>
      <c r="AA504" s="69">
        <v>0.3291498036351696</v>
      </c>
      <c r="AB504" s="69">
        <v>2.4551125512273138</v>
      </c>
      <c r="AC504" s="86"/>
      <c r="AD504" s="86"/>
      <c r="AE504" s="86"/>
      <c r="AF504" s="86"/>
      <c r="AG504" s="86"/>
      <c r="AH504" s="86"/>
      <c r="AI504" s="86"/>
      <c r="AJ504" s="68">
        <v>44383</v>
      </c>
      <c r="AK504" s="69">
        <v>56.031178664333325</v>
      </c>
      <c r="AL504" s="69">
        <v>-8.6260952920073315</v>
      </c>
      <c r="AM504" s="86"/>
      <c r="AN504" s="86"/>
      <c r="AO504" s="86"/>
      <c r="AP504" s="86"/>
      <c r="AQ504" s="86"/>
      <c r="AR504" s="86"/>
      <c r="AS504" s="86"/>
      <c r="AT504" s="86"/>
      <c r="AU504" s="86"/>
      <c r="AV504" s="86"/>
      <c r="AW504" s="86"/>
      <c r="AX504" s="86"/>
      <c r="AY504" s="86"/>
      <c r="AZ504" s="86"/>
      <c r="BA504" s="86"/>
      <c r="BB504" s="86"/>
      <c r="BC504" s="86"/>
      <c r="BD504" s="86"/>
      <c r="BE504" s="86"/>
      <c r="BF504" s="86"/>
      <c r="BG504" s="86"/>
      <c r="BH504" s="86"/>
      <c r="BI504" s="86"/>
      <c r="BJ504" s="86"/>
      <c r="BK504" s="86"/>
      <c r="BL504" s="86"/>
      <c r="BM504" s="86"/>
      <c r="BN504" s="86"/>
    </row>
    <row r="505" spans="17:66">
      <c r="Q505" s="88">
        <v>44384</v>
      </c>
      <c r="R505" s="58">
        <v>186.70879572128703</v>
      </c>
      <c r="S505" s="58">
        <v>42.782934266486244</v>
      </c>
      <c r="T505" s="58">
        <v>116.02746717785644</v>
      </c>
      <c r="U505" s="58">
        <v>91.228059634241376</v>
      </c>
      <c r="V505" s="86"/>
      <c r="W505" s="86"/>
      <c r="X505" s="68">
        <v>44384</v>
      </c>
      <c r="Y505" s="69">
        <v>5.2662405685439806</v>
      </c>
      <c r="Z505" s="69">
        <v>0.65418281067049389</v>
      </c>
      <c r="AA505" s="69">
        <v>0.31463757026663963</v>
      </c>
      <c r="AB505" s="69">
        <v>2.4297498182600892</v>
      </c>
      <c r="AC505" s="86"/>
      <c r="AD505" s="86"/>
      <c r="AE505" s="86"/>
      <c r="AF505" s="86"/>
      <c r="AG505" s="86"/>
      <c r="AH505" s="86"/>
      <c r="AI505" s="86"/>
      <c r="AJ505" s="68">
        <v>44384</v>
      </c>
      <c r="AK505" s="69">
        <v>56.004025648999999</v>
      </c>
      <c r="AL505" s="69">
        <v>-8.5093651296740003</v>
      </c>
      <c r="AM505" s="86"/>
      <c r="AN505" s="86"/>
      <c r="AO505" s="86"/>
      <c r="AP505" s="86"/>
      <c r="AQ505" s="86"/>
      <c r="AR505" s="86"/>
      <c r="AS505" s="86"/>
      <c r="AT505" s="86"/>
      <c r="AU505" s="86"/>
      <c r="AV505" s="86"/>
      <c r="AW505" s="86"/>
      <c r="AX505" s="86"/>
      <c r="AY505" s="86"/>
      <c r="AZ505" s="86"/>
      <c r="BA505" s="86"/>
      <c r="BB505" s="86"/>
      <c r="BC505" s="86"/>
      <c r="BD505" s="86"/>
      <c r="BE505" s="86"/>
      <c r="BF505" s="86"/>
      <c r="BG505" s="86"/>
      <c r="BH505" s="86"/>
      <c r="BI505" s="86"/>
      <c r="BJ505" s="86"/>
      <c r="BK505" s="86"/>
      <c r="BL505" s="86"/>
      <c r="BM505" s="86"/>
      <c r="BN505" s="86"/>
    </row>
    <row r="506" spans="17:66">
      <c r="Q506" s="88">
        <v>44385</v>
      </c>
      <c r="R506" s="58">
        <v>182.7547906017796</v>
      </c>
      <c r="S506" s="58">
        <v>44.773064040277767</v>
      </c>
      <c r="T506" s="58">
        <v>122.23376272482351</v>
      </c>
      <c r="U506" s="58">
        <v>91.767017709794899</v>
      </c>
      <c r="V506" s="86"/>
      <c r="W506" s="86"/>
      <c r="X506" s="68">
        <v>44385</v>
      </c>
      <c r="Y506" s="69">
        <v>5.1487437118677093</v>
      </c>
      <c r="Z506" s="69">
        <v>0.6343708609411618</v>
      </c>
      <c r="AA506" s="69">
        <v>0.31865159226219042</v>
      </c>
      <c r="AB506" s="69">
        <v>2.4622986589013602</v>
      </c>
      <c r="AC506" s="86"/>
      <c r="AD506" s="86"/>
      <c r="AE506" s="86"/>
      <c r="AF506" s="86"/>
      <c r="AG506" s="86"/>
      <c r="AH506" s="86"/>
      <c r="AI506" s="86"/>
      <c r="AJ506" s="68">
        <v>44385</v>
      </c>
      <c r="AK506" s="69">
        <v>55.995369719333333</v>
      </c>
      <c r="AL506" s="69">
        <v>-8.3833333717540004</v>
      </c>
      <c r="AM506" s="86"/>
      <c r="AN506" s="86"/>
      <c r="AO506" s="86"/>
      <c r="AP506" s="86"/>
      <c r="AQ506" s="86"/>
      <c r="AR506" s="86"/>
      <c r="AS506" s="86"/>
      <c r="AT506" s="86"/>
      <c r="AU506" s="86"/>
      <c r="AV506" s="86"/>
      <c r="AW506" s="86"/>
      <c r="AX506" s="86"/>
      <c r="AY506" s="86"/>
      <c r="AZ506" s="86"/>
      <c r="BA506" s="86"/>
      <c r="BB506" s="86"/>
      <c r="BC506" s="86"/>
      <c r="BD506" s="86"/>
      <c r="BE506" s="86"/>
      <c r="BF506" s="86"/>
      <c r="BG506" s="86"/>
      <c r="BH506" s="86"/>
      <c r="BI506" s="86"/>
      <c r="BJ506" s="86"/>
      <c r="BK506" s="86"/>
      <c r="BL506" s="86"/>
      <c r="BM506" s="86"/>
      <c r="BN506" s="86"/>
    </row>
    <row r="507" spans="17:66">
      <c r="Q507" s="88">
        <v>44386</v>
      </c>
      <c r="R507" s="58">
        <v>177.951797678487</v>
      </c>
      <c r="S507" s="58">
        <v>51.735993196131652</v>
      </c>
      <c r="T507" s="58">
        <v>131.74545099966534</v>
      </c>
      <c r="U507" s="58">
        <v>93.280327443505939</v>
      </c>
      <c r="V507" s="86"/>
      <c r="W507" s="86"/>
      <c r="X507" s="68">
        <v>44386</v>
      </c>
      <c r="Y507" s="69">
        <v>4.9465502682565328</v>
      </c>
      <c r="Z507" s="69">
        <v>0.64252872259441618</v>
      </c>
      <c r="AA507" s="69">
        <v>0.30969723550288469</v>
      </c>
      <c r="AB507" s="69">
        <v>2.4728664643043707</v>
      </c>
      <c r="AC507" s="86"/>
      <c r="AD507" s="86"/>
      <c r="AE507" s="86"/>
      <c r="AF507" s="86"/>
      <c r="AG507" s="86"/>
      <c r="AH507" s="86"/>
      <c r="AI507" s="86"/>
      <c r="AJ507" s="68">
        <v>44386</v>
      </c>
      <c r="AK507" s="69">
        <v>55.98979708233334</v>
      </c>
      <c r="AL507" s="69">
        <v>-8.2706984521206657</v>
      </c>
      <c r="AM507" s="86"/>
      <c r="AN507" s="86"/>
      <c r="AO507" s="86"/>
      <c r="AP507" s="86"/>
      <c r="AQ507" s="86"/>
      <c r="AR507" s="86"/>
      <c r="AS507" s="86"/>
      <c r="AT507" s="86"/>
      <c r="AU507" s="86"/>
      <c r="AV507" s="86"/>
      <c r="AW507" s="86"/>
      <c r="AX507" s="86"/>
      <c r="AY507" s="86"/>
      <c r="AZ507" s="86"/>
      <c r="BA507" s="86"/>
      <c r="BB507" s="86"/>
      <c r="BC507" s="86"/>
      <c r="BD507" s="86"/>
      <c r="BE507" s="86"/>
      <c r="BF507" s="86"/>
      <c r="BG507" s="86"/>
      <c r="BH507" s="86"/>
      <c r="BI507" s="86"/>
      <c r="BJ507" s="86"/>
      <c r="BK507" s="86"/>
      <c r="BL507" s="86"/>
      <c r="BM507" s="86"/>
      <c r="BN507" s="86"/>
    </row>
    <row r="508" spans="17:66">
      <c r="Q508" s="88">
        <v>44387</v>
      </c>
      <c r="R508" s="58">
        <v>175.95210452117249</v>
      </c>
      <c r="S508" s="58">
        <v>53.153130306182696</v>
      </c>
      <c r="T508" s="58">
        <v>138.56527437010621</v>
      </c>
      <c r="U508" s="58">
        <v>94.118565768072699</v>
      </c>
      <c r="V508" s="86"/>
      <c r="W508" s="86"/>
      <c r="X508" s="68">
        <v>44387</v>
      </c>
      <c r="Y508" s="69">
        <v>4.7225648646117069</v>
      </c>
      <c r="Z508" s="69">
        <v>0.66467148993896397</v>
      </c>
      <c r="AA508" s="69">
        <v>0.31031477734835411</v>
      </c>
      <c r="AB508" s="69">
        <v>2.4830115574912601</v>
      </c>
      <c r="AC508" s="86"/>
      <c r="AD508" s="86"/>
      <c r="AE508" s="86"/>
      <c r="AF508" s="86"/>
      <c r="AG508" s="86"/>
      <c r="AH508" s="86"/>
      <c r="AI508" s="86"/>
      <c r="AJ508" s="68">
        <v>44387</v>
      </c>
      <c r="AK508" s="69">
        <v>55.985764311666671</v>
      </c>
      <c r="AL508" s="69">
        <v>-8.0838730583273328</v>
      </c>
      <c r="AM508" s="86"/>
      <c r="AN508" s="86"/>
      <c r="AO508" s="86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6"/>
      <c r="BA508" s="86"/>
      <c r="BB508" s="86"/>
      <c r="BC508" s="86"/>
      <c r="BD508" s="86"/>
      <c r="BE508" s="86"/>
      <c r="BF508" s="86"/>
      <c r="BG508" s="86"/>
      <c r="BH508" s="86"/>
      <c r="BI508" s="86"/>
      <c r="BJ508" s="86"/>
      <c r="BK508" s="86"/>
      <c r="BL508" s="86"/>
      <c r="BM508" s="86"/>
      <c r="BN508" s="86"/>
    </row>
    <row r="509" spans="17:66">
      <c r="Q509" s="88">
        <v>44388</v>
      </c>
      <c r="R509" s="58">
        <v>171.54630938488489</v>
      </c>
      <c r="S509" s="58">
        <v>55.879409976779812</v>
      </c>
      <c r="T509" s="58">
        <v>144.73729634464976</v>
      </c>
      <c r="U509" s="58">
        <v>94.863807405092984</v>
      </c>
      <c r="V509" s="86"/>
      <c r="W509" s="86"/>
      <c r="X509" s="68">
        <v>44388</v>
      </c>
      <c r="Y509" s="69">
        <v>4.7654748065336348</v>
      </c>
      <c r="Z509" s="69">
        <v>0.66078679391360462</v>
      </c>
      <c r="AA509" s="69">
        <v>0.31247617380749693</v>
      </c>
      <c r="AB509" s="69">
        <v>2.515137685916411</v>
      </c>
      <c r="AC509" s="86"/>
      <c r="AD509" s="86"/>
      <c r="AE509" s="86"/>
      <c r="AF509" s="86"/>
      <c r="AG509" s="86"/>
      <c r="AH509" s="86"/>
      <c r="AI509" s="86"/>
      <c r="AJ509" s="68">
        <v>44388</v>
      </c>
      <c r="AK509" s="69">
        <v>55.980191674666678</v>
      </c>
      <c r="AL509" s="69">
        <v>-8.0271111570073312</v>
      </c>
      <c r="AM509" s="86"/>
      <c r="AN509" s="86"/>
      <c r="AO509" s="86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6"/>
      <c r="BA509" s="86"/>
      <c r="BB509" s="86"/>
      <c r="BC509" s="86"/>
      <c r="BD509" s="86"/>
      <c r="BE509" s="86"/>
      <c r="BF509" s="86"/>
      <c r="BG509" s="86"/>
      <c r="BH509" s="86"/>
      <c r="BI509" s="86"/>
      <c r="BJ509" s="86"/>
      <c r="BK509" s="86"/>
      <c r="BL509" s="86"/>
      <c r="BM509" s="86"/>
      <c r="BN509" s="86"/>
    </row>
    <row r="510" spans="17:66">
      <c r="Q510" s="88">
        <v>44389</v>
      </c>
      <c r="R510" s="58">
        <v>167.29552922203263</v>
      </c>
      <c r="S510" s="58">
        <v>65.488982534710928</v>
      </c>
      <c r="T510" s="58">
        <v>151.19184371349553</v>
      </c>
      <c r="U510" s="58">
        <v>95.483080801709391</v>
      </c>
      <c r="V510" s="86"/>
      <c r="W510" s="86"/>
      <c r="X510" s="68">
        <v>44389</v>
      </c>
      <c r="Y510" s="69">
        <v>4.6711178661817527</v>
      </c>
      <c r="Z510" s="69">
        <v>0.73459601839542998</v>
      </c>
      <c r="AA510" s="69">
        <v>0.30228673335725237</v>
      </c>
      <c r="AB510" s="69">
        <v>2.5092197148907256</v>
      </c>
      <c r="AC510" s="86"/>
      <c r="AD510" s="86"/>
      <c r="AE510" s="86"/>
      <c r="AF510" s="86"/>
      <c r="AG510" s="86"/>
      <c r="AH510" s="86"/>
      <c r="AI510" s="86"/>
      <c r="AJ510" s="68">
        <v>44389</v>
      </c>
      <c r="AK510" s="69">
        <v>55.97637507000001</v>
      </c>
      <c r="AL510" s="69">
        <v>-8.0230476673493332</v>
      </c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86"/>
      <c r="BC510" s="86"/>
      <c r="BD510" s="86"/>
      <c r="BE510" s="86"/>
      <c r="BF510" s="86"/>
      <c r="BG510" s="86"/>
      <c r="BH510" s="86"/>
      <c r="BI510" s="86"/>
      <c r="BJ510" s="86"/>
      <c r="BK510" s="86"/>
      <c r="BL510" s="86"/>
      <c r="BM510" s="86"/>
      <c r="BN510" s="86"/>
    </row>
    <row r="511" spans="17:66">
      <c r="Q511" s="88">
        <v>44390</v>
      </c>
      <c r="R511" s="58">
        <v>162.04097094134175</v>
      </c>
      <c r="S511" s="58">
        <v>66.749954864542531</v>
      </c>
      <c r="T511" s="58">
        <v>167.49649228850032</v>
      </c>
      <c r="U511" s="58">
        <v>96.69499672532659</v>
      </c>
      <c r="V511" s="86"/>
      <c r="W511" s="86"/>
      <c r="X511" s="68">
        <v>44390</v>
      </c>
      <c r="Y511" s="69">
        <v>4.5666512536493116</v>
      </c>
      <c r="Z511" s="69">
        <v>0.74042306243346878</v>
      </c>
      <c r="AA511" s="69">
        <v>0.3025955042799871</v>
      </c>
      <c r="AB511" s="69">
        <v>2.5219010813743372</v>
      </c>
      <c r="AC511" s="86"/>
      <c r="AD511" s="86"/>
      <c r="AE511" s="86"/>
      <c r="AF511" s="86"/>
      <c r="AG511" s="86"/>
      <c r="AH511" s="86"/>
      <c r="AI511" s="86"/>
      <c r="AJ511" s="68">
        <v>44390</v>
      </c>
      <c r="AK511" s="69">
        <v>55.992643609333349</v>
      </c>
      <c r="AL511" s="69">
        <v>-7.9133016424933311</v>
      </c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86"/>
      <c r="BC511" s="86"/>
      <c r="BD511" s="86"/>
      <c r="BE511" s="86"/>
      <c r="BF511" s="86"/>
      <c r="BG511" s="86"/>
      <c r="BH511" s="86"/>
      <c r="BI511" s="86"/>
      <c r="BJ511" s="86"/>
      <c r="BK511" s="86"/>
      <c r="BL511" s="86"/>
      <c r="BM511" s="86"/>
      <c r="BN511" s="86"/>
    </row>
    <row r="512" spans="17:66">
      <c r="Q512" s="88">
        <v>44391</v>
      </c>
      <c r="R512" s="58">
        <v>161.79766483086294</v>
      </c>
      <c r="S512" s="58">
        <v>70.469939778426536</v>
      </c>
      <c r="T512" s="58">
        <v>176.55675747430408</v>
      </c>
      <c r="U512" s="58">
        <v>97.503645194764914</v>
      </c>
      <c r="V512" s="86"/>
      <c r="W512" s="86"/>
      <c r="X512" s="68">
        <v>44391</v>
      </c>
      <c r="Y512" s="69">
        <v>4.5405907653616486</v>
      </c>
      <c r="Z512" s="69">
        <v>0.75673878573997755</v>
      </c>
      <c r="AA512" s="69">
        <v>0.29950779505264025</v>
      </c>
      <c r="AB512" s="69">
        <v>2.5134468370519296</v>
      </c>
      <c r="AC512" s="86"/>
      <c r="AD512" s="86"/>
      <c r="AE512" s="86"/>
      <c r="AF512" s="86"/>
      <c r="AG512" s="86"/>
      <c r="AH512" s="86"/>
      <c r="AI512" s="86"/>
      <c r="AJ512" s="68">
        <v>44391</v>
      </c>
      <c r="AK512" s="69">
        <v>56.007010395000023</v>
      </c>
      <c r="AL512" s="69">
        <v>-7.7255238626666651</v>
      </c>
      <c r="AM512" s="86"/>
      <c r="AN512" s="86"/>
      <c r="AO512" s="86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6"/>
      <c r="BA512" s="86"/>
      <c r="BB512" s="86"/>
      <c r="BC512" s="86"/>
      <c r="BD512" s="86"/>
      <c r="BE512" s="86"/>
      <c r="BF512" s="86"/>
      <c r="BG512" s="86"/>
      <c r="BH512" s="86"/>
      <c r="BI512" s="86"/>
      <c r="BJ512" s="86"/>
      <c r="BK512" s="86"/>
      <c r="BL512" s="86"/>
      <c r="BM512" s="86"/>
      <c r="BN512" s="86"/>
    </row>
    <row r="513" spans="17:66">
      <c r="Q513" s="88">
        <v>44392</v>
      </c>
      <c r="R513" s="58">
        <v>160.34029942118994</v>
      </c>
      <c r="S513" s="58">
        <v>74.606364106229037</v>
      </c>
      <c r="T513" s="58">
        <v>190.21709186700909</v>
      </c>
      <c r="U513" s="58">
        <v>98.805598820415767</v>
      </c>
      <c r="V513" s="86"/>
      <c r="W513" s="86"/>
      <c r="X513" s="68">
        <v>44392</v>
      </c>
      <c r="Y513" s="69">
        <v>4.4704970382431073</v>
      </c>
      <c r="Z513" s="69">
        <v>0.76528511699576784</v>
      </c>
      <c r="AA513" s="69">
        <v>0.29209729290700792</v>
      </c>
      <c r="AB513" s="69">
        <v>2.497383772839354</v>
      </c>
      <c r="AC513" s="86"/>
      <c r="AD513" s="86"/>
      <c r="AE513" s="86"/>
      <c r="AF513" s="86"/>
      <c r="AG513" s="86"/>
      <c r="AH513" s="86"/>
      <c r="AI513" s="86"/>
      <c r="AJ513" s="68">
        <v>44392</v>
      </c>
      <c r="AK513" s="69">
        <v>56.023307671666686</v>
      </c>
      <c r="AL513" s="69">
        <v>-7.5536191144733307</v>
      </c>
      <c r="AM513" s="86"/>
      <c r="AN513" s="86"/>
      <c r="AO513" s="86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6"/>
      <c r="BA513" s="86"/>
      <c r="BB513" s="86"/>
      <c r="BC513" s="86"/>
      <c r="BD513" s="86"/>
      <c r="BE513" s="86"/>
      <c r="BF513" s="86"/>
      <c r="BG513" s="86"/>
      <c r="BH513" s="86"/>
      <c r="BI513" s="86"/>
      <c r="BJ513" s="86"/>
      <c r="BK513" s="86"/>
      <c r="BL513" s="86"/>
      <c r="BM513" s="86"/>
      <c r="BN513" s="86"/>
    </row>
    <row r="514" spans="17:66">
      <c r="Q514" s="88">
        <v>44393</v>
      </c>
      <c r="R514" s="58">
        <v>158.40193827510413</v>
      </c>
      <c r="S514" s="58">
        <v>86.293860568124813</v>
      </c>
      <c r="T514" s="58">
        <v>202.85662958915324</v>
      </c>
      <c r="U514" s="58">
        <v>99.633269339579513</v>
      </c>
      <c r="V514" s="86"/>
      <c r="W514" s="86"/>
      <c r="X514" s="68">
        <v>44393</v>
      </c>
      <c r="Y514" s="69">
        <v>4.5174508490372576</v>
      </c>
      <c r="Z514" s="69">
        <v>0.72333039992188819</v>
      </c>
      <c r="AA514" s="69">
        <v>0.29333237659794659</v>
      </c>
      <c r="AB514" s="69">
        <v>2.5083742904584843</v>
      </c>
      <c r="AC514" s="86"/>
      <c r="AD514" s="86"/>
      <c r="AE514" s="86"/>
      <c r="AF514" s="86"/>
      <c r="AG514" s="86"/>
      <c r="AH514" s="86"/>
      <c r="AI514" s="86"/>
      <c r="AJ514" s="68">
        <v>44393</v>
      </c>
      <c r="AK514" s="69">
        <v>56.039604948333356</v>
      </c>
      <c r="AL514" s="69">
        <v>-7.3869841861599976</v>
      </c>
      <c r="AM514" s="86"/>
      <c r="AN514" s="86"/>
      <c r="AO514" s="86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6"/>
      <c r="BA514" s="86"/>
      <c r="BB514" s="86"/>
      <c r="BC514" s="86"/>
      <c r="BD514" s="86"/>
      <c r="BE514" s="86"/>
      <c r="BF514" s="86"/>
      <c r="BG514" s="86"/>
      <c r="BH514" s="86"/>
      <c r="BI514" s="86"/>
      <c r="BJ514" s="86"/>
      <c r="BK514" s="86"/>
      <c r="BL514" s="86"/>
      <c r="BM514" s="86"/>
      <c r="BN514" s="86"/>
    </row>
    <row r="515" spans="17:66">
      <c r="Q515" s="88">
        <v>44394</v>
      </c>
      <c r="R515" s="58">
        <v>154.82513625762243</v>
      </c>
      <c r="S515" s="58">
        <v>87.619707321579909</v>
      </c>
      <c r="T515" s="58">
        <v>213.70714858497266</v>
      </c>
      <c r="U515" s="58">
        <v>100.75303400008247</v>
      </c>
      <c r="V515" s="86"/>
      <c r="W515" s="86"/>
      <c r="X515" s="68">
        <v>44394</v>
      </c>
      <c r="Y515" s="69">
        <v>4.5648539785949893</v>
      </c>
      <c r="Z515" s="69">
        <v>0.69574905814183763</v>
      </c>
      <c r="AA515" s="69">
        <v>0.29611131490255876</v>
      </c>
      <c r="AB515" s="69">
        <v>2.5197875202937356</v>
      </c>
      <c r="AC515" s="86"/>
      <c r="AD515" s="86"/>
      <c r="AE515" s="86"/>
      <c r="AF515" s="86"/>
      <c r="AG515" s="86"/>
      <c r="AH515" s="86"/>
      <c r="AI515" s="86"/>
      <c r="AJ515" s="68">
        <v>44394</v>
      </c>
      <c r="AK515" s="69">
        <v>56.048180133333361</v>
      </c>
      <c r="AL515" s="69">
        <v>-7.0252064085599981</v>
      </c>
      <c r="AM515" s="86"/>
      <c r="AN515" s="86"/>
      <c r="AO515" s="86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6"/>
      <c r="BA515" s="86"/>
      <c r="BB515" s="86"/>
      <c r="BC515" s="86"/>
      <c r="BD515" s="86"/>
      <c r="BE515" s="86"/>
      <c r="BF515" s="86"/>
      <c r="BG515" s="86"/>
      <c r="BH515" s="86"/>
      <c r="BI515" s="86"/>
      <c r="BJ515" s="86"/>
      <c r="BK515" s="86"/>
      <c r="BL515" s="86"/>
      <c r="BM515" s="86"/>
      <c r="BN515" s="86"/>
    </row>
    <row r="516" spans="17:66">
      <c r="Q516" s="88">
        <v>44395</v>
      </c>
      <c r="R516" s="58">
        <v>156.56197793824245</v>
      </c>
      <c r="S516" s="58">
        <v>90.91703730790482</v>
      </c>
      <c r="T516" s="58">
        <v>223.05673212537877</v>
      </c>
      <c r="U516" s="58">
        <v>98.689352960982646</v>
      </c>
      <c r="V516" s="86"/>
      <c r="W516" s="86"/>
      <c r="X516" s="68">
        <v>44395</v>
      </c>
      <c r="Y516" s="69">
        <v>4.3615372380748623</v>
      </c>
      <c r="Z516" s="69">
        <v>0.73809224481825331</v>
      </c>
      <c r="AA516" s="69">
        <v>0.29765516951623211</v>
      </c>
      <c r="AB516" s="69">
        <v>2.5180966714292543</v>
      </c>
      <c r="AC516" s="86"/>
      <c r="AD516" s="86"/>
      <c r="AE516" s="86"/>
      <c r="AF516" s="86"/>
      <c r="AG516" s="86"/>
      <c r="AH516" s="86"/>
      <c r="AI516" s="86"/>
      <c r="AJ516" s="68">
        <v>44395</v>
      </c>
      <c r="AK516" s="69">
        <v>56.050651167000034</v>
      </c>
      <c r="AL516" s="69">
        <v>-6.8176191011999983</v>
      </c>
      <c r="AM516" s="86"/>
      <c r="AN516" s="86"/>
      <c r="AO516" s="86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6"/>
      <c r="BA516" s="86"/>
      <c r="BB516" s="86"/>
      <c r="BC516" s="86"/>
      <c r="BD516" s="86"/>
      <c r="BE516" s="86"/>
      <c r="BF516" s="86"/>
      <c r="BG516" s="86"/>
      <c r="BH516" s="86"/>
      <c r="BI516" s="86"/>
      <c r="BJ516" s="86"/>
      <c r="BK516" s="86"/>
      <c r="BL516" s="86"/>
      <c r="BM516" s="86"/>
      <c r="BN516" s="86"/>
    </row>
    <row r="517" spans="17:66">
      <c r="Q517" s="88">
        <v>44396</v>
      </c>
      <c r="R517" s="58">
        <v>156.01695427801943</v>
      </c>
      <c r="S517" s="58">
        <v>97.73195954519251</v>
      </c>
      <c r="T517" s="58">
        <v>235.85374301811765</v>
      </c>
      <c r="U517" s="58">
        <v>102.8209421613435</v>
      </c>
      <c r="V517" s="86"/>
      <c r="W517" s="86"/>
      <c r="X517" s="68">
        <v>44396</v>
      </c>
      <c r="Y517" s="69">
        <v>4.2898708952837898</v>
      </c>
      <c r="Z517" s="69">
        <v>0.72760356554978334</v>
      </c>
      <c r="AA517" s="69">
        <v>0.30166919151178301</v>
      </c>
      <c r="AB517" s="69">
        <v>2.5476865265576825</v>
      </c>
      <c r="AC517" s="86"/>
      <c r="AD517" s="86"/>
      <c r="AE517" s="86"/>
      <c r="AF517" s="86"/>
      <c r="AG517" s="86"/>
      <c r="AH517" s="86"/>
      <c r="AI517" s="86"/>
      <c r="AJ517" s="68">
        <v>44396</v>
      </c>
      <c r="AK517" s="69">
        <v>56.048494337333359</v>
      </c>
      <c r="AL517" s="69">
        <v>-6.7982222819066642</v>
      </c>
      <c r="AM517" s="86"/>
      <c r="AN517" s="86"/>
      <c r="AO517" s="86"/>
      <c r="AP517" s="86"/>
      <c r="AQ517" s="86"/>
      <c r="AR517" s="86"/>
      <c r="AS517" s="86"/>
      <c r="AT517" s="86"/>
      <c r="AU517" s="86"/>
      <c r="AV517" s="86"/>
      <c r="AW517" s="86"/>
      <c r="AX517" s="86"/>
      <c r="AY517" s="86"/>
      <c r="AZ517" s="86"/>
      <c r="BA517" s="86"/>
      <c r="BB517" s="86"/>
      <c r="BC517" s="86"/>
      <c r="BD517" s="86"/>
      <c r="BE517" s="86"/>
      <c r="BF517" s="86"/>
      <c r="BG517" s="86"/>
      <c r="BH517" s="86"/>
      <c r="BI517" s="86"/>
      <c r="BJ517" s="86"/>
      <c r="BK517" s="86"/>
      <c r="BL517" s="86"/>
      <c r="BM517" s="86"/>
      <c r="BN517" s="86"/>
    </row>
    <row r="518" spans="17:66">
      <c r="Q518" s="88">
        <v>44397</v>
      </c>
      <c r="R518" s="58">
        <v>148.82650610444242</v>
      </c>
      <c r="S518" s="58">
        <v>103.75207297569172</v>
      </c>
      <c r="T518" s="58">
        <v>238.45760820953916</v>
      </c>
      <c r="U518" s="58">
        <v>103.90350814682786</v>
      </c>
      <c r="V518" s="86"/>
      <c r="W518" s="86"/>
      <c r="X518" s="68">
        <v>44397</v>
      </c>
      <c r="Y518" s="69">
        <v>4.2150593211476544</v>
      </c>
      <c r="Z518" s="69">
        <v>0.70002222376973278</v>
      </c>
      <c r="AA518" s="69">
        <v>0.31154986103929277</v>
      </c>
      <c r="AB518" s="69">
        <v>2.5468411021254416</v>
      </c>
      <c r="AC518" s="86"/>
      <c r="AD518" s="86"/>
      <c r="AE518" s="86"/>
      <c r="AF518" s="86"/>
      <c r="AG518" s="86"/>
      <c r="AH518" s="86"/>
      <c r="AI518" s="86"/>
      <c r="AJ518" s="68">
        <v>44397</v>
      </c>
      <c r="AK518" s="69">
        <v>56.026283389666681</v>
      </c>
      <c r="AL518" s="69">
        <v>-6.6250794374126629</v>
      </c>
      <c r="AM518" s="86"/>
      <c r="AN518" s="86"/>
      <c r="AO518" s="86"/>
      <c r="AP518" s="86"/>
      <c r="AQ518" s="86"/>
      <c r="AR518" s="86"/>
      <c r="AS518" s="86"/>
      <c r="AT518" s="86"/>
      <c r="AU518" s="86"/>
      <c r="AV518" s="86"/>
      <c r="AW518" s="86"/>
      <c r="AX518" s="86"/>
      <c r="AY518" s="86"/>
      <c r="AZ518" s="86"/>
      <c r="BA518" s="86"/>
      <c r="BB518" s="86"/>
      <c r="BC518" s="86"/>
      <c r="BD518" s="86"/>
      <c r="BE518" s="86"/>
      <c r="BF518" s="86"/>
      <c r="BG518" s="86"/>
      <c r="BH518" s="86"/>
      <c r="BI518" s="86"/>
      <c r="BJ518" s="86"/>
      <c r="BK518" s="86"/>
      <c r="BL518" s="86"/>
      <c r="BM518" s="86"/>
      <c r="BN518" s="86"/>
    </row>
    <row r="519" spans="17:66">
      <c r="Q519" s="88">
        <v>44398</v>
      </c>
      <c r="R519" s="58">
        <v>146.82658828774609</v>
      </c>
      <c r="S519" s="58">
        <v>110.67732058009962</v>
      </c>
      <c r="T519" s="58">
        <v>245.92585051772292</v>
      </c>
      <c r="U519" s="58">
        <v>104.80261703051596</v>
      </c>
      <c r="V519" s="86"/>
      <c r="W519" s="86"/>
      <c r="X519" s="68">
        <v>44398</v>
      </c>
      <c r="Y519" s="69">
        <v>4.1463135503198547</v>
      </c>
      <c r="Z519" s="69">
        <v>0.70041069337226869</v>
      </c>
      <c r="AA519" s="69">
        <v>0.33131120009431231</v>
      </c>
      <c r="AB519" s="69">
        <v>2.5531817853672476</v>
      </c>
      <c r="AC519" s="86"/>
      <c r="AD519" s="86"/>
      <c r="AE519" s="86"/>
      <c r="AF519" s="86"/>
      <c r="AG519" s="86"/>
      <c r="AH519" s="86"/>
      <c r="AI519" s="86"/>
      <c r="AJ519" s="68">
        <v>44398</v>
      </c>
      <c r="AK519" s="69">
        <v>56.004072442000009</v>
      </c>
      <c r="AL519" s="69">
        <v>-6.2591111717993311</v>
      </c>
      <c r="AM519" s="86"/>
      <c r="AN519" s="86"/>
      <c r="AO519" s="86"/>
      <c r="AP519" s="86"/>
      <c r="AQ519" s="86"/>
      <c r="AR519" s="86"/>
      <c r="AS519" s="86"/>
      <c r="AT519" s="86"/>
      <c r="AU519" s="86"/>
      <c r="AV519" s="86"/>
      <c r="AW519" s="86"/>
      <c r="AX519" s="86"/>
      <c r="AY519" s="86"/>
      <c r="AZ519" s="86"/>
      <c r="BA519" s="86"/>
      <c r="BB519" s="86"/>
      <c r="BC519" s="86"/>
      <c r="BD519" s="86"/>
      <c r="BE519" s="86"/>
      <c r="BF519" s="86"/>
      <c r="BG519" s="86"/>
      <c r="BH519" s="86"/>
      <c r="BI519" s="86"/>
      <c r="BJ519" s="86"/>
      <c r="BK519" s="86"/>
      <c r="BL519" s="86"/>
      <c r="BM519" s="86"/>
      <c r="BN519" s="86"/>
    </row>
    <row r="520" spans="17:66">
      <c r="Q520" s="88">
        <v>44399</v>
      </c>
      <c r="R520" s="58">
        <v>144.31646901500423</v>
      </c>
      <c r="S520" s="58">
        <v>120.30010110451697</v>
      </c>
      <c r="T520" s="58">
        <v>247.67534656593762</v>
      </c>
      <c r="U520" s="58">
        <v>105.90927761231917</v>
      </c>
      <c r="V520" s="86"/>
      <c r="W520" s="86"/>
      <c r="X520" s="68">
        <v>44399</v>
      </c>
      <c r="Y520" s="69">
        <v>4.0923952986902075</v>
      </c>
      <c r="Z520" s="69">
        <v>0.71828029508892111</v>
      </c>
      <c r="AA520" s="69">
        <v>0.34551466254010771</v>
      </c>
      <c r="AB520" s="69">
        <v>2.5586770441768132</v>
      </c>
      <c r="AC520" s="86"/>
      <c r="AD520" s="86"/>
      <c r="AE520" s="86"/>
      <c r="AF520" s="86"/>
      <c r="AG520" s="86"/>
      <c r="AH520" s="86"/>
      <c r="AI520" s="86"/>
      <c r="AJ520" s="68">
        <v>44399</v>
      </c>
      <c r="AK520" s="69">
        <v>55.967360685666677</v>
      </c>
      <c r="AL520" s="69">
        <v>-6.0475556176793317</v>
      </c>
      <c r="AM520" s="86"/>
      <c r="AN520" s="86"/>
      <c r="AO520" s="86"/>
      <c r="AP520" s="86"/>
      <c r="AQ520" s="86"/>
      <c r="AR520" s="86"/>
      <c r="AS520" s="86"/>
      <c r="AT520" s="86"/>
      <c r="AU520" s="86"/>
      <c r="AV520" s="86"/>
      <c r="AW520" s="86"/>
      <c r="AX520" s="86"/>
      <c r="AY520" s="86"/>
      <c r="AZ520" s="86"/>
      <c r="BA520" s="86"/>
      <c r="BB520" s="86"/>
      <c r="BC520" s="86"/>
      <c r="BD520" s="86"/>
      <c r="BE520" s="86"/>
      <c r="BF520" s="86"/>
      <c r="BG520" s="86"/>
      <c r="BH520" s="86"/>
      <c r="BI520" s="86"/>
      <c r="BJ520" s="86"/>
      <c r="BK520" s="86"/>
      <c r="BL520" s="86"/>
      <c r="BM520" s="86"/>
      <c r="BN520" s="86"/>
    </row>
    <row r="521" spans="17:66">
      <c r="Q521" s="88">
        <v>44400</v>
      </c>
      <c r="R521" s="58">
        <v>153.9413262496598</v>
      </c>
      <c r="S521" s="58">
        <v>136.89163782882619</v>
      </c>
      <c r="T521" s="58">
        <v>244.7979103369731</v>
      </c>
      <c r="U521" s="58">
        <v>107.25096618628534</v>
      </c>
      <c r="V521" s="86"/>
      <c r="W521" s="86"/>
      <c r="X521" s="68">
        <v>44400</v>
      </c>
      <c r="Y521" s="69">
        <v>3.9324378188555884</v>
      </c>
      <c r="Z521" s="69">
        <v>0.76916981302112719</v>
      </c>
      <c r="AA521" s="69">
        <v>0.35570410299035216</v>
      </c>
      <c r="AB521" s="69">
        <v>2.5658631518508597</v>
      </c>
      <c r="AC521" s="86"/>
      <c r="AD521" s="86"/>
      <c r="AE521" s="86"/>
      <c r="AF521" s="86"/>
      <c r="AG521" s="86"/>
      <c r="AH521" s="86"/>
      <c r="AI521" s="86"/>
      <c r="AJ521" s="68">
        <v>44400</v>
      </c>
      <c r="AK521" s="69">
        <v>55.93064892933333</v>
      </c>
      <c r="AL521" s="69">
        <v>-5.8126984685859977</v>
      </c>
      <c r="AM521" s="86"/>
      <c r="AN521" s="86"/>
      <c r="AO521" s="86"/>
      <c r="AP521" s="86"/>
      <c r="AQ521" s="86"/>
      <c r="AR521" s="86"/>
      <c r="AS521" s="86"/>
      <c r="AT521" s="86"/>
      <c r="AU521" s="86"/>
      <c r="AV521" s="86"/>
      <c r="AW521" s="86"/>
      <c r="AX521" s="86"/>
      <c r="AY521" s="86"/>
      <c r="AZ521" s="86"/>
      <c r="BA521" s="86"/>
      <c r="BB521" s="86"/>
      <c r="BC521" s="86"/>
      <c r="BD521" s="86"/>
      <c r="BE521" s="86"/>
      <c r="BF521" s="86"/>
      <c r="BG521" s="86"/>
      <c r="BH521" s="86"/>
      <c r="BI521" s="86"/>
      <c r="BJ521" s="86"/>
      <c r="BK521" s="86"/>
      <c r="BL521" s="86"/>
      <c r="BM521" s="86"/>
      <c r="BN521" s="86"/>
    </row>
    <row r="522" spans="17:66">
      <c r="Q522" s="88">
        <v>44401</v>
      </c>
      <c r="R522" s="58">
        <v>156.30698953991057</v>
      </c>
      <c r="S522" s="58">
        <v>142.06255670818186</v>
      </c>
      <c r="T522" s="58">
        <v>241.54778760426785</v>
      </c>
      <c r="U522" s="58">
        <v>109.22925935772885</v>
      </c>
      <c r="V522" s="86"/>
      <c r="W522" s="86"/>
      <c r="X522" s="68">
        <v>44401</v>
      </c>
      <c r="Y522" s="69">
        <v>4.0243235060077778</v>
      </c>
      <c r="Z522" s="69">
        <v>0.78781635394285132</v>
      </c>
      <c r="AA522" s="69">
        <v>0.38287594419100401</v>
      </c>
      <c r="AB522" s="69">
        <v>2.5743173961732677</v>
      </c>
      <c r="AC522" s="86"/>
      <c r="AD522" s="86"/>
      <c r="AE522" s="86"/>
      <c r="AF522" s="86"/>
      <c r="AG522" s="86"/>
      <c r="AH522" s="86"/>
      <c r="AI522" s="86"/>
      <c r="AJ522" s="68">
        <v>44401</v>
      </c>
      <c r="AK522" s="69">
        <v>55.890076063666669</v>
      </c>
      <c r="AL522" s="69">
        <v>-5.4849841907060002</v>
      </c>
      <c r="AM522" s="86"/>
      <c r="AN522" s="86"/>
      <c r="AO522" s="86"/>
      <c r="AP522" s="86"/>
      <c r="AQ522" s="86"/>
      <c r="AR522" s="86"/>
      <c r="AS522" s="86"/>
      <c r="AT522" s="86"/>
      <c r="AU522" s="86"/>
      <c r="AV522" s="86"/>
      <c r="AW522" s="86"/>
      <c r="AX522" s="86"/>
      <c r="AY522" s="86"/>
      <c r="AZ522" s="86"/>
      <c r="BA522" s="86"/>
      <c r="BB522" s="86"/>
      <c r="BC522" s="86"/>
      <c r="BD522" s="86"/>
      <c r="BE522" s="86"/>
      <c r="BF522" s="86"/>
      <c r="BG522" s="86"/>
      <c r="BH522" s="86"/>
      <c r="BI522" s="86"/>
      <c r="BJ522" s="86"/>
      <c r="BK522" s="86"/>
      <c r="BL522" s="86"/>
      <c r="BM522" s="86"/>
      <c r="BN522" s="86"/>
    </row>
    <row r="523" spans="17:66">
      <c r="Q523" s="88">
        <v>44402</v>
      </c>
      <c r="R523" s="58">
        <v>151.65002521478158</v>
      </c>
      <c r="S523" s="58">
        <v>143.94080723644305</v>
      </c>
      <c r="T523" s="58">
        <v>235.36712004388778</v>
      </c>
      <c r="U523" s="58">
        <v>115.23769079766427</v>
      </c>
      <c r="V523" s="86"/>
      <c r="W523" s="86"/>
      <c r="X523" s="68">
        <v>44402</v>
      </c>
      <c r="Y523" s="69">
        <v>3.8814401391892139</v>
      </c>
      <c r="Z523" s="69">
        <v>0.7497463328943309</v>
      </c>
      <c r="AA523" s="69">
        <v>0.38503734065014678</v>
      </c>
      <c r="AB523" s="69">
        <v>2.6022164024372145</v>
      </c>
      <c r="AC523" s="86"/>
      <c r="AD523" s="86"/>
      <c r="AE523" s="86"/>
      <c r="AF523" s="86"/>
      <c r="AG523" s="86"/>
      <c r="AH523" s="86"/>
      <c r="AI523" s="86"/>
      <c r="AJ523" s="68">
        <v>44402</v>
      </c>
      <c r="AK523" s="69">
        <v>55.854648970333322</v>
      </c>
      <c r="AL523" s="69">
        <v>-5.3140000608460012</v>
      </c>
      <c r="AM523" s="86"/>
      <c r="AN523" s="86"/>
      <c r="AO523" s="86"/>
      <c r="AP523" s="86"/>
      <c r="AQ523" s="86"/>
      <c r="AR523" s="86"/>
      <c r="AS523" s="86"/>
      <c r="AT523" s="86"/>
      <c r="AU523" s="86"/>
      <c r="AV523" s="86"/>
      <c r="AW523" s="86"/>
      <c r="AX523" s="86"/>
      <c r="AY523" s="86"/>
      <c r="AZ523" s="86"/>
      <c r="BA523" s="86"/>
      <c r="BB523" s="86"/>
      <c r="BC523" s="86"/>
      <c r="BD523" s="86"/>
      <c r="BE523" s="86"/>
      <c r="BF523" s="86"/>
      <c r="BG523" s="86"/>
      <c r="BH523" s="86"/>
      <c r="BI523" s="86"/>
      <c r="BJ523" s="86"/>
      <c r="BK523" s="86"/>
      <c r="BL523" s="86"/>
      <c r="BM523" s="86"/>
      <c r="BN523" s="86"/>
    </row>
    <row r="524" spans="17:66">
      <c r="Q524" s="88">
        <v>44403</v>
      </c>
      <c r="R524" s="58">
        <v>150.16390340423945</v>
      </c>
      <c r="S524" s="58">
        <v>158.04652697412493</v>
      </c>
      <c r="T524" s="58">
        <v>230.32056808271213</v>
      </c>
      <c r="U524" s="58">
        <v>115.53147578786796</v>
      </c>
      <c r="V524" s="86"/>
      <c r="W524" s="86"/>
      <c r="X524" s="68">
        <v>44403</v>
      </c>
      <c r="Y524" s="69">
        <v>3.8614454542098864</v>
      </c>
      <c r="Z524" s="69">
        <v>0.77344297864902223</v>
      </c>
      <c r="AA524" s="69">
        <v>0.40510745062790099</v>
      </c>
      <c r="AB524" s="69">
        <v>2.5882668993052413</v>
      </c>
      <c r="AC524" s="86"/>
      <c r="AD524" s="86"/>
      <c r="AE524" s="86"/>
      <c r="AF524" s="86"/>
      <c r="AG524" s="86"/>
      <c r="AH524" s="86"/>
      <c r="AI524" s="86"/>
      <c r="AJ524" s="68">
        <v>44403</v>
      </c>
      <c r="AK524" s="69">
        <v>56.000910948666657</v>
      </c>
      <c r="AL524" s="69">
        <v>-5.3116826159646671</v>
      </c>
      <c r="AM524" s="86"/>
      <c r="AN524" s="86"/>
      <c r="AO524" s="86"/>
      <c r="AP524" s="86"/>
      <c r="AQ524" s="86"/>
      <c r="AR524" s="86"/>
      <c r="AS524" s="86"/>
      <c r="AT524" s="86"/>
      <c r="AU524" s="86"/>
      <c r="AV524" s="86"/>
      <c r="AW524" s="86"/>
      <c r="AX524" s="86"/>
      <c r="AY524" s="86"/>
      <c r="AZ524" s="86"/>
      <c r="BA524" s="86"/>
      <c r="BB524" s="86"/>
      <c r="BC524" s="86"/>
      <c r="BD524" s="86"/>
      <c r="BE524" s="86"/>
      <c r="BF524" s="86"/>
      <c r="BG524" s="86"/>
      <c r="BH524" s="86"/>
      <c r="BI524" s="86"/>
      <c r="BJ524" s="86"/>
      <c r="BK524" s="86"/>
      <c r="BL524" s="86"/>
      <c r="BM524" s="86"/>
      <c r="BN524" s="86"/>
    </row>
    <row r="525" spans="17:66">
      <c r="Q525" s="88">
        <v>44404</v>
      </c>
      <c r="R525" s="58">
        <v>154.7889660971542</v>
      </c>
      <c r="S525" s="58">
        <v>168.48781295108549</v>
      </c>
      <c r="T525" s="58">
        <v>225.35429656144757</v>
      </c>
      <c r="U525" s="58">
        <v>120.41295645962639</v>
      </c>
      <c r="V525" s="86"/>
      <c r="W525" s="86"/>
      <c r="X525" s="68">
        <v>44404</v>
      </c>
      <c r="Y525" s="69">
        <v>3.8663879606092704</v>
      </c>
      <c r="Z525" s="69">
        <v>0.83287882783701839</v>
      </c>
      <c r="AA525" s="69">
        <v>0.4291915826012061</v>
      </c>
      <c r="AB525" s="69">
        <v>2.5878441870891211</v>
      </c>
      <c r="AC525" s="86"/>
      <c r="AD525" s="86"/>
      <c r="AE525" s="86"/>
      <c r="AF525" s="86"/>
      <c r="AG525" s="86"/>
      <c r="AH525" s="86"/>
      <c r="AI525" s="86"/>
      <c r="AJ525" s="68">
        <v>44404</v>
      </c>
      <c r="AK525" s="69">
        <v>56.147172926999993</v>
      </c>
      <c r="AL525" s="69">
        <v>-5.105142915998</v>
      </c>
      <c r="AM525" s="86"/>
      <c r="AN525" s="86"/>
      <c r="AO525" s="86"/>
      <c r="AP525" s="86"/>
      <c r="AQ525" s="86"/>
      <c r="AR525" s="86"/>
      <c r="AS525" s="86"/>
      <c r="AT525" s="86"/>
      <c r="AU525" s="86"/>
      <c r="AV525" s="86"/>
      <c r="AW525" s="86"/>
      <c r="AX525" s="86"/>
      <c r="AY525" s="86"/>
      <c r="AZ525" s="86"/>
      <c r="BA525" s="86"/>
      <c r="BB525" s="86"/>
      <c r="BC525" s="86"/>
      <c r="BD525" s="86"/>
      <c r="BE525" s="86"/>
      <c r="BF525" s="86"/>
      <c r="BG525" s="86"/>
      <c r="BH525" s="86"/>
      <c r="BI525" s="86"/>
      <c r="BJ525" s="86"/>
      <c r="BK525" s="86"/>
      <c r="BL525" s="86"/>
      <c r="BM525" s="86"/>
      <c r="BN525" s="86"/>
    </row>
    <row r="526" spans="17:66">
      <c r="Q526" s="88">
        <v>44405</v>
      </c>
      <c r="R526" s="58">
        <v>153.04830520704377</v>
      </c>
      <c r="S526" s="58">
        <v>175.8586351896021</v>
      </c>
      <c r="T526" s="58">
        <v>221.35386048649704</v>
      </c>
      <c r="U526" s="58">
        <v>126.34403156401179</v>
      </c>
      <c r="V526" s="86"/>
      <c r="W526" s="86"/>
      <c r="X526" s="68">
        <v>44405</v>
      </c>
      <c r="Y526" s="69">
        <v>3.8798675235166828</v>
      </c>
      <c r="Z526" s="69">
        <v>0.85502159518156606</v>
      </c>
      <c r="AA526" s="69">
        <v>0.4949597891436931</v>
      </c>
      <c r="AB526" s="69">
        <v>2.5950302947631676</v>
      </c>
      <c r="AC526" s="86"/>
      <c r="AD526" s="86"/>
      <c r="AE526" s="86"/>
      <c r="AF526" s="86"/>
      <c r="AG526" s="86"/>
      <c r="AH526" s="86"/>
      <c r="AI526" s="86"/>
      <c r="AJ526" s="68">
        <v>44405</v>
      </c>
      <c r="AK526" s="69">
        <v>56.306941858333325</v>
      </c>
      <c r="AL526" s="69">
        <v>-4.8908889340379993</v>
      </c>
      <c r="AM526" s="86"/>
      <c r="AN526" s="86"/>
      <c r="AO526" s="86"/>
      <c r="AP526" s="86"/>
      <c r="AQ526" s="86"/>
      <c r="AR526" s="86"/>
      <c r="AS526" s="86"/>
      <c r="AT526" s="86"/>
      <c r="AU526" s="86"/>
      <c r="AV526" s="86"/>
      <c r="AW526" s="86"/>
      <c r="AX526" s="86"/>
      <c r="AY526" s="86"/>
      <c r="AZ526" s="86"/>
      <c r="BA526" s="86"/>
      <c r="BB526" s="86"/>
      <c r="BC526" s="86"/>
      <c r="BD526" s="86"/>
      <c r="BE526" s="86"/>
      <c r="BF526" s="86"/>
      <c r="BG526" s="86"/>
      <c r="BH526" s="86"/>
      <c r="BI526" s="86"/>
      <c r="BJ526" s="86"/>
      <c r="BK526" s="86"/>
      <c r="BL526" s="86"/>
      <c r="BM526" s="86"/>
      <c r="BN526" s="86"/>
    </row>
    <row r="527" spans="17:66">
      <c r="Q527" s="88">
        <v>44406</v>
      </c>
      <c r="R527" s="58">
        <v>151.95331538019835</v>
      </c>
      <c r="S527" s="58">
        <v>185.68924695137616</v>
      </c>
      <c r="T527" s="58">
        <v>218.44091560141806</v>
      </c>
      <c r="U527" s="58">
        <v>131.52775147029635</v>
      </c>
      <c r="V527" s="86"/>
      <c r="W527" s="86"/>
      <c r="X527" s="68">
        <v>44406</v>
      </c>
      <c r="Y527" s="69">
        <v>3.9769203764500469</v>
      </c>
      <c r="Z527" s="69">
        <v>0.84997149034859898</v>
      </c>
      <c r="AA527" s="69">
        <v>0.46933180255671464</v>
      </c>
      <c r="AB527" s="69">
        <v>2.5958757191954085</v>
      </c>
      <c r="AC527" s="86"/>
      <c r="AD527" s="86"/>
      <c r="AE527" s="86"/>
      <c r="AF527" s="86"/>
      <c r="AG527" s="86"/>
      <c r="AH527" s="86"/>
      <c r="AI527" s="86"/>
      <c r="AJ527" s="68">
        <v>44406</v>
      </c>
      <c r="AK527" s="69">
        <v>56.471849695333326</v>
      </c>
      <c r="AL527" s="69">
        <v>-4.6221905056779997</v>
      </c>
      <c r="AM527" s="86"/>
      <c r="AN527" s="86"/>
      <c r="AO527" s="86"/>
      <c r="AP527" s="86"/>
      <c r="AQ527" s="86"/>
      <c r="AR527" s="86"/>
      <c r="AS527" s="86"/>
      <c r="AT527" s="86"/>
      <c r="AU527" s="86"/>
      <c r="AV527" s="86"/>
      <c r="AW527" s="86"/>
      <c r="AX527" s="86"/>
      <c r="AY527" s="86"/>
      <c r="AZ527" s="86"/>
      <c r="BA527" s="86"/>
      <c r="BB527" s="86"/>
      <c r="BC527" s="86"/>
      <c r="BD527" s="86"/>
      <c r="BE527" s="86"/>
      <c r="BF527" s="86"/>
      <c r="BG527" s="86"/>
      <c r="BH527" s="86"/>
      <c r="BI527" s="86"/>
      <c r="BJ527" s="86"/>
      <c r="BK527" s="86"/>
      <c r="BL527" s="86"/>
      <c r="BM527" s="86"/>
      <c r="BN527" s="86"/>
    </row>
    <row r="528" spans="17:66">
      <c r="Q528" s="88">
        <v>44407</v>
      </c>
      <c r="R528" s="58">
        <v>139.59682472235582</v>
      </c>
      <c r="S528" s="58">
        <v>212.52084239853235</v>
      </c>
      <c r="T528" s="58">
        <v>216.60064090191935</v>
      </c>
      <c r="U528" s="58">
        <v>136.44600810485721</v>
      </c>
      <c r="V528" s="86"/>
      <c r="W528" s="86"/>
      <c r="X528" s="68">
        <v>44407</v>
      </c>
      <c r="Y528" s="69">
        <v>4.0005096115380177</v>
      </c>
      <c r="Z528" s="69">
        <v>0.99292830408181854</v>
      </c>
      <c r="AA528" s="69">
        <v>0.50051766575291745</v>
      </c>
      <c r="AB528" s="69">
        <v>2.5996801291404918</v>
      </c>
      <c r="AC528" s="86"/>
      <c r="AD528" s="86"/>
      <c r="AE528" s="86"/>
      <c r="AF528" s="86"/>
      <c r="AG528" s="86"/>
      <c r="AH528" s="86"/>
      <c r="AI528" s="86"/>
      <c r="AJ528" s="68">
        <v>44407</v>
      </c>
      <c r="AK528" s="69">
        <v>56.638681156999994</v>
      </c>
      <c r="AL528" s="69">
        <v>-4.4315238348046666</v>
      </c>
      <c r="AM528" s="86"/>
      <c r="AN528" s="86"/>
      <c r="AO528" s="86"/>
      <c r="AP528" s="86"/>
      <c r="AQ528" s="86"/>
      <c r="AR528" s="86"/>
      <c r="AS528" s="86"/>
      <c r="AT528" s="86"/>
      <c r="AU528" s="86"/>
      <c r="AV528" s="86"/>
      <c r="AW528" s="86"/>
      <c r="AX528" s="86"/>
      <c r="AY528" s="86"/>
      <c r="AZ528" s="86"/>
      <c r="BA528" s="86"/>
      <c r="BB528" s="86"/>
      <c r="BC528" s="86"/>
      <c r="BD528" s="86"/>
      <c r="BE528" s="86"/>
      <c r="BF528" s="86"/>
      <c r="BG528" s="86"/>
      <c r="BH528" s="86"/>
      <c r="BI528" s="86"/>
      <c r="BJ528" s="86"/>
      <c r="BK528" s="86"/>
      <c r="BL528" s="86"/>
      <c r="BM528" s="86"/>
      <c r="BN528" s="86"/>
    </row>
    <row r="529" spans="17:66">
      <c r="Q529" s="88">
        <v>44408</v>
      </c>
      <c r="R529" s="58">
        <v>136.14987582754881</v>
      </c>
      <c r="S529" s="58">
        <v>215.3916327612728</v>
      </c>
      <c r="T529" s="58">
        <v>213.82633416114825</v>
      </c>
      <c r="U529" s="58">
        <v>140.97283322729066</v>
      </c>
      <c r="V529" s="86"/>
      <c r="W529" s="86"/>
      <c r="X529" s="68">
        <v>44408</v>
      </c>
      <c r="Y529" s="69">
        <v>3.8951443614784158</v>
      </c>
      <c r="Z529" s="69">
        <v>1.0065247401705759</v>
      </c>
      <c r="AA529" s="69">
        <v>0.50453168774846824</v>
      </c>
      <c r="AB529" s="69">
        <v>2.6110933589757432</v>
      </c>
      <c r="AC529" s="86"/>
      <c r="AD529" s="86"/>
      <c r="AE529" s="86"/>
      <c r="AF529" s="86"/>
      <c r="AG529" s="86"/>
      <c r="AH529" s="86"/>
      <c r="AI529" s="86"/>
      <c r="AJ529" s="68">
        <v>44408</v>
      </c>
      <c r="AK529" s="69">
        <v>56.798704274333332</v>
      </c>
      <c r="AL529" s="69">
        <v>-4.1493651154739997</v>
      </c>
      <c r="AM529" s="86"/>
      <c r="AN529" s="86"/>
      <c r="AO529" s="86"/>
      <c r="AP529" s="86"/>
      <c r="AQ529" s="86"/>
      <c r="AR529" s="86"/>
      <c r="AS529" s="86"/>
      <c r="AT529" s="86"/>
      <c r="AU529" s="86"/>
      <c r="AV529" s="86"/>
      <c r="AW529" s="86"/>
      <c r="AX529" s="86"/>
      <c r="AY529" s="86"/>
      <c r="AZ529" s="86"/>
      <c r="BA529" s="86"/>
      <c r="BB529" s="86"/>
      <c r="BC529" s="86"/>
      <c r="BD529" s="86"/>
      <c r="BE529" s="86"/>
      <c r="BF529" s="86"/>
      <c r="BG529" s="86"/>
      <c r="BH529" s="86"/>
      <c r="BI529" s="86"/>
      <c r="BJ529" s="86"/>
      <c r="BK529" s="86"/>
      <c r="BL529" s="86"/>
      <c r="BM529" s="86"/>
      <c r="BN529" s="86"/>
    </row>
    <row r="530" spans="17:66">
      <c r="Q530" s="88">
        <v>44409</v>
      </c>
      <c r="R530" s="58">
        <v>135.89061890096292</v>
      </c>
      <c r="S530" s="58">
        <v>222.16265793347392</v>
      </c>
      <c r="T530" s="58">
        <v>213.63705758551185</v>
      </c>
      <c r="U530" s="58">
        <v>143.71031753888639</v>
      </c>
      <c r="V530" s="86"/>
      <c r="W530" s="86"/>
      <c r="X530" s="68">
        <v>44409</v>
      </c>
      <c r="Y530" s="69">
        <v>3.8823387767163746</v>
      </c>
      <c r="Z530" s="69">
        <v>1.0181788282466537</v>
      </c>
      <c r="AA530" s="69">
        <v>0.52027900480793687</v>
      </c>
      <c r="AB530" s="69">
        <v>2.6406832141041714</v>
      </c>
      <c r="AC530" s="86"/>
      <c r="AD530" s="86"/>
      <c r="AE530" s="86"/>
      <c r="AF530" s="86"/>
      <c r="AG530" s="86"/>
      <c r="AH530" s="86"/>
      <c r="AI530" s="86"/>
      <c r="AJ530" s="68">
        <v>44409</v>
      </c>
      <c r="AK530" s="69">
        <v>56.962588373666669</v>
      </c>
      <c r="AL530" s="69">
        <v>-3.9670794077606661</v>
      </c>
      <c r="AM530" s="86"/>
      <c r="AN530" s="86"/>
      <c r="AO530" s="86"/>
      <c r="AP530" s="86"/>
      <c r="AQ530" s="86"/>
      <c r="AR530" s="86"/>
      <c r="AS530" s="86"/>
      <c r="AT530" s="86"/>
      <c r="AU530" s="86"/>
      <c r="AV530" s="86"/>
      <c r="AW530" s="86"/>
      <c r="AX530" s="86"/>
      <c r="AY530" s="86"/>
      <c r="AZ530" s="86"/>
      <c r="BA530" s="86"/>
      <c r="BB530" s="86"/>
      <c r="BC530" s="86"/>
      <c r="BD530" s="86"/>
      <c r="BE530" s="86"/>
      <c r="BF530" s="86"/>
      <c r="BG530" s="86"/>
      <c r="BH530" s="86"/>
      <c r="BI530" s="86"/>
      <c r="BJ530" s="86"/>
      <c r="BK530" s="86"/>
      <c r="BL530" s="86"/>
      <c r="BM530" s="86"/>
      <c r="BN530" s="86"/>
    </row>
    <row r="531" spans="17:66">
      <c r="Q531" s="88">
        <v>44410</v>
      </c>
      <c r="R531" s="58">
        <v>134.57973140821713</v>
      </c>
      <c r="S531" s="58">
        <v>234.94641561372606</v>
      </c>
      <c r="T531" s="58">
        <v>212.10400995413417</v>
      </c>
      <c r="U531" s="58">
        <v>146.85952354898342</v>
      </c>
      <c r="V531" s="86"/>
      <c r="W531" s="86"/>
      <c r="X531" s="68">
        <v>44410</v>
      </c>
      <c r="Y531" s="69">
        <v>3.8180861935243788</v>
      </c>
      <c r="Z531" s="69">
        <v>1.0877148871005837</v>
      </c>
      <c r="AA531" s="69">
        <v>0.55609643184515989</v>
      </c>
      <c r="AB531" s="69">
        <v>2.676613752474406</v>
      </c>
      <c r="AC531" s="86"/>
      <c r="AD531" s="86"/>
      <c r="AE531" s="86"/>
      <c r="AF531" s="86"/>
      <c r="AG531" s="86"/>
      <c r="AH531" s="86"/>
      <c r="AI531" s="86"/>
      <c r="AJ531" s="68">
        <v>44410</v>
      </c>
      <c r="AK531" s="69">
        <v>57.109824244000009</v>
      </c>
      <c r="AL531" s="69">
        <v>-3.9855873278206664</v>
      </c>
      <c r="AM531" s="86"/>
      <c r="AN531" s="86"/>
      <c r="AO531" s="86"/>
      <c r="AP531" s="86"/>
      <c r="AQ531" s="86"/>
      <c r="AR531" s="86"/>
      <c r="AS531" s="86"/>
      <c r="AT531" s="86"/>
      <c r="AU531" s="86"/>
      <c r="AV531" s="86"/>
      <c r="AW531" s="86"/>
      <c r="AX531" s="86"/>
      <c r="AY531" s="86"/>
      <c r="AZ531" s="86"/>
      <c r="BA531" s="86"/>
      <c r="BB531" s="86"/>
      <c r="BC531" s="86"/>
      <c r="BD531" s="86"/>
      <c r="BE531" s="86"/>
      <c r="BF531" s="86"/>
      <c r="BG531" s="86"/>
      <c r="BH531" s="86"/>
      <c r="BI531" s="86"/>
      <c r="BJ531" s="86"/>
      <c r="BK531" s="86"/>
      <c r="BL531" s="86"/>
      <c r="BM531" s="86"/>
      <c r="BN531" s="86"/>
    </row>
    <row r="532" spans="17:66">
      <c r="Q532" s="88">
        <v>44411</v>
      </c>
      <c r="R532" s="58">
        <v>131.10986725646757</v>
      </c>
      <c r="S532" s="58">
        <v>248.94841396753085</v>
      </c>
      <c r="T532" s="58">
        <v>209.18149317045044</v>
      </c>
      <c r="U532" s="58">
        <v>149.35902088290339</v>
      </c>
      <c r="V532" s="86"/>
      <c r="W532" s="86"/>
      <c r="X532" s="68">
        <v>44411</v>
      </c>
      <c r="Y532" s="69">
        <v>3.764841920040102</v>
      </c>
      <c r="Z532" s="69">
        <v>1.1440429794682925</v>
      </c>
      <c r="AA532" s="69">
        <v>0.60025067379621933</v>
      </c>
      <c r="AB532" s="69">
        <v>2.7104307297640382</v>
      </c>
      <c r="AC532" s="86"/>
      <c r="AD532" s="86"/>
      <c r="AE532" s="86"/>
      <c r="AF532" s="86"/>
      <c r="AG532" s="86"/>
      <c r="AH532" s="86"/>
      <c r="AI532" s="86"/>
      <c r="AJ532" s="68">
        <v>44411</v>
      </c>
      <c r="AK532" s="69">
        <v>57.252083969000019</v>
      </c>
      <c r="AL532" s="69">
        <v>-3.8989841533226666</v>
      </c>
      <c r="AM532" s="86"/>
      <c r="AN532" s="86"/>
      <c r="AO532" s="86"/>
      <c r="AP532" s="86"/>
      <c r="AQ532" s="86"/>
      <c r="AR532" s="86"/>
      <c r="AS532" s="86"/>
      <c r="AT532" s="86"/>
      <c r="AU532" s="86"/>
      <c r="AV532" s="86"/>
      <c r="AW532" s="86"/>
      <c r="AX532" s="86"/>
      <c r="AY532" s="86"/>
      <c r="AZ532" s="86"/>
      <c r="BA532" s="86"/>
      <c r="BB532" s="86"/>
      <c r="BC532" s="86"/>
      <c r="BD532" s="86"/>
      <c r="BE532" s="86"/>
      <c r="BF532" s="86"/>
      <c r="BG532" s="86"/>
      <c r="BH532" s="86"/>
      <c r="BI532" s="86"/>
      <c r="BJ532" s="86"/>
      <c r="BK532" s="86"/>
      <c r="BL532" s="86"/>
      <c r="BM532" s="86"/>
      <c r="BN532" s="86"/>
    </row>
    <row r="533" spans="17:66">
      <c r="Q533" s="88">
        <v>44412</v>
      </c>
      <c r="R533" s="58">
        <v>129.68575143529952</v>
      </c>
      <c r="S533" s="58">
        <v>259.80303160158962</v>
      </c>
      <c r="T533" s="58">
        <v>209.69899323695375</v>
      </c>
      <c r="U533" s="58">
        <v>152.21148291728386</v>
      </c>
      <c r="V533" s="86"/>
      <c r="W533" s="86"/>
      <c r="X533" s="68">
        <v>44412</v>
      </c>
      <c r="Y533" s="69">
        <v>3.7549569072413331</v>
      </c>
      <c r="Z533" s="69">
        <v>1.1859976965421721</v>
      </c>
      <c r="AA533" s="69">
        <v>0.57740162551385288</v>
      </c>
      <c r="AB533" s="69">
        <v>2.7349480382990214</v>
      </c>
      <c r="AC533" s="86"/>
      <c r="AD533" s="86"/>
      <c r="AE533" s="86"/>
      <c r="AF533" s="86"/>
      <c r="AG533" s="86"/>
      <c r="AH533" s="86"/>
      <c r="AI533" s="86"/>
      <c r="AJ533" s="68">
        <v>44412</v>
      </c>
      <c r="AK533" s="69">
        <v>57.396660359666683</v>
      </c>
      <c r="AL533" s="69">
        <v>-3.7613651013693334</v>
      </c>
      <c r="AM533" s="86"/>
      <c r="AN533" s="86"/>
      <c r="AO533" s="86"/>
      <c r="AP533" s="86"/>
      <c r="AQ533" s="86"/>
      <c r="AR533" s="86"/>
      <c r="AS533" s="86"/>
      <c r="AT533" s="86"/>
      <c r="AU533" s="86"/>
      <c r="AV533" s="86"/>
      <c r="AW533" s="86"/>
      <c r="AX533" s="86"/>
      <c r="AY533" s="86"/>
      <c r="AZ533" s="86"/>
      <c r="BA533" s="86"/>
      <c r="BB533" s="86"/>
      <c r="BC533" s="86"/>
      <c r="BD533" s="86"/>
      <c r="BE533" s="86"/>
      <c r="BF533" s="86"/>
      <c r="BG533" s="86"/>
      <c r="BH533" s="86"/>
      <c r="BI533" s="86"/>
      <c r="BJ533" s="86"/>
      <c r="BK533" s="86"/>
      <c r="BL533" s="86"/>
      <c r="BM533" s="86"/>
      <c r="BN533" s="86"/>
    </row>
    <row r="534" spans="17:66">
      <c r="Q534" s="88">
        <v>44413</v>
      </c>
      <c r="R534" s="58">
        <v>128.36969677677254</v>
      </c>
      <c r="S534" s="58">
        <v>272.1365530125027</v>
      </c>
      <c r="T534" s="58">
        <v>209.36274170209572</v>
      </c>
      <c r="U534" s="58">
        <v>153.94164401786469</v>
      </c>
      <c r="V534" s="86"/>
      <c r="W534" s="86"/>
      <c r="X534" s="68">
        <v>44413</v>
      </c>
      <c r="Y534" s="69">
        <v>3.583766458317204</v>
      </c>
      <c r="Z534" s="69">
        <v>1.2753457051254344</v>
      </c>
      <c r="AA534" s="69">
        <v>0.63822949729258494</v>
      </c>
      <c r="AB534" s="69">
        <v>2.7670741667241723</v>
      </c>
      <c r="AC534" s="86"/>
      <c r="AD534" s="86"/>
      <c r="AE534" s="86"/>
      <c r="AF534" s="86"/>
      <c r="AG534" s="86"/>
      <c r="AH534" s="86"/>
      <c r="AI534" s="86"/>
      <c r="AJ534" s="68">
        <v>44413</v>
      </c>
      <c r="AK534" s="69">
        <v>57.550337982000009</v>
      </c>
      <c r="AL534" s="69">
        <v>-3.6773968419293337</v>
      </c>
      <c r="AM534" s="86"/>
      <c r="AN534" s="86"/>
      <c r="AO534" s="86"/>
      <c r="AP534" s="86"/>
      <c r="AQ534" s="86"/>
      <c r="AR534" s="86"/>
      <c r="AS534" s="86"/>
      <c r="AT534" s="86"/>
      <c r="AU534" s="86"/>
      <c r="AV534" s="86"/>
      <c r="AW534" s="86"/>
      <c r="AX534" s="86"/>
      <c r="AY534" s="86"/>
      <c r="AZ534" s="86"/>
      <c r="BA534" s="86"/>
      <c r="BB534" s="86"/>
      <c r="BC534" s="86"/>
      <c r="BD534" s="86"/>
      <c r="BE534" s="86"/>
      <c r="BF534" s="86"/>
      <c r="BG534" s="86"/>
      <c r="BH534" s="86"/>
      <c r="BI534" s="86"/>
      <c r="BJ534" s="86"/>
      <c r="BK534" s="86"/>
      <c r="BL534" s="86"/>
      <c r="BM534" s="86"/>
      <c r="BN534" s="86"/>
    </row>
    <row r="535" spans="17:66">
      <c r="Q535" s="88">
        <v>44414</v>
      </c>
      <c r="R535" s="58">
        <v>128.5813259144189</v>
      </c>
      <c r="S535" s="58">
        <v>298.00124761894688</v>
      </c>
      <c r="T535" s="58">
        <v>210.15566543167833</v>
      </c>
      <c r="U535" s="58">
        <v>155.23683424805762</v>
      </c>
      <c r="V535" s="86"/>
      <c r="W535" s="86"/>
      <c r="X535" s="68">
        <v>44414</v>
      </c>
      <c r="Y535" s="69">
        <v>3.5473716384671929</v>
      </c>
      <c r="Z535" s="69">
        <v>1.3771247409898462</v>
      </c>
      <c r="AA535" s="69">
        <v>0.65891714911580845</v>
      </c>
      <c r="AB535" s="69">
        <v>2.7827145187206277</v>
      </c>
      <c r="AC535" s="86"/>
      <c r="AD535" s="86"/>
      <c r="AE535" s="86"/>
      <c r="AF535" s="86"/>
      <c r="AG535" s="86"/>
      <c r="AH535" s="86"/>
      <c r="AI535" s="86"/>
      <c r="AJ535" s="68">
        <v>44414</v>
      </c>
      <c r="AK535" s="69">
        <v>57.732183583333345</v>
      </c>
      <c r="AL535" s="69">
        <v>-3.6160317557293333</v>
      </c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6"/>
      <c r="BA535" s="86"/>
      <c r="BB535" s="86"/>
      <c r="BC535" s="86"/>
      <c r="BD535" s="86"/>
      <c r="BE535" s="86"/>
      <c r="BF535" s="86"/>
      <c r="BG535" s="86"/>
      <c r="BH535" s="86"/>
      <c r="BI535" s="86"/>
      <c r="BJ535" s="86"/>
      <c r="BK535" s="86"/>
      <c r="BL535" s="86"/>
      <c r="BM535" s="86"/>
      <c r="BN535" s="86"/>
    </row>
    <row r="536" spans="17:66">
      <c r="Q536" s="88">
        <v>44415</v>
      </c>
      <c r="R536" s="58">
        <v>128.93965762837425</v>
      </c>
      <c r="S536" s="58">
        <v>304.45061996024833</v>
      </c>
      <c r="T536" s="58">
        <v>212.57951717514558</v>
      </c>
      <c r="U536" s="58">
        <v>156.80890097980941</v>
      </c>
      <c r="V536" s="86"/>
      <c r="W536" s="86"/>
      <c r="X536" s="68">
        <v>44415</v>
      </c>
      <c r="Y536" s="69">
        <v>3.5116507967625514</v>
      </c>
      <c r="Z536" s="69">
        <v>1.4082023091927203</v>
      </c>
      <c r="AA536" s="69">
        <v>0.66447502572503281</v>
      </c>
      <c r="AB536" s="69">
        <v>2.8017365684460462</v>
      </c>
      <c r="AC536" s="86"/>
      <c r="AD536" s="86"/>
      <c r="AE536" s="86"/>
      <c r="AF536" s="86"/>
      <c r="AG536" s="86"/>
      <c r="AH536" s="86"/>
      <c r="AI536" s="86"/>
      <c r="AJ536" s="68">
        <v>44415</v>
      </c>
      <c r="AK536" s="69">
        <v>57.898081970000007</v>
      </c>
      <c r="AL536" s="69">
        <v>-3.4451111269560002</v>
      </c>
      <c r="AM536" s="86"/>
      <c r="AN536" s="86"/>
      <c r="AO536" s="86"/>
      <c r="AP536" s="86"/>
      <c r="AQ536" s="86"/>
      <c r="AR536" s="86"/>
      <c r="AS536" s="86"/>
      <c r="AT536" s="86"/>
      <c r="AU536" s="86"/>
      <c r="AV536" s="86"/>
      <c r="AW536" s="86"/>
      <c r="AX536" s="86"/>
      <c r="AY536" s="86"/>
      <c r="AZ536" s="86"/>
      <c r="BA536" s="86"/>
      <c r="BB536" s="86"/>
      <c r="BC536" s="86"/>
      <c r="BD536" s="86"/>
      <c r="BE536" s="86"/>
      <c r="BF536" s="86"/>
      <c r="BG536" s="86"/>
      <c r="BH536" s="86"/>
      <c r="BI536" s="86"/>
      <c r="BJ536" s="86"/>
      <c r="BK536" s="86"/>
      <c r="BL536" s="86"/>
      <c r="BM536" s="86"/>
      <c r="BN536" s="86"/>
    </row>
    <row r="537" spans="17:66">
      <c r="Q537" s="88">
        <v>44416</v>
      </c>
      <c r="R537" s="58">
        <v>126.40078195476326</v>
      </c>
      <c r="S537" s="58">
        <v>298.75371323905898</v>
      </c>
      <c r="T537" s="58">
        <v>214.98206372494414</v>
      </c>
      <c r="U537" s="58">
        <v>148.65985487744024</v>
      </c>
      <c r="V537" s="86"/>
      <c r="W537" s="86"/>
      <c r="X537" s="68">
        <v>44416</v>
      </c>
      <c r="Y537" s="69">
        <v>3.4916561117832239</v>
      </c>
      <c r="Z537" s="69">
        <v>1.4291796677296595</v>
      </c>
      <c r="AA537" s="69">
        <v>0.67095921510246104</v>
      </c>
      <c r="AB537" s="69">
        <v>2.7577744979695238</v>
      </c>
      <c r="AC537" s="86"/>
      <c r="AD537" s="86"/>
      <c r="AE537" s="86"/>
      <c r="AF537" s="86"/>
      <c r="AG537" s="86"/>
      <c r="AH537" s="86"/>
      <c r="AI537" s="86"/>
      <c r="AJ537" s="68">
        <v>44416</v>
      </c>
      <c r="AK537" s="69">
        <v>58.063980356666669</v>
      </c>
      <c r="AL537" s="69">
        <v>-3.362412707082667</v>
      </c>
      <c r="AM537" s="86"/>
      <c r="AN537" s="86"/>
      <c r="AO537" s="86"/>
      <c r="AP537" s="86"/>
      <c r="AQ537" s="86"/>
      <c r="AR537" s="86"/>
      <c r="AS537" s="86"/>
      <c r="AT537" s="86"/>
      <c r="AU537" s="86"/>
      <c r="AV537" s="86"/>
      <c r="AW537" s="86"/>
      <c r="AX537" s="86"/>
      <c r="AY537" s="86"/>
      <c r="AZ537" s="86"/>
      <c r="BA537" s="86"/>
      <c r="BB537" s="86"/>
      <c r="BC537" s="86"/>
      <c r="BD537" s="86"/>
      <c r="BE537" s="86"/>
      <c r="BF537" s="86"/>
      <c r="BG537" s="86"/>
      <c r="BH537" s="86"/>
      <c r="BI537" s="86"/>
      <c r="BJ537" s="86"/>
      <c r="BK537" s="86"/>
      <c r="BL537" s="86"/>
      <c r="BM537" s="86"/>
      <c r="BN537" s="86"/>
    </row>
    <row r="538" spans="17:66">
      <c r="Q538" s="88">
        <v>44417</v>
      </c>
      <c r="R538" s="58">
        <v>124.78862623103683</v>
      </c>
      <c r="S538" s="58">
        <v>323.4176483040647</v>
      </c>
      <c r="T538" s="58">
        <v>212.31582680713018</v>
      </c>
      <c r="U538" s="58">
        <v>158.72801444099608</v>
      </c>
      <c r="V538" s="86"/>
      <c r="W538" s="86"/>
      <c r="X538" s="68">
        <v>44417</v>
      </c>
      <c r="Y538" s="69">
        <v>3.528949569160396</v>
      </c>
      <c r="Z538" s="69">
        <v>1.4513224350742073</v>
      </c>
      <c r="AA538" s="69">
        <v>0.682692510166379</v>
      </c>
      <c r="AB538" s="69">
        <v>2.823294891468187</v>
      </c>
      <c r="AC538" s="86"/>
      <c r="AD538" s="86"/>
      <c r="AE538" s="86"/>
      <c r="AF538" s="86"/>
      <c r="AG538" s="86"/>
      <c r="AH538" s="86"/>
      <c r="AI538" s="86"/>
      <c r="AJ538" s="68">
        <v>44417</v>
      </c>
      <c r="AK538" s="69">
        <v>58.248517989666659</v>
      </c>
      <c r="AL538" s="69">
        <v>-3.4141587361693331</v>
      </c>
      <c r="AM538" s="86"/>
      <c r="AN538" s="86"/>
      <c r="AO538" s="86"/>
      <c r="AP538" s="86"/>
      <c r="AQ538" s="86"/>
      <c r="AR538" s="86"/>
      <c r="AS538" s="86"/>
      <c r="AT538" s="86"/>
      <c r="AU538" s="86"/>
      <c r="AV538" s="86"/>
      <c r="AW538" s="86"/>
      <c r="AX538" s="86"/>
      <c r="AY538" s="86"/>
      <c r="AZ538" s="86"/>
      <c r="BA538" s="86"/>
      <c r="BB538" s="86"/>
      <c r="BC538" s="86"/>
      <c r="BD538" s="86"/>
      <c r="BE538" s="86"/>
      <c r="BF538" s="86"/>
      <c r="BG538" s="86"/>
      <c r="BH538" s="86"/>
      <c r="BI538" s="86"/>
      <c r="BJ538" s="86"/>
      <c r="BK538" s="86"/>
      <c r="BL538" s="86"/>
      <c r="BM538" s="86"/>
      <c r="BN538" s="86"/>
    </row>
    <row r="539" spans="17:66">
      <c r="Q539" s="88">
        <v>44418</v>
      </c>
      <c r="R539" s="58">
        <v>124.18204590020331</v>
      </c>
      <c r="S539" s="58">
        <v>330.14089171515394</v>
      </c>
      <c r="T539" s="58">
        <v>214.70108218525561</v>
      </c>
      <c r="U539" s="58">
        <v>160.40871821229078</v>
      </c>
      <c r="V539" s="86"/>
      <c r="W539" s="86"/>
      <c r="X539" s="68">
        <v>44418</v>
      </c>
      <c r="Y539" s="69">
        <v>3.5473716384671925</v>
      </c>
      <c r="Z539" s="69">
        <v>1.7197549304265303</v>
      </c>
      <c r="AA539" s="69">
        <v>0.68608899031646042</v>
      </c>
      <c r="AB539" s="69">
        <v>2.8351308335195582</v>
      </c>
      <c r="AC539" s="86"/>
      <c r="AD539" s="86"/>
      <c r="AE539" s="86"/>
      <c r="AF539" s="86"/>
      <c r="AG539" s="86"/>
      <c r="AH539" s="86"/>
      <c r="AI539" s="86"/>
      <c r="AJ539" s="68">
        <v>44418</v>
      </c>
      <c r="AK539" s="69">
        <v>58.439000319999991</v>
      </c>
      <c r="AL539" s="69">
        <v>-3.3558412727493327</v>
      </c>
      <c r="AM539" s="86"/>
      <c r="AN539" s="86"/>
      <c r="AO539" s="86"/>
      <c r="AP539" s="86"/>
      <c r="AQ539" s="86"/>
      <c r="AR539" s="86"/>
      <c r="AS539" s="86"/>
      <c r="AT539" s="86"/>
      <c r="AU539" s="86"/>
      <c r="AV539" s="86"/>
      <c r="AW539" s="86"/>
      <c r="AX539" s="86"/>
      <c r="AY539" s="86"/>
      <c r="AZ539" s="86"/>
      <c r="BA539" s="86"/>
      <c r="BB539" s="86"/>
      <c r="BC539" s="86"/>
      <c r="BD539" s="86"/>
      <c r="BE539" s="86"/>
      <c r="BF539" s="86"/>
      <c r="BG539" s="86"/>
      <c r="BH539" s="86"/>
      <c r="BI539" s="86"/>
      <c r="BJ539" s="86"/>
      <c r="BK539" s="86"/>
      <c r="BL539" s="86"/>
      <c r="BM539" s="86"/>
      <c r="BN539" s="86"/>
    </row>
    <row r="540" spans="17:66">
      <c r="Q540" s="88">
        <v>44419</v>
      </c>
      <c r="R540" s="58">
        <v>122.01026365643747</v>
      </c>
      <c r="S540" s="58">
        <v>353.51782698695814</v>
      </c>
      <c r="T540" s="58">
        <v>217.37256820875604</v>
      </c>
      <c r="U540" s="58">
        <v>161.60034394953419</v>
      </c>
      <c r="V540" s="86"/>
      <c r="W540" s="86"/>
      <c r="X540" s="68">
        <v>44419</v>
      </c>
      <c r="Y540" s="69">
        <v>3.4384118382989479</v>
      </c>
      <c r="Z540" s="69">
        <v>1.6634268380588213</v>
      </c>
      <c r="AA540" s="69">
        <v>0.70183630737592906</v>
      </c>
      <c r="AB540" s="69">
        <v>2.8604935664867823</v>
      </c>
      <c r="AC540" s="86"/>
      <c r="AD540" s="86"/>
      <c r="AE540" s="86"/>
      <c r="AF540" s="86"/>
      <c r="AG540" s="86"/>
      <c r="AH540" s="86"/>
      <c r="AI540" s="86"/>
      <c r="AJ540" s="68">
        <v>44419</v>
      </c>
      <c r="AK540" s="69">
        <v>58.621107609666652</v>
      </c>
      <c r="AL540" s="69">
        <v>-3.3024126895626664</v>
      </c>
      <c r="AM540" s="86"/>
      <c r="AN540" s="86"/>
      <c r="AO540" s="86"/>
      <c r="AP540" s="86"/>
      <c r="AQ540" s="86"/>
      <c r="AR540" s="86"/>
      <c r="AS540" s="86"/>
      <c r="AT540" s="86"/>
      <c r="AU540" s="86"/>
      <c r="AV540" s="86"/>
      <c r="AW540" s="86"/>
      <c r="AX540" s="86"/>
      <c r="AY540" s="86"/>
      <c r="AZ540" s="86"/>
      <c r="BA540" s="86"/>
      <c r="BB540" s="86"/>
      <c r="BC540" s="86"/>
      <c r="BD540" s="86"/>
      <c r="BE540" s="86"/>
      <c r="BF540" s="86"/>
      <c r="BG540" s="86"/>
      <c r="BH540" s="86"/>
      <c r="BI540" s="86"/>
      <c r="BJ540" s="86"/>
      <c r="BK540" s="86"/>
      <c r="BL540" s="86"/>
      <c r="BM540" s="86"/>
      <c r="BN540" s="86"/>
    </row>
    <row r="541" spans="17:66">
      <c r="Q541" s="88">
        <v>44420</v>
      </c>
      <c r="R541" s="58">
        <v>122.10956310318875</v>
      </c>
      <c r="S541" s="58">
        <v>365.9208844567251</v>
      </c>
      <c r="T541" s="58">
        <v>220.12649606862664</v>
      </c>
      <c r="U541" s="58">
        <v>161.88060214882202</v>
      </c>
      <c r="V541" s="86"/>
      <c r="W541" s="86"/>
      <c r="X541" s="68">
        <v>44420</v>
      </c>
      <c r="Y541" s="69">
        <v>3.3887621149233147</v>
      </c>
      <c r="Z541" s="69">
        <v>1.8316341759568755</v>
      </c>
      <c r="AA541" s="69">
        <v>0.71542222797625499</v>
      </c>
      <c r="AB541" s="69">
        <v>2.8858562994540065</v>
      </c>
      <c r="AC541" s="86"/>
      <c r="AD541" s="86"/>
      <c r="AE541" s="86"/>
      <c r="AF541" s="86"/>
      <c r="AG541" s="86"/>
      <c r="AH541" s="86"/>
      <c r="AI541" s="86"/>
      <c r="AJ541" s="68">
        <v>44420</v>
      </c>
      <c r="AK541" s="69">
        <v>58.771560286999978</v>
      </c>
      <c r="AL541" s="69">
        <v>-3.2383174562826667</v>
      </c>
      <c r="AM541" s="86"/>
      <c r="AN541" s="86"/>
      <c r="AO541" s="86"/>
      <c r="AP541" s="86"/>
      <c r="AQ541" s="86"/>
      <c r="AR541" s="86"/>
      <c r="AS541" s="86"/>
      <c r="AT541" s="86"/>
      <c r="AU541" s="86"/>
      <c r="AV541" s="86"/>
      <c r="AW541" s="86"/>
      <c r="AX541" s="86"/>
      <c r="AY541" s="86"/>
      <c r="AZ541" s="86"/>
      <c r="BA541" s="86"/>
      <c r="BB541" s="86"/>
      <c r="BC541" s="86"/>
      <c r="BD541" s="86"/>
      <c r="BE541" s="86"/>
      <c r="BF541" s="86"/>
      <c r="BG541" s="86"/>
      <c r="BH541" s="86"/>
      <c r="BI541" s="86"/>
      <c r="BJ541" s="86"/>
      <c r="BK541" s="86"/>
      <c r="BL541" s="86"/>
      <c r="BM541" s="86"/>
      <c r="BN541" s="86"/>
    </row>
    <row r="542" spans="17:66">
      <c r="Q542" s="88">
        <v>44421</v>
      </c>
      <c r="R542" s="58">
        <v>119.4774537861348</v>
      </c>
      <c r="S542" s="58">
        <v>356.38123642725043</v>
      </c>
      <c r="T542" s="58">
        <v>221.6089052686759</v>
      </c>
      <c r="U542" s="58">
        <v>162.55694169461466</v>
      </c>
      <c r="V542" s="86"/>
      <c r="W542" s="86"/>
      <c r="X542" s="68">
        <v>44421</v>
      </c>
      <c r="Y542" s="69">
        <v>3.3710140237618895</v>
      </c>
      <c r="Z542" s="69">
        <v>1.7951180333184988</v>
      </c>
      <c r="AA542" s="69">
        <v>0.72406781381282603</v>
      </c>
      <c r="AB542" s="69">
        <v>2.9336227798756127</v>
      </c>
      <c r="AC542" s="86"/>
      <c r="AD542" s="86"/>
      <c r="AE542" s="86"/>
      <c r="AF542" s="86"/>
      <c r="AG542" s="86"/>
      <c r="AH542" s="86"/>
      <c r="AI542" s="86"/>
      <c r="AJ542" s="68">
        <v>44421</v>
      </c>
      <c r="AK542" s="69">
        <v>58.928443526999985</v>
      </c>
      <c r="AL542" s="69">
        <v>-3.0996825313293335</v>
      </c>
      <c r="AM542" s="86"/>
      <c r="AN542" s="86"/>
      <c r="AO542" s="86"/>
      <c r="AP542" s="86"/>
      <c r="AQ542" s="86"/>
      <c r="AR542" s="86"/>
      <c r="AS542" s="86"/>
      <c r="AT542" s="86"/>
      <c r="AU542" s="86"/>
      <c r="AV542" s="86"/>
      <c r="AW542" s="86"/>
      <c r="AX542" s="86"/>
      <c r="AY542" s="86"/>
      <c r="AZ542" s="86"/>
      <c r="BA542" s="86"/>
      <c r="BB542" s="86"/>
      <c r="BC542" s="86"/>
      <c r="BD542" s="86"/>
      <c r="BE542" s="86"/>
      <c r="BF542" s="86"/>
      <c r="BG542" s="86"/>
      <c r="BH542" s="86"/>
      <c r="BI542" s="86"/>
      <c r="BJ542" s="86"/>
      <c r="BK542" s="86"/>
      <c r="BL542" s="86"/>
      <c r="BM542" s="86"/>
      <c r="BN542" s="86"/>
    </row>
    <row r="543" spans="17:66">
      <c r="Q543" s="88">
        <v>44422</v>
      </c>
      <c r="R543" s="58">
        <v>115.98152914609754</v>
      </c>
      <c r="S543" s="58">
        <v>356.54983223475102</v>
      </c>
      <c r="T543" s="58">
        <v>223.09872497087071</v>
      </c>
      <c r="U543" s="58">
        <v>161.91695539940838</v>
      </c>
      <c r="V543" s="86"/>
      <c r="W543" s="86"/>
      <c r="X543" s="68">
        <v>44422</v>
      </c>
      <c r="Y543" s="69">
        <v>3.3914580275047967</v>
      </c>
      <c r="Z543" s="69">
        <v>1.8017220165616095</v>
      </c>
      <c r="AA543" s="69">
        <v>0.73641865072221335</v>
      </c>
      <c r="AB543" s="69">
        <v>2.9725123037586902</v>
      </c>
      <c r="AC543" s="86"/>
      <c r="AD543" s="86"/>
      <c r="AE543" s="86"/>
      <c r="AF543" s="86"/>
      <c r="AG543" s="86"/>
      <c r="AH543" s="86"/>
      <c r="AI543" s="86"/>
      <c r="AJ543" s="68">
        <v>44422</v>
      </c>
      <c r="AK543" s="69">
        <v>59.085326766999991</v>
      </c>
      <c r="AL543" s="69">
        <v>-2.9249523674566671</v>
      </c>
      <c r="AM543" s="86"/>
      <c r="AN543" s="86"/>
      <c r="AO543" s="86"/>
      <c r="AP543" s="86"/>
      <c r="AQ543" s="86"/>
      <c r="AR543" s="86"/>
      <c r="AS543" s="86"/>
      <c r="AT543" s="86"/>
      <c r="AU543" s="86"/>
      <c r="AV543" s="86"/>
      <c r="AW543" s="86"/>
      <c r="AX543" s="86"/>
      <c r="AY543" s="86"/>
      <c r="AZ543" s="86"/>
      <c r="BA543" s="86"/>
      <c r="BB543" s="86"/>
      <c r="BC543" s="86"/>
      <c r="BD543" s="86"/>
      <c r="BE543" s="86"/>
      <c r="BF543" s="86"/>
      <c r="BG543" s="86"/>
      <c r="BH543" s="86"/>
      <c r="BI543" s="86"/>
      <c r="BJ543" s="86"/>
      <c r="BK543" s="86"/>
      <c r="BL543" s="86"/>
      <c r="BM543" s="86"/>
      <c r="BN543" s="86"/>
    </row>
    <row r="544" spans="17:66">
      <c r="Q544" s="88">
        <v>44423</v>
      </c>
      <c r="R544" s="58">
        <v>113.58104365166932</v>
      </c>
      <c r="S544" s="58">
        <v>362.50312889361402</v>
      </c>
      <c r="T544" s="58">
        <v>223.8848557401532</v>
      </c>
      <c r="U544" s="58">
        <v>170.74952715524424</v>
      </c>
      <c r="V544" s="86"/>
      <c r="W544" s="86"/>
      <c r="X544" s="68">
        <v>44423</v>
      </c>
      <c r="Y544" s="69">
        <v>3.2890133494084677</v>
      </c>
      <c r="Z544" s="69">
        <v>1.8203685574833339</v>
      </c>
      <c r="AA544" s="69">
        <v>0.76050278269551852</v>
      </c>
      <c r="AB544" s="69">
        <v>3.0617045813600954</v>
      </c>
      <c r="AC544" s="86"/>
      <c r="AD544" s="86"/>
      <c r="AE544" s="86"/>
      <c r="AF544" s="86"/>
      <c r="AG544" s="86"/>
      <c r="AH544" s="86"/>
      <c r="AI544" s="86"/>
      <c r="AJ544" s="68">
        <v>44423</v>
      </c>
      <c r="AK544" s="69">
        <v>59.242210006999997</v>
      </c>
      <c r="AL544" s="69">
        <v>-2.7899682413233333</v>
      </c>
      <c r="AM544" s="86"/>
      <c r="AN544" s="86"/>
      <c r="AO544" s="86"/>
      <c r="AP544" s="86"/>
      <c r="AQ544" s="86"/>
      <c r="AR544" s="86"/>
      <c r="AS544" s="86"/>
      <c r="AT544" s="86"/>
      <c r="AU544" s="86"/>
      <c r="AV544" s="86"/>
      <c r="AW544" s="86"/>
      <c r="AX544" s="86"/>
      <c r="AY544" s="86"/>
      <c r="AZ544" s="86"/>
      <c r="BA544" s="86"/>
      <c r="BB544" s="86"/>
      <c r="BC544" s="86"/>
      <c r="BD544" s="86"/>
      <c r="BE544" s="86"/>
      <c r="BF544" s="86"/>
      <c r="BG544" s="86"/>
      <c r="BH544" s="86"/>
      <c r="BI544" s="86"/>
      <c r="BJ544" s="86"/>
      <c r="BK544" s="86"/>
      <c r="BL544" s="86"/>
      <c r="BM544" s="86"/>
      <c r="BN544" s="86"/>
    </row>
    <row r="545" spans="17:66">
      <c r="Q545" s="88">
        <v>44424</v>
      </c>
      <c r="R545" s="58">
        <v>115.29721666916464</v>
      </c>
      <c r="S545" s="58">
        <v>378.11377987152008</v>
      </c>
      <c r="T545" s="58">
        <v>224.52524663390494</v>
      </c>
      <c r="U545" s="58">
        <v>159.44282079845567</v>
      </c>
      <c r="V545" s="86"/>
      <c r="W545" s="86"/>
      <c r="X545" s="68">
        <v>44424</v>
      </c>
      <c r="Y545" s="69">
        <v>3.2180209847627661</v>
      </c>
      <c r="Z545" s="69">
        <v>2.035969186890771</v>
      </c>
      <c r="AA545" s="69">
        <v>0.77872026713686471</v>
      </c>
      <c r="AB545" s="69">
        <v>3.0604364447117343</v>
      </c>
      <c r="AC545" s="86"/>
      <c r="AD545" s="86"/>
      <c r="AE545" s="86"/>
      <c r="AF545" s="86"/>
      <c r="AG545" s="86"/>
      <c r="AH545" s="86"/>
      <c r="AI545" s="86"/>
      <c r="AJ545" s="68">
        <v>44424</v>
      </c>
      <c r="AK545" s="69">
        <v>59.389354706333329</v>
      </c>
      <c r="AL545" s="69">
        <v>-2.99292060883</v>
      </c>
      <c r="AM545" s="86"/>
      <c r="AN545" s="86"/>
      <c r="AO545" s="86"/>
      <c r="AP545" s="86"/>
      <c r="AQ545" s="86"/>
      <c r="AR545" s="86"/>
      <c r="AS545" s="86"/>
      <c r="AT545" s="86"/>
      <c r="AU545" s="86"/>
      <c r="AV545" s="86"/>
      <c r="AW545" s="86"/>
      <c r="AX545" s="86"/>
      <c r="AY545" s="86"/>
      <c r="AZ545" s="86"/>
      <c r="BA545" s="86"/>
      <c r="BB545" s="86"/>
      <c r="BC545" s="86"/>
      <c r="BD545" s="86"/>
      <c r="BE545" s="86"/>
      <c r="BF545" s="86"/>
      <c r="BG545" s="86"/>
      <c r="BH545" s="86"/>
      <c r="BI545" s="86"/>
      <c r="BJ545" s="86"/>
      <c r="BK545" s="86"/>
      <c r="BL545" s="86"/>
      <c r="BM545" s="86"/>
      <c r="BN545" s="86"/>
    </row>
    <row r="546" spans="17:66">
      <c r="Q546" s="88">
        <v>44425</v>
      </c>
      <c r="R546" s="58">
        <v>113.60306027108477</v>
      </c>
      <c r="S546" s="58">
        <v>390.42360463667848</v>
      </c>
      <c r="T546" s="58">
        <v>226.34452491065764</v>
      </c>
      <c r="U546" s="58">
        <v>158.87934541436718</v>
      </c>
      <c r="V546" s="86"/>
      <c r="W546" s="86"/>
      <c r="X546" s="68">
        <v>44425</v>
      </c>
      <c r="Y546" s="69">
        <v>3.2330731633427088</v>
      </c>
      <c r="Z546" s="69">
        <v>1.9299169853984641</v>
      </c>
      <c r="AA546" s="69">
        <v>0.81855171616963851</v>
      </c>
      <c r="AB546" s="69">
        <v>3.1086256373494598</v>
      </c>
      <c r="AC546" s="86"/>
      <c r="AD546" s="86"/>
      <c r="AE546" s="86"/>
      <c r="AF546" s="86"/>
      <c r="AG546" s="86"/>
      <c r="AH546" s="86"/>
      <c r="AI546" s="86"/>
      <c r="AJ546" s="68">
        <v>44425</v>
      </c>
      <c r="AK546" s="69">
        <v>59.545499293666673</v>
      </c>
      <c r="AL546" s="69">
        <v>-2.9908571134900002</v>
      </c>
      <c r="AM546" s="86"/>
      <c r="AN546" s="86"/>
      <c r="AO546" s="86"/>
      <c r="AP546" s="86"/>
      <c r="AQ546" s="86"/>
      <c r="AR546" s="86"/>
      <c r="AS546" s="86"/>
      <c r="AT546" s="86"/>
      <c r="AU546" s="86"/>
      <c r="AV546" s="86"/>
      <c r="AW546" s="86"/>
      <c r="AX546" s="86"/>
      <c r="AY546" s="86"/>
      <c r="AZ546" s="86"/>
      <c r="BA546" s="86"/>
      <c r="BB546" s="86"/>
      <c r="BC546" s="86"/>
      <c r="BD546" s="86"/>
      <c r="BE546" s="86"/>
      <c r="BF546" s="86"/>
      <c r="BG546" s="86"/>
      <c r="BH546" s="86"/>
      <c r="BI546" s="86"/>
      <c r="BJ546" s="86"/>
      <c r="BK546" s="86"/>
      <c r="BL546" s="86"/>
      <c r="BM546" s="86"/>
      <c r="BN546" s="86"/>
    </row>
    <row r="547" spans="17:66">
      <c r="Q547" s="88">
        <v>44426</v>
      </c>
      <c r="R547" s="58">
        <v>115.89031743709076</v>
      </c>
      <c r="S547" s="58">
        <v>391.58668262667101</v>
      </c>
      <c r="T547" s="58">
        <v>226.61963980281425</v>
      </c>
      <c r="U547" s="58">
        <v>157.29121561840279</v>
      </c>
      <c r="V547" s="86"/>
      <c r="W547" s="86"/>
      <c r="X547" s="68">
        <v>44426</v>
      </c>
      <c r="Y547" s="69">
        <v>3.2701419613380907</v>
      </c>
      <c r="Z547" s="69">
        <v>2.2640008435793577</v>
      </c>
      <c r="AA547" s="69">
        <v>0.87443925318461579</v>
      </c>
      <c r="AB547" s="69">
        <v>3.1280703992909991</v>
      </c>
      <c r="AC547" s="86"/>
      <c r="AD547" s="86"/>
      <c r="AE547" s="86"/>
      <c r="AF547" s="86"/>
      <c r="AG547" s="86"/>
      <c r="AH547" s="86"/>
      <c r="AI547" s="86"/>
      <c r="AJ547" s="68">
        <v>44426</v>
      </c>
      <c r="AK547" s="69">
        <v>59.706638845333345</v>
      </c>
      <c r="AL547" s="69">
        <v>-2.9160634727366674</v>
      </c>
      <c r="AM547" s="86"/>
      <c r="AN547" s="86"/>
      <c r="AO547" s="86"/>
      <c r="AP547" s="86"/>
      <c r="AQ547" s="86"/>
      <c r="AR547" s="86"/>
      <c r="AS547" s="86"/>
      <c r="AT547" s="86"/>
      <c r="AU547" s="86"/>
      <c r="AV547" s="86"/>
      <c r="AW547" s="86"/>
      <c r="AX547" s="86"/>
      <c r="AY547" s="86"/>
      <c r="AZ547" s="86"/>
      <c r="BA547" s="86"/>
      <c r="BB547" s="86"/>
      <c r="BC547" s="86"/>
      <c r="BD547" s="86"/>
      <c r="BE547" s="86"/>
      <c r="BF547" s="86"/>
      <c r="BG547" s="86"/>
      <c r="BH547" s="86"/>
      <c r="BI547" s="86"/>
      <c r="BJ547" s="86"/>
      <c r="BK547" s="86"/>
      <c r="BL547" s="86"/>
      <c r="BM547" s="86"/>
      <c r="BN547" s="86"/>
    </row>
    <row r="548" spans="17:66">
      <c r="Q548" s="88">
        <v>44427</v>
      </c>
      <c r="R548" s="58">
        <v>114.12831390571023</v>
      </c>
      <c r="S548" s="58">
        <v>397.77461492546576</v>
      </c>
      <c r="T548" s="58">
        <v>226.63291695249185</v>
      </c>
      <c r="U548" s="58">
        <v>157.21893182944618</v>
      </c>
      <c r="V548" s="86"/>
      <c r="W548" s="86"/>
      <c r="X548" s="68">
        <v>44427</v>
      </c>
      <c r="Y548" s="69">
        <v>3.2777803803189576</v>
      </c>
      <c r="Z548" s="69">
        <v>2.5596262111091947</v>
      </c>
      <c r="AA548" s="69">
        <v>0.92693031004951121</v>
      </c>
      <c r="AB548" s="69">
        <v>3.1800640018738089</v>
      </c>
      <c r="AC548" s="86"/>
      <c r="AD548" s="86"/>
      <c r="AE548" s="86"/>
      <c r="AF548" s="86"/>
      <c r="AG548" s="86"/>
      <c r="AH548" s="86"/>
      <c r="AI548" s="86"/>
      <c r="AJ548" s="68">
        <v>44427</v>
      </c>
      <c r="AK548" s="69">
        <v>59.887832515000007</v>
      </c>
      <c r="AL548" s="69">
        <v>-2.9491110756633332</v>
      </c>
      <c r="AM548" s="86"/>
      <c r="AN548" s="86"/>
      <c r="AO548" s="86"/>
      <c r="AP548" s="86"/>
      <c r="AQ548" s="86"/>
      <c r="AR548" s="86"/>
      <c r="AS548" s="86"/>
      <c r="AT548" s="86"/>
      <c r="AU548" s="86"/>
      <c r="AV548" s="86"/>
      <c r="AW548" s="86"/>
      <c r="AX548" s="86"/>
      <c r="AY548" s="86"/>
      <c r="AZ548" s="86"/>
      <c r="BA548" s="86"/>
      <c r="BB548" s="86"/>
      <c r="BC548" s="86"/>
      <c r="BD548" s="86"/>
      <c r="BE548" s="86"/>
      <c r="BF548" s="86"/>
      <c r="BG548" s="86"/>
      <c r="BH548" s="86"/>
      <c r="BI548" s="86"/>
      <c r="BJ548" s="86"/>
      <c r="BK548" s="86"/>
      <c r="BL548" s="86"/>
      <c r="BM548" s="86"/>
      <c r="BN548" s="86"/>
    </row>
    <row r="549" spans="17:66">
      <c r="Q549" s="88">
        <v>44428</v>
      </c>
      <c r="R549" s="58">
        <v>113.54082962232886</v>
      </c>
      <c r="S549" s="58">
        <v>404.20300990823017</v>
      </c>
      <c r="T549" s="58">
        <v>227.5456438000956</v>
      </c>
      <c r="U549" s="58">
        <v>157.20160062858528</v>
      </c>
      <c r="V549" s="86"/>
      <c r="W549" s="86"/>
      <c r="X549" s="68">
        <v>44428</v>
      </c>
      <c r="Y549" s="69">
        <v>3.276207764646426</v>
      </c>
      <c r="Z549" s="69">
        <v>2.7223949745717468</v>
      </c>
      <c r="AA549" s="69">
        <v>0.96398282077767306</v>
      </c>
      <c r="AB549" s="69">
        <v>3.2054267348410335</v>
      </c>
      <c r="AC549" s="86"/>
      <c r="AD549" s="86"/>
      <c r="AE549" s="86"/>
      <c r="AF549" s="86"/>
      <c r="AG549" s="86"/>
      <c r="AH549" s="86"/>
      <c r="AI549" s="86"/>
      <c r="AJ549" s="68">
        <v>44428</v>
      </c>
      <c r="AK549" s="69">
        <v>60.061317826000014</v>
      </c>
      <c r="AL549" s="69">
        <v>-2.9246666355166671</v>
      </c>
      <c r="AM549" s="86"/>
      <c r="AN549" s="86"/>
      <c r="AO549" s="86"/>
      <c r="AP549" s="86"/>
      <c r="AQ549" s="86"/>
      <c r="AR549" s="86"/>
      <c r="AS549" s="86"/>
      <c r="AT549" s="86"/>
      <c r="AU549" s="86"/>
      <c r="AV549" s="86"/>
      <c r="AW549" s="86"/>
      <c r="AX549" s="86"/>
      <c r="AY549" s="86"/>
      <c r="AZ549" s="86"/>
      <c r="BA549" s="86"/>
      <c r="BB549" s="86"/>
      <c r="BC549" s="86"/>
      <c r="BD549" s="86"/>
      <c r="BE549" s="86"/>
      <c r="BF549" s="86"/>
      <c r="BG549" s="86"/>
      <c r="BH549" s="86"/>
      <c r="BI549" s="86"/>
      <c r="BJ549" s="86"/>
      <c r="BK549" s="86"/>
      <c r="BL549" s="86"/>
      <c r="BM549" s="86"/>
      <c r="BN549" s="86"/>
    </row>
    <row r="550" spans="17:66">
      <c r="Q550" s="88">
        <v>44429</v>
      </c>
      <c r="R550" s="58">
        <v>112.34878694255011</v>
      </c>
      <c r="S550" s="58">
        <v>410.89245646389878</v>
      </c>
      <c r="T550" s="58">
        <v>229.19448052749877</v>
      </c>
      <c r="U550" s="58">
        <v>157.38336688151705</v>
      </c>
      <c r="V550" s="86"/>
      <c r="W550" s="86"/>
      <c r="X550" s="68">
        <v>44429</v>
      </c>
      <c r="Y550" s="69">
        <v>3.2548651233763581</v>
      </c>
      <c r="Z550" s="69">
        <v>2.8261163584488385</v>
      </c>
      <c r="AA550" s="69">
        <v>0.98991957828738619</v>
      </c>
      <c r="AB550" s="69">
        <v>3.2574203374238424</v>
      </c>
      <c r="AC550" s="86"/>
      <c r="AD550" s="86"/>
      <c r="AE550" s="86"/>
      <c r="AF550" s="86"/>
      <c r="AG550" s="86"/>
      <c r="AH550" s="86"/>
      <c r="AI550" s="86"/>
      <c r="AJ550" s="68">
        <v>44429</v>
      </c>
      <c r="AK550" s="69">
        <v>60.234803137000014</v>
      </c>
      <c r="AL550" s="69">
        <v>-2.8528888546966664</v>
      </c>
      <c r="AM550" s="86"/>
      <c r="AN550" s="86"/>
      <c r="AO550" s="86"/>
      <c r="AP550" s="86"/>
      <c r="AQ550" s="86"/>
      <c r="AR550" s="86"/>
      <c r="AS550" s="86"/>
      <c r="AT550" s="86"/>
      <c r="AU550" s="86"/>
      <c r="AV550" s="86"/>
      <c r="AW550" s="86"/>
      <c r="AX550" s="86"/>
      <c r="AY550" s="86"/>
      <c r="AZ550" s="86"/>
      <c r="BA550" s="86"/>
      <c r="BB550" s="86"/>
      <c r="BC550" s="86"/>
      <c r="BD550" s="86"/>
      <c r="BE550" s="86"/>
      <c r="BF550" s="86"/>
      <c r="BG550" s="86"/>
      <c r="BH550" s="86"/>
      <c r="BI550" s="86"/>
      <c r="BJ550" s="86"/>
      <c r="BK550" s="86"/>
      <c r="BL550" s="86"/>
      <c r="BM550" s="86"/>
      <c r="BN550" s="86"/>
    </row>
    <row r="551" spans="17:66">
      <c r="Q551" s="88">
        <v>44430</v>
      </c>
      <c r="R551" s="58">
        <v>113.37885020805815</v>
      </c>
      <c r="S551" s="58">
        <v>408.81569796874174</v>
      </c>
      <c r="T551" s="58">
        <v>230.72783692979917</v>
      </c>
      <c r="U551" s="58">
        <v>157.29332917948341</v>
      </c>
      <c r="V551" s="86"/>
      <c r="W551" s="86"/>
      <c r="X551" s="68">
        <v>44430</v>
      </c>
      <c r="Y551" s="69">
        <v>3.3063121218063132</v>
      </c>
      <c r="Z551" s="69">
        <v>2.8323318720894131</v>
      </c>
      <c r="AA551" s="69">
        <v>1.0201791287153852</v>
      </c>
      <c r="AB551" s="69">
        <v>3.2739061138525387</v>
      </c>
      <c r="AC551" s="86"/>
      <c r="AD551" s="86"/>
      <c r="AE551" s="86"/>
      <c r="AF551" s="86"/>
      <c r="AG551" s="86"/>
      <c r="AH551" s="86"/>
      <c r="AI551" s="86"/>
      <c r="AJ551" s="68">
        <v>44430</v>
      </c>
      <c r="AK551" s="69">
        <v>60.408288448000015</v>
      </c>
      <c r="AL551" s="69">
        <v>-2.8307936099699997</v>
      </c>
      <c r="AM551" s="86"/>
      <c r="AN551" s="86"/>
      <c r="AO551" s="86"/>
      <c r="AP551" s="86"/>
      <c r="AQ551" s="86"/>
      <c r="AR551" s="86"/>
      <c r="AS551" s="86"/>
      <c r="AT551" s="86"/>
      <c r="AU551" s="86"/>
      <c r="AV551" s="86"/>
      <c r="AW551" s="86"/>
      <c r="AX551" s="86"/>
      <c r="AY551" s="86"/>
      <c r="AZ551" s="86"/>
      <c r="BA551" s="86"/>
      <c r="BB551" s="86"/>
      <c r="BC551" s="86"/>
      <c r="BD551" s="86"/>
      <c r="BE551" s="86"/>
      <c r="BF551" s="86"/>
      <c r="BG551" s="86"/>
      <c r="BH551" s="86"/>
      <c r="BI551" s="86"/>
      <c r="BJ551" s="86"/>
      <c r="BK551" s="86"/>
      <c r="BL551" s="86"/>
      <c r="BM551" s="86"/>
      <c r="BN551" s="86"/>
    </row>
    <row r="552" spans="17:66">
      <c r="Q552" s="88">
        <v>44431</v>
      </c>
      <c r="R552" s="58">
        <v>112.60444931902735</v>
      </c>
      <c r="S552" s="58">
        <v>416.13679609813374</v>
      </c>
      <c r="T552" s="58">
        <v>230.96898702045499</v>
      </c>
      <c r="U552" s="58">
        <v>157.81876046412103</v>
      </c>
      <c r="V552" s="86"/>
      <c r="W552" s="86"/>
      <c r="X552" s="68">
        <v>44431</v>
      </c>
      <c r="Y552" s="69">
        <v>3.3269807849310107</v>
      </c>
      <c r="Z552" s="69">
        <v>2.9648000065541629</v>
      </c>
      <c r="AA552" s="69">
        <v>1.0785368331122398</v>
      </c>
      <c r="AB552" s="69">
        <v>3.3381583707028404</v>
      </c>
      <c r="AC552" s="86"/>
      <c r="AD552" s="86"/>
      <c r="AE552" s="86"/>
      <c r="AF552" s="86"/>
      <c r="AG552" s="86"/>
      <c r="AH552" s="86"/>
      <c r="AI552" s="86"/>
      <c r="AJ552" s="68">
        <v>44431</v>
      </c>
      <c r="AK552" s="69">
        <v>60.605983099333351</v>
      </c>
      <c r="AL552" s="69">
        <v>-2.9522539269299997</v>
      </c>
      <c r="AM552" s="86"/>
      <c r="AN552" s="86"/>
      <c r="AO552" s="86"/>
      <c r="AP552" s="86"/>
      <c r="AQ552" s="86"/>
      <c r="AR552" s="86"/>
      <c r="AS552" s="86"/>
      <c r="AT552" s="86"/>
      <c r="AU552" s="86"/>
      <c r="AV552" s="86"/>
      <c r="AW552" s="86"/>
      <c r="AX552" s="86"/>
      <c r="AY552" s="86"/>
      <c r="AZ552" s="86"/>
      <c r="BA552" s="86"/>
      <c r="BB552" s="86"/>
      <c r="BC552" s="86"/>
      <c r="BD552" s="86"/>
      <c r="BE552" s="86"/>
      <c r="BF552" s="86"/>
      <c r="BG552" s="86"/>
      <c r="BH552" s="86"/>
      <c r="BI552" s="86"/>
      <c r="BJ552" s="86"/>
      <c r="BK552" s="86"/>
      <c r="BL552" s="86"/>
      <c r="BM552" s="86"/>
      <c r="BN552" s="86"/>
    </row>
    <row r="553" spans="17:66">
      <c r="Q553" s="88">
        <v>44432</v>
      </c>
      <c r="R553" s="58">
        <v>112.18590889075222</v>
      </c>
      <c r="S553" s="58">
        <v>418.05078582982816</v>
      </c>
      <c r="T553" s="58">
        <v>236.60004233836736</v>
      </c>
      <c r="U553" s="58">
        <v>156.9040112284365</v>
      </c>
      <c r="V553" s="86"/>
      <c r="W553" s="86"/>
      <c r="X553" s="68">
        <v>44432</v>
      </c>
      <c r="Y553" s="69">
        <v>3.2447554511957994</v>
      </c>
      <c r="Z553" s="69">
        <v>3.1333958140547531</v>
      </c>
      <c r="AA553" s="69">
        <v>1.1263963261361152</v>
      </c>
      <c r="AB553" s="69">
        <v>3.3812750167471215</v>
      </c>
      <c r="AC553" s="86"/>
      <c r="AD553" s="86"/>
      <c r="AE553" s="86"/>
      <c r="AF553" s="86"/>
      <c r="AG553" s="86"/>
      <c r="AH553" s="86"/>
      <c r="AI553" s="86"/>
      <c r="AJ553" s="68">
        <v>44432</v>
      </c>
      <c r="AK553" s="69">
        <v>60.799018733666685</v>
      </c>
      <c r="AL553" s="69">
        <v>-2.9961586907700002</v>
      </c>
      <c r="AM553" s="86"/>
      <c r="AN553" s="86"/>
      <c r="AO553" s="86"/>
      <c r="AP553" s="86"/>
      <c r="AQ553" s="86"/>
      <c r="AR553" s="86"/>
      <c r="AS553" s="86"/>
      <c r="AT553" s="86"/>
      <c r="AU553" s="86"/>
      <c r="AV553" s="86"/>
      <c r="AW553" s="86"/>
      <c r="AX553" s="86"/>
      <c r="AY553" s="86"/>
      <c r="AZ553" s="86"/>
      <c r="BA553" s="86"/>
      <c r="BB553" s="86"/>
      <c r="BC553" s="86"/>
      <c r="BD553" s="86"/>
      <c r="BE553" s="86"/>
      <c r="BF553" s="86"/>
      <c r="BG553" s="86"/>
      <c r="BH553" s="86"/>
      <c r="BI553" s="86"/>
      <c r="BJ553" s="86"/>
      <c r="BK553" s="86"/>
      <c r="BL553" s="86"/>
      <c r="BM553" s="86"/>
      <c r="BN553" s="86"/>
    </row>
    <row r="554" spans="17:66">
      <c r="Q554" s="88">
        <v>44433</v>
      </c>
      <c r="R554" s="58">
        <v>107.08029978018824</v>
      </c>
      <c r="S554" s="58">
        <v>422.80643070407285</v>
      </c>
      <c r="T554" s="58">
        <v>236.87917125251948</v>
      </c>
      <c r="U554" s="58">
        <v>157.11114021433553</v>
      </c>
      <c r="V554" s="86"/>
      <c r="W554" s="86"/>
      <c r="X554" s="68">
        <v>44433</v>
      </c>
      <c r="Y554" s="69">
        <v>3.1926344746204736</v>
      </c>
      <c r="Z554" s="69">
        <v>3.2678062965321821</v>
      </c>
      <c r="AA554" s="69">
        <v>1.1529506254912978</v>
      </c>
      <c r="AB554" s="69">
        <v>3.44214557586846</v>
      </c>
      <c r="AC554" s="86"/>
      <c r="AD554" s="86"/>
      <c r="AE554" s="86"/>
      <c r="AF554" s="86"/>
      <c r="AG554" s="86"/>
      <c r="AH554" s="86"/>
      <c r="AI554" s="86"/>
      <c r="AJ554" s="68">
        <v>44433</v>
      </c>
      <c r="AK554" s="69">
        <v>60.81422373533335</v>
      </c>
      <c r="AL554" s="69">
        <v>-2.9904126598099996</v>
      </c>
      <c r="AM554" s="86"/>
      <c r="AN554" s="86"/>
      <c r="AO554" s="86"/>
      <c r="AP554" s="86"/>
      <c r="AQ554" s="86"/>
      <c r="AR554" s="86"/>
      <c r="AS554" s="86"/>
      <c r="AT554" s="86"/>
      <c r="AU554" s="86"/>
      <c r="AV554" s="86"/>
      <c r="AW554" s="86"/>
      <c r="AX554" s="86"/>
      <c r="AY554" s="86"/>
      <c r="AZ554" s="86"/>
      <c r="BA554" s="86"/>
      <c r="BB554" s="86"/>
      <c r="BC554" s="86"/>
      <c r="BD554" s="86"/>
      <c r="BE554" s="86"/>
      <c r="BF554" s="86"/>
      <c r="BG554" s="86"/>
      <c r="BH554" s="86"/>
      <c r="BI554" s="86"/>
      <c r="BJ554" s="86"/>
      <c r="BK554" s="86"/>
      <c r="BL554" s="86"/>
      <c r="BM554" s="86"/>
      <c r="BN554" s="86"/>
    </row>
    <row r="555" spans="17:66">
      <c r="Q555" s="88">
        <v>44434</v>
      </c>
      <c r="R555" s="58">
        <v>104.1383851756456</v>
      </c>
      <c r="S555" s="58">
        <v>433.61831668185278</v>
      </c>
      <c r="T555" s="58">
        <v>236.20605064095793</v>
      </c>
      <c r="U555" s="58">
        <v>157.27219356867735</v>
      </c>
      <c r="V555" s="86"/>
      <c r="W555" s="86"/>
      <c r="X555" s="68">
        <v>44434</v>
      </c>
      <c r="Y555" s="69">
        <v>3.1710671739686149</v>
      </c>
      <c r="Z555" s="69">
        <v>3.4519408881342097</v>
      </c>
      <c r="AA555" s="69">
        <v>1.1807400085374187</v>
      </c>
      <c r="AB555" s="69">
        <v>3.4966754517479921</v>
      </c>
      <c r="AC555" s="86"/>
      <c r="AD555" s="86"/>
      <c r="AE555" s="86"/>
      <c r="AF555" s="86"/>
      <c r="AG555" s="86"/>
      <c r="AH555" s="86"/>
      <c r="AI555" s="86"/>
      <c r="AJ555" s="68">
        <v>44434</v>
      </c>
      <c r="AK555" s="69">
        <v>60.822352346333354</v>
      </c>
      <c r="AL555" s="69">
        <v>-2.9490475989433329</v>
      </c>
      <c r="AM555" s="86"/>
      <c r="AN555" s="86"/>
      <c r="AO555" s="86"/>
      <c r="AP555" s="86"/>
      <c r="AQ555" s="86"/>
      <c r="AR555" s="86"/>
      <c r="AS555" s="86"/>
      <c r="AT555" s="86"/>
      <c r="AU555" s="86"/>
      <c r="AV555" s="86"/>
      <c r="AW555" s="86"/>
      <c r="AX555" s="86"/>
      <c r="AY555" s="86"/>
      <c r="AZ555" s="86"/>
      <c r="BA555" s="86"/>
      <c r="BB555" s="86"/>
      <c r="BC555" s="86"/>
      <c r="BD555" s="86"/>
      <c r="BE555" s="86"/>
      <c r="BF555" s="86"/>
      <c r="BG555" s="86"/>
      <c r="BH555" s="86"/>
      <c r="BI555" s="86"/>
      <c r="BJ555" s="86"/>
      <c r="BK555" s="86"/>
      <c r="BL555" s="86"/>
      <c r="BM555" s="86"/>
      <c r="BN555" s="86"/>
    </row>
    <row r="556" spans="17:66">
      <c r="Q556" s="88">
        <v>44435</v>
      </c>
      <c r="R556" s="58">
        <v>100.35669380197123</v>
      </c>
      <c r="S556" s="58">
        <v>432.90625190040436</v>
      </c>
      <c r="T556" s="58">
        <v>226.71782895624389</v>
      </c>
      <c r="U556" s="58">
        <v>156.55485093792103</v>
      </c>
      <c r="V556" s="86"/>
      <c r="W556" s="86"/>
      <c r="X556" s="68">
        <v>44435</v>
      </c>
      <c r="Y556" s="69">
        <v>3.1295051883374287</v>
      </c>
      <c r="Z556" s="69">
        <v>3.5494467583707263</v>
      </c>
      <c r="AA556" s="69">
        <v>1.1887680525285205</v>
      </c>
      <c r="AB556" s="69">
        <v>3.5588141475176918</v>
      </c>
      <c r="AC556" s="86"/>
      <c r="AD556" s="86"/>
      <c r="AE556" s="86"/>
      <c r="AF556" s="86"/>
      <c r="AG556" s="86"/>
      <c r="AH556" s="86"/>
      <c r="AI556" s="86"/>
      <c r="AJ556" s="68">
        <v>44435</v>
      </c>
      <c r="AK556" s="69">
        <v>60.830480957333357</v>
      </c>
      <c r="AL556" s="69">
        <v>-2.8149523657433333</v>
      </c>
      <c r="AM556" s="86"/>
      <c r="AN556" s="86"/>
      <c r="AO556" s="86"/>
      <c r="AP556" s="86"/>
      <c r="AQ556" s="86"/>
      <c r="AR556" s="86"/>
      <c r="AS556" s="86"/>
      <c r="AT556" s="86"/>
      <c r="AU556" s="86"/>
      <c r="AV556" s="86"/>
      <c r="AW556" s="86"/>
      <c r="AX556" s="86"/>
      <c r="AY556" s="86"/>
      <c r="AZ556" s="86"/>
      <c r="BA556" s="86"/>
      <c r="BB556" s="86"/>
      <c r="BC556" s="86"/>
      <c r="BD556" s="86"/>
      <c r="BE556" s="86"/>
      <c r="BF556" s="86"/>
      <c r="BG556" s="86"/>
      <c r="BH556" s="86"/>
      <c r="BI556" s="86"/>
      <c r="BJ556" s="86"/>
      <c r="BK556" s="86"/>
      <c r="BL556" s="86"/>
      <c r="BM556" s="86"/>
      <c r="BN556" s="86"/>
    </row>
    <row r="557" spans="17:66">
      <c r="Q557" s="88">
        <v>44436</v>
      </c>
      <c r="R557" s="58">
        <v>98.54167065648825</v>
      </c>
      <c r="S557" s="58">
        <v>430.99770074314546</v>
      </c>
      <c r="T557" s="58">
        <v>232.43595767436742</v>
      </c>
      <c r="U557" s="58">
        <v>155.58979894851814</v>
      </c>
      <c r="V557" s="86"/>
      <c r="W557" s="86"/>
      <c r="X557" s="68">
        <v>44436</v>
      </c>
      <c r="Y557" s="69">
        <v>3.0838993338340184</v>
      </c>
      <c r="Z557" s="69">
        <v>3.567704829689915</v>
      </c>
      <c r="AA557" s="69">
        <v>1.196178554674153</v>
      </c>
      <c r="AB557" s="69">
        <v>3.5795270461075916</v>
      </c>
      <c r="AC557" s="86"/>
      <c r="AD557" s="86"/>
      <c r="AE557" s="86"/>
      <c r="AF557" s="86"/>
      <c r="AG557" s="86"/>
      <c r="AH557" s="86"/>
      <c r="AI557" s="86"/>
      <c r="AJ557" s="68">
        <v>44436</v>
      </c>
      <c r="AK557" s="69">
        <v>60.830347697000008</v>
      </c>
      <c r="AL557" s="69">
        <v>-2.6218729990100003</v>
      </c>
      <c r="AM557" s="86"/>
      <c r="AN557" s="86"/>
      <c r="AO557" s="86"/>
      <c r="AP557" s="86"/>
      <c r="AQ557" s="86"/>
      <c r="AR557" s="86"/>
      <c r="AS557" s="86"/>
      <c r="AT557" s="86"/>
      <c r="AU557" s="86"/>
      <c r="AV557" s="86"/>
      <c r="AW557" s="86"/>
      <c r="AX557" s="86"/>
      <c r="AY557" s="86"/>
      <c r="AZ557" s="86"/>
      <c r="BA557" s="86"/>
      <c r="BB557" s="86"/>
      <c r="BC557" s="86"/>
      <c r="BD557" s="86"/>
      <c r="BE557" s="86"/>
      <c r="BF557" s="86"/>
      <c r="BG557" s="86"/>
      <c r="BH557" s="86"/>
      <c r="BI557" s="86"/>
      <c r="BJ557" s="86"/>
      <c r="BK557" s="86"/>
      <c r="BL557" s="86"/>
      <c r="BM557" s="86"/>
      <c r="BN557" s="86"/>
    </row>
    <row r="558" spans="17:66">
      <c r="Q558" s="88">
        <v>44437</v>
      </c>
      <c r="R558" s="58">
        <v>97.903413352822312</v>
      </c>
      <c r="S558" s="58">
        <v>433.49128712182346</v>
      </c>
      <c r="T558" s="58">
        <v>232.1494182580696</v>
      </c>
      <c r="U558" s="58">
        <v>154.38422370814277</v>
      </c>
      <c r="V558" s="86"/>
      <c r="W558" s="86"/>
      <c r="X558" s="68">
        <v>44437</v>
      </c>
      <c r="Y558" s="69">
        <v>3.0569402080191952</v>
      </c>
      <c r="Z558" s="69">
        <v>3.6112134251739385</v>
      </c>
      <c r="AA558" s="69">
        <v>1.1835189468420311</v>
      </c>
      <c r="AB558" s="69">
        <v>3.6518108350641816</v>
      </c>
      <c r="AC558" s="86"/>
      <c r="AD558" s="86"/>
      <c r="AE558" s="86"/>
      <c r="AF558" s="86"/>
      <c r="AG558" s="86"/>
      <c r="AH558" s="86"/>
      <c r="AI558" s="86"/>
      <c r="AJ558" s="68">
        <v>44437</v>
      </c>
      <c r="AK558" s="69">
        <v>60.832790756000016</v>
      </c>
      <c r="AL558" s="69">
        <v>-2.6353015647166669</v>
      </c>
      <c r="AM558" s="86"/>
      <c r="AN558" s="86"/>
      <c r="AO558" s="86"/>
      <c r="AP558" s="86"/>
      <c r="AQ558" s="86"/>
      <c r="AR558" s="86"/>
      <c r="AS558" s="86"/>
      <c r="AT558" s="86"/>
      <c r="AU558" s="86"/>
      <c r="AV558" s="86"/>
      <c r="AW558" s="86"/>
      <c r="AX558" s="86"/>
      <c r="AY558" s="86"/>
      <c r="AZ558" s="86"/>
      <c r="BA558" s="86"/>
      <c r="BB558" s="86"/>
      <c r="BC558" s="86"/>
      <c r="BD558" s="86"/>
      <c r="BE558" s="86"/>
      <c r="BF558" s="86"/>
      <c r="BG558" s="86"/>
      <c r="BH558" s="86"/>
      <c r="BI558" s="86"/>
      <c r="BJ558" s="86"/>
      <c r="BK558" s="86"/>
      <c r="BL558" s="86"/>
      <c r="BM558" s="86"/>
      <c r="BN558" s="86"/>
    </row>
    <row r="559" spans="17:66">
      <c r="Q559" s="88">
        <v>44438</v>
      </c>
      <c r="R559" s="58">
        <v>96.331920977199886</v>
      </c>
      <c r="S559" s="58">
        <v>442.57215255070321</v>
      </c>
      <c r="T559" s="58">
        <v>228.40217433976159</v>
      </c>
      <c r="U559" s="58">
        <v>154.70083515801693</v>
      </c>
      <c r="V559" s="86"/>
      <c r="W559" s="86"/>
      <c r="X559" s="68">
        <v>44438</v>
      </c>
      <c r="Y559" s="69">
        <v>3.0167261786787498</v>
      </c>
      <c r="Z559" s="69">
        <v>3.7599972829451969</v>
      </c>
      <c r="AA559" s="69">
        <v>1.1788873830010107</v>
      </c>
      <c r="AB559" s="69">
        <v>3.6911230711633789</v>
      </c>
      <c r="AC559" s="86"/>
      <c r="AD559" s="86"/>
      <c r="AE559" s="86"/>
      <c r="AF559" s="86"/>
      <c r="AG559" s="86"/>
      <c r="AH559" s="86"/>
      <c r="AI559" s="86"/>
      <c r="AJ559" s="68">
        <v>44438</v>
      </c>
      <c r="AK559" s="69">
        <v>60.822555287333337</v>
      </c>
      <c r="AL559" s="69">
        <v>-2.8351745715206671</v>
      </c>
      <c r="AM559" s="86"/>
      <c r="AN559" s="86"/>
      <c r="AO559" s="86"/>
      <c r="AP559" s="86"/>
      <c r="AQ559" s="86"/>
      <c r="AR559" s="86"/>
      <c r="AS559" s="86"/>
      <c r="AT559" s="86"/>
      <c r="AU559" s="86"/>
      <c r="AV559" s="86"/>
      <c r="AW559" s="86"/>
      <c r="AX559" s="86"/>
      <c r="AY559" s="86"/>
      <c r="AZ559" s="86"/>
      <c r="BA559" s="86"/>
      <c r="BB559" s="86"/>
      <c r="BC559" s="86"/>
      <c r="BD559" s="86"/>
      <c r="BE559" s="86"/>
      <c r="BF559" s="86"/>
      <c r="BG559" s="86"/>
      <c r="BH559" s="86"/>
      <c r="BI559" s="86"/>
      <c r="BJ559" s="86"/>
      <c r="BK559" s="86"/>
      <c r="BL559" s="86"/>
      <c r="BM559" s="86"/>
      <c r="BN559" s="86"/>
    </row>
    <row r="560" spans="17:66">
      <c r="Q560" s="88">
        <v>44439</v>
      </c>
      <c r="R560" s="58">
        <v>91.793801465037902</v>
      </c>
      <c r="S560" s="58">
        <v>448.3463647227972</v>
      </c>
      <c r="T560" s="58">
        <v>218.22076193350821</v>
      </c>
      <c r="U560" s="58">
        <v>155.44692221946949</v>
      </c>
      <c r="V560" s="86"/>
      <c r="W560" s="86"/>
      <c r="X560" s="68">
        <v>44439</v>
      </c>
      <c r="Y560" s="69">
        <v>2.9535968923957054</v>
      </c>
      <c r="Z560" s="69">
        <v>3.7366891067930412</v>
      </c>
      <c r="AA560" s="69">
        <v>1.1297928062861966</v>
      </c>
      <c r="AB560" s="69">
        <v>3.7393122638011045</v>
      </c>
      <c r="AC560" s="86"/>
      <c r="AD560" s="86"/>
      <c r="AE560" s="86"/>
      <c r="AF560" s="86"/>
      <c r="AG560" s="86"/>
      <c r="AH560" s="86"/>
      <c r="AI560" s="86"/>
      <c r="AJ560" s="68">
        <v>44439</v>
      </c>
      <c r="AK560" s="69">
        <v>60.798167037333336</v>
      </c>
      <c r="AL560" s="69">
        <v>-2.8743809046673334</v>
      </c>
      <c r="AM560" s="86"/>
      <c r="AN560" s="86"/>
      <c r="AO560" s="86"/>
      <c r="AP560" s="86"/>
      <c r="AQ560" s="86"/>
      <c r="AR560" s="86"/>
      <c r="AS560" s="86"/>
      <c r="AT560" s="86"/>
      <c r="AU560" s="86"/>
      <c r="AV560" s="86"/>
      <c r="AW560" s="86"/>
      <c r="AX560" s="86"/>
      <c r="AY560" s="86"/>
      <c r="AZ560" s="86"/>
      <c r="BA560" s="86"/>
      <c r="BB560" s="86"/>
      <c r="BC560" s="86"/>
      <c r="BD560" s="86"/>
      <c r="BE560" s="86"/>
      <c r="BF560" s="86"/>
      <c r="BG560" s="86"/>
      <c r="BH560" s="86"/>
      <c r="BI560" s="86"/>
      <c r="BJ560" s="86"/>
      <c r="BK560" s="86"/>
      <c r="BL560" s="86"/>
      <c r="BM560" s="86"/>
      <c r="BN560" s="86"/>
    </row>
    <row r="561" spans="17:66">
      <c r="Q561" s="88">
        <v>44440</v>
      </c>
      <c r="R561" s="58">
        <v>89.80107274855888</v>
      </c>
      <c r="S561" s="58">
        <v>461.04310521208129</v>
      </c>
      <c r="T561" s="58">
        <v>222.59357574127677</v>
      </c>
      <c r="U561" s="58">
        <v>156.9720678952319</v>
      </c>
      <c r="V561" s="86"/>
      <c r="W561" s="86"/>
      <c r="X561" s="68">
        <v>44440</v>
      </c>
      <c r="Y561" s="69">
        <v>2.9798820400651587</v>
      </c>
      <c r="Z561" s="69">
        <v>3.9247083944204277</v>
      </c>
      <c r="AA561" s="69">
        <v>1.1396734758137064</v>
      </c>
      <c r="AB561" s="69">
        <v>3.7887695930871925</v>
      </c>
      <c r="AC561" s="86"/>
      <c r="AD561" s="86"/>
      <c r="AE561" s="86"/>
      <c r="AF561" s="86"/>
      <c r="AG561" s="86"/>
      <c r="AH561" s="86"/>
      <c r="AI561" s="86"/>
      <c r="AJ561" s="68">
        <v>44440</v>
      </c>
      <c r="AK561" s="69">
        <v>60.812078729666659</v>
      </c>
      <c r="AL561" s="69">
        <v>-2.807682495760667</v>
      </c>
      <c r="AM561" s="86"/>
      <c r="AN561" s="86"/>
      <c r="AO561" s="86"/>
      <c r="AP561" s="86"/>
      <c r="AQ561" s="86"/>
      <c r="AR561" s="86"/>
      <c r="AS561" s="86"/>
      <c r="AT561" s="86"/>
      <c r="AU561" s="86"/>
      <c r="AV561" s="86"/>
      <c r="AW561" s="86"/>
      <c r="AX561" s="86"/>
      <c r="AY561" s="86"/>
      <c r="AZ561" s="86"/>
      <c r="BA561" s="86"/>
      <c r="BB561" s="86"/>
      <c r="BC561" s="86"/>
      <c r="BD561" s="86"/>
      <c r="BE561" s="86"/>
      <c r="BF561" s="86"/>
      <c r="BG561" s="86"/>
      <c r="BH561" s="86"/>
      <c r="BI561" s="86"/>
      <c r="BJ561" s="86"/>
      <c r="BK561" s="86"/>
      <c r="BL561" s="86"/>
      <c r="BM561" s="86"/>
      <c r="BN561" s="86"/>
    </row>
    <row r="562" spans="17:66">
      <c r="Q562" s="88">
        <v>44441</v>
      </c>
      <c r="R562" s="58">
        <v>88.036148645215107</v>
      </c>
      <c r="S562" s="58">
        <v>457.91281715484683</v>
      </c>
      <c r="T562" s="58">
        <v>221.98869350363952</v>
      </c>
      <c r="U562" s="58">
        <v>158.45198336386943</v>
      </c>
      <c r="V562" s="86"/>
      <c r="W562" s="86"/>
      <c r="X562" s="68">
        <v>44441</v>
      </c>
      <c r="Y562" s="69">
        <v>2.9971808124630028</v>
      </c>
      <c r="Z562" s="69">
        <v>4.2195568227451927</v>
      </c>
      <c r="AA562" s="69">
        <v>1.1585085021005219</v>
      </c>
      <c r="AB562" s="69">
        <v>3.8293499658347514</v>
      </c>
      <c r="AC562" s="86"/>
      <c r="AD562" s="86"/>
      <c r="AE562" s="86"/>
      <c r="AF562" s="86"/>
      <c r="AG562" s="86"/>
      <c r="AH562" s="86"/>
      <c r="AI562" s="86"/>
      <c r="AJ562" s="68">
        <v>44441</v>
      </c>
      <c r="AK562" s="69">
        <v>60.830966567333327</v>
      </c>
      <c r="AL562" s="69">
        <v>-2.7750793304339996</v>
      </c>
      <c r="AM562" s="86"/>
      <c r="AN562" s="86"/>
      <c r="AO562" s="86"/>
      <c r="AP562" s="86"/>
      <c r="AQ562" s="86"/>
      <c r="AR562" s="86"/>
      <c r="AS562" s="86"/>
      <c r="AT562" s="86"/>
      <c r="AU562" s="86"/>
      <c r="AV562" s="86"/>
      <c r="AW562" s="86"/>
      <c r="AX562" s="86"/>
      <c r="AY562" s="86"/>
      <c r="AZ562" s="86"/>
      <c r="BA562" s="86"/>
      <c r="BB562" s="86"/>
      <c r="BC562" s="86"/>
      <c r="BD562" s="86"/>
      <c r="BE562" s="86"/>
      <c r="BF562" s="86"/>
      <c r="BG562" s="86"/>
      <c r="BH562" s="86"/>
      <c r="BI562" s="86"/>
      <c r="BJ562" s="86"/>
      <c r="BK562" s="86"/>
      <c r="BL562" s="86"/>
      <c r="BM562" s="86"/>
      <c r="BN562" s="86"/>
    </row>
    <row r="563" spans="17:66">
      <c r="Q563" s="88">
        <v>44442</v>
      </c>
      <c r="R563" s="58">
        <v>86.787042482461615</v>
      </c>
      <c r="S563" s="58">
        <v>454.90683937042388</v>
      </c>
      <c r="T563" s="58">
        <v>226.29666541763376</v>
      </c>
      <c r="U563" s="58">
        <v>160.36982868840772</v>
      </c>
      <c r="V563" s="86"/>
      <c r="W563" s="86"/>
      <c r="X563" s="68">
        <v>44442</v>
      </c>
      <c r="Y563" s="69">
        <v>2.9983041093719542</v>
      </c>
      <c r="Z563" s="69">
        <v>4.2972507432523779</v>
      </c>
      <c r="AA563" s="69">
        <v>1.1754909028509293</v>
      </c>
      <c r="AB563" s="69">
        <v>3.8673940652855876</v>
      </c>
      <c r="AC563" s="86"/>
      <c r="AD563" s="86"/>
      <c r="AE563" s="86"/>
      <c r="AF563" s="86"/>
      <c r="AG563" s="86"/>
      <c r="AH563" s="86"/>
      <c r="AI563" s="86"/>
      <c r="AJ563" s="68">
        <v>44442</v>
      </c>
      <c r="AK563" s="69">
        <v>60.849854404999988</v>
      </c>
      <c r="AL563" s="69">
        <v>-2.7158729924540004</v>
      </c>
      <c r="AM563" s="86"/>
      <c r="AN563" s="86"/>
      <c r="AO563" s="86"/>
      <c r="AP563" s="86"/>
      <c r="AQ563" s="86"/>
      <c r="AR563" s="86"/>
      <c r="AS563" s="86"/>
      <c r="AT563" s="86"/>
      <c r="AU563" s="86"/>
      <c r="AV563" s="86"/>
      <c r="AW563" s="86"/>
      <c r="AX563" s="86"/>
      <c r="AY563" s="86"/>
      <c r="AZ563" s="86"/>
      <c r="BA563" s="86"/>
      <c r="BB563" s="86"/>
      <c r="BC563" s="86"/>
      <c r="BD563" s="86"/>
      <c r="BE563" s="86"/>
      <c r="BF563" s="86"/>
      <c r="BG563" s="86"/>
      <c r="BH563" s="86"/>
      <c r="BI563" s="86"/>
      <c r="BJ563" s="86"/>
      <c r="BK563" s="86"/>
      <c r="BL563" s="86"/>
      <c r="BM563" s="86"/>
      <c r="BN563" s="86"/>
    </row>
    <row r="564" spans="17:66">
      <c r="Q564" s="88">
        <v>44443</v>
      </c>
      <c r="R564" s="58">
        <v>84.646937211528211</v>
      </c>
      <c r="S564" s="58">
        <v>456.46460247659297</v>
      </c>
      <c r="T564" s="58">
        <v>222.31753453635196</v>
      </c>
      <c r="U564" s="58">
        <v>160.91935456936423</v>
      </c>
      <c r="V564" s="86"/>
      <c r="W564" s="86"/>
      <c r="X564" s="68">
        <v>44443</v>
      </c>
      <c r="Y564" s="69">
        <v>2.9574161018861385</v>
      </c>
      <c r="Z564" s="69">
        <v>4.2960853344447694</v>
      </c>
      <c r="AA564" s="69">
        <v>1.2042065986652546</v>
      </c>
      <c r="AB564" s="69">
        <v>3.9058608769525449</v>
      </c>
      <c r="AC564" s="86"/>
      <c r="AD564" s="86"/>
      <c r="AE564" s="86"/>
      <c r="AF564" s="86"/>
      <c r="AG564" s="86"/>
      <c r="AH564" s="86"/>
      <c r="AI564" s="86"/>
      <c r="AJ564" s="68">
        <v>44443</v>
      </c>
      <c r="AK564" s="69">
        <v>60.870944721666653</v>
      </c>
      <c r="AL564" s="69">
        <v>-2.5389206001139999</v>
      </c>
      <c r="AM564" s="86"/>
      <c r="AN564" s="86"/>
      <c r="AO564" s="86"/>
      <c r="AP564" s="86"/>
      <c r="AQ564" s="86"/>
      <c r="AR564" s="86"/>
      <c r="AS564" s="86"/>
      <c r="AT564" s="86"/>
      <c r="AU564" s="86"/>
      <c r="AV564" s="86"/>
      <c r="AW564" s="86"/>
      <c r="AX564" s="86"/>
      <c r="AY564" s="86"/>
      <c r="AZ564" s="86"/>
      <c r="BA564" s="86"/>
      <c r="BB564" s="86"/>
      <c r="BC564" s="86"/>
      <c r="BD564" s="86"/>
      <c r="BE564" s="86"/>
      <c r="BF564" s="86"/>
      <c r="BG564" s="86"/>
      <c r="BH564" s="86"/>
      <c r="BI564" s="86"/>
      <c r="BJ564" s="86"/>
      <c r="BK564" s="86"/>
      <c r="BL564" s="86"/>
      <c r="BM564" s="86"/>
      <c r="BN564" s="86"/>
    </row>
    <row r="565" spans="17:66">
      <c r="Q565" s="88">
        <v>44444</v>
      </c>
      <c r="R565" s="58">
        <v>84.965728874288502</v>
      </c>
      <c r="S565" s="58">
        <v>455.83295090286953</v>
      </c>
      <c r="T565" s="58">
        <v>219.38945987605896</v>
      </c>
      <c r="U565" s="58">
        <v>161.9710625630718</v>
      </c>
      <c r="V565" s="86"/>
      <c r="W565" s="86"/>
      <c r="X565" s="68">
        <v>44444</v>
      </c>
      <c r="Y565" s="69">
        <v>2.967076455303117</v>
      </c>
      <c r="Z565" s="69">
        <v>4.3294937202628585</v>
      </c>
      <c r="AA565" s="69">
        <v>1.217174977420111</v>
      </c>
      <c r="AB565" s="69">
        <v>3.9083971502492671</v>
      </c>
      <c r="AC565" s="86"/>
      <c r="AD565" s="86"/>
      <c r="AE565" s="86"/>
      <c r="AF565" s="86"/>
      <c r="AG565" s="86"/>
      <c r="AH565" s="86"/>
      <c r="AI565" s="86"/>
      <c r="AJ565" s="68">
        <v>44444</v>
      </c>
      <c r="AK565" s="69">
        <v>60.86888923566665</v>
      </c>
      <c r="AL565" s="69">
        <v>-2.4514285346340006</v>
      </c>
      <c r="AM565" s="86"/>
      <c r="AN565" s="86"/>
      <c r="AO565" s="86"/>
      <c r="AP565" s="86"/>
      <c r="AQ565" s="86"/>
      <c r="AR565" s="86"/>
      <c r="AS565" s="86"/>
      <c r="AT565" s="86"/>
      <c r="AU565" s="86"/>
      <c r="AV565" s="86"/>
      <c r="AW565" s="86"/>
      <c r="AX565" s="86"/>
      <c r="AY565" s="86"/>
      <c r="AZ565" s="86"/>
      <c r="BA565" s="86"/>
      <c r="BB565" s="86"/>
      <c r="BC565" s="86"/>
      <c r="BD565" s="86"/>
      <c r="BE565" s="86"/>
      <c r="BF565" s="86"/>
      <c r="BG565" s="86"/>
      <c r="BH565" s="86"/>
      <c r="BI565" s="86"/>
      <c r="BJ565" s="86"/>
      <c r="BK565" s="86"/>
      <c r="BL565" s="86"/>
      <c r="BM565" s="86"/>
      <c r="BN565" s="86"/>
    </row>
    <row r="566" spans="17:66">
      <c r="Q566" s="88">
        <v>44445</v>
      </c>
      <c r="R566" s="58">
        <v>83.275616345080849</v>
      </c>
      <c r="S566" s="58">
        <v>381.78637149389476</v>
      </c>
      <c r="T566" s="58">
        <v>214.59980532259857</v>
      </c>
      <c r="U566" s="58">
        <v>162.45084092836845</v>
      </c>
      <c r="V566" s="86"/>
      <c r="W566" s="86"/>
      <c r="X566" s="68">
        <v>44445</v>
      </c>
      <c r="Y566" s="69">
        <v>2.9149554787277916</v>
      </c>
      <c r="Z566" s="69">
        <v>3.8446836562980273</v>
      </c>
      <c r="AA566" s="69">
        <v>1.2106907880426829</v>
      </c>
      <c r="AB566" s="69">
        <v>3.9138924090588318</v>
      </c>
      <c r="AC566" s="86"/>
      <c r="AD566" s="86"/>
      <c r="AE566" s="86"/>
      <c r="AF566" s="86"/>
      <c r="AG566" s="86"/>
      <c r="AH566" s="86"/>
      <c r="AI566" s="86"/>
      <c r="AJ566" s="68">
        <v>44445</v>
      </c>
      <c r="AK566" s="69">
        <v>60.62110277733332</v>
      </c>
      <c r="AL566" s="69">
        <v>-2.5377142521206673</v>
      </c>
      <c r="AM566" s="86"/>
      <c r="AN566" s="86"/>
      <c r="AO566" s="86"/>
      <c r="AP566" s="86"/>
      <c r="AQ566" s="86"/>
      <c r="AR566" s="86"/>
      <c r="AS566" s="86"/>
      <c r="AT566" s="86"/>
      <c r="AU566" s="86"/>
      <c r="AV566" s="86"/>
      <c r="AW566" s="86"/>
      <c r="AX566" s="86"/>
      <c r="AY566" s="86"/>
      <c r="AZ566" s="86"/>
      <c r="BA566" s="86"/>
      <c r="BB566" s="86"/>
      <c r="BC566" s="86"/>
      <c r="BD566" s="86"/>
      <c r="BE566" s="86"/>
      <c r="BF566" s="86"/>
      <c r="BG566" s="86"/>
      <c r="BH566" s="86"/>
      <c r="BI566" s="86"/>
      <c r="BJ566" s="86"/>
      <c r="BK566" s="86"/>
      <c r="BL566" s="86"/>
      <c r="BM566" s="86"/>
      <c r="BN566" s="86"/>
    </row>
    <row r="567" spans="17:66">
      <c r="Q567" s="88">
        <v>44446</v>
      </c>
      <c r="R567" s="58">
        <v>82.521210141029357</v>
      </c>
      <c r="S567" s="58">
        <v>425.74753406487247</v>
      </c>
      <c r="T567" s="58">
        <v>221.1012858717001</v>
      </c>
      <c r="U567" s="58">
        <v>163.02953395223727</v>
      </c>
      <c r="V567" s="86"/>
      <c r="W567" s="86"/>
      <c r="X567" s="68">
        <v>44446</v>
      </c>
      <c r="Y567" s="69">
        <v>2.8841771434225345</v>
      </c>
      <c r="Z567" s="69">
        <v>4.1488553550836551</v>
      </c>
      <c r="AA567" s="69">
        <v>1.2400240257024777</v>
      </c>
      <c r="AB567" s="69">
        <v>3.9565863428869927</v>
      </c>
      <c r="AC567" s="86"/>
      <c r="AD567" s="86"/>
      <c r="AE567" s="86"/>
      <c r="AF567" s="86"/>
      <c r="AG567" s="86"/>
      <c r="AH567" s="86"/>
      <c r="AI567" s="86"/>
      <c r="AJ567" s="68">
        <v>44446</v>
      </c>
      <c r="AK567" s="69">
        <v>60.432837548999984</v>
      </c>
      <c r="AL567" s="69">
        <v>-2.5827301260540008</v>
      </c>
      <c r="AM567" s="86"/>
      <c r="AN567" s="86"/>
      <c r="AO567" s="86"/>
      <c r="AP567" s="86"/>
      <c r="AQ567" s="86"/>
      <c r="AR567" s="86"/>
      <c r="AS567" s="86"/>
      <c r="AT567" s="86"/>
      <c r="AU567" s="86"/>
      <c r="AV567" s="86"/>
      <c r="AW567" s="86"/>
      <c r="AX567" s="86"/>
      <c r="AY567" s="86"/>
      <c r="AZ567" s="86"/>
      <c r="BA567" s="86"/>
      <c r="BB567" s="86"/>
      <c r="BC567" s="86"/>
      <c r="BD567" s="86"/>
      <c r="BE567" s="86"/>
      <c r="BF567" s="86"/>
      <c r="BG567" s="86"/>
      <c r="BH567" s="86"/>
      <c r="BI567" s="86"/>
      <c r="BJ567" s="86"/>
      <c r="BK567" s="86"/>
      <c r="BL567" s="86"/>
      <c r="BM567" s="86"/>
      <c r="BN567" s="86"/>
    </row>
    <row r="568" spans="17:66">
      <c r="Q568" s="88">
        <v>44447</v>
      </c>
      <c r="R568" s="58">
        <v>78.184385434951437</v>
      </c>
      <c r="S568" s="58">
        <v>417.95833006442462</v>
      </c>
      <c r="T568" s="58">
        <v>212.27383396163825</v>
      </c>
      <c r="U568" s="58">
        <v>163.53678861158178</v>
      </c>
      <c r="V568" s="86"/>
      <c r="W568" s="86"/>
      <c r="X568" s="68">
        <v>44447</v>
      </c>
      <c r="Y568" s="69">
        <v>2.6727726651579604</v>
      </c>
      <c r="Z568" s="69">
        <v>4.2137297787071537</v>
      </c>
      <c r="AA568" s="69">
        <v>1.2461994441571711</v>
      </c>
      <c r="AB568" s="69">
        <v>3.9654632994255214</v>
      </c>
      <c r="AC568" s="86"/>
      <c r="AD568" s="86"/>
      <c r="AE568" s="86"/>
      <c r="AF568" s="86"/>
      <c r="AG568" s="86"/>
      <c r="AH568" s="86"/>
      <c r="AI568" s="86"/>
      <c r="AJ568" s="68">
        <v>44447</v>
      </c>
      <c r="AK568" s="69">
        <v>60.224393207999988</v>
      </c>
      <c r="AL568" s="69">
        <v>-2.5789840933073336</v>
      </c>
      <c r="AM568" s="86"/>
      <c r="AN568" s="86"/>
      <c r="AO568" s="86"/>
      <c r="AP568" s="86"/>
      <c r="AQ568" s="86"/>
      <c r="AR568" s="86"/>
      <c r="AS568" s="86"/>
      <c r="AT568" s="86"/>
      <c r="AU568" s="86"/>
      <c r="AV568" s="86"/>
      <c r="AW568" s="86"/>
      <c r="AX568" s="86"/>
      <c r="AY568" s="86"/>
      <c r="AZ568" s="86"/>
      <c r="BA568" s="86"/>
      <c r="BB568" s="86"/>
      <c r="BC568" s="86"/>
      <c r="BD568" s="86"/>
      <c r="BE568" s="86"/>
      <c r="BF568" s="86"/>
      <c r="BG568" s="86"/>
      <c r="BH568" s="86"/>
      <c r="BI568" s="86"/>
      <c r="BJ568" s="86"/>
      <c r="BK568" s="86"/>
      <c r="BL568" s="86"/>
      <c r="BM568" s="86"/>
      <c r="BN568" s="86"/>
    </row>
    <row r="569" spans="17:66">
      <c r="Q569" s="88">
        <v>44448</v>
      </c>
      <c r="R569" s="58">
        <v>77.573087257100298</v>
      </c>
      <c r="S569" s="58">
        <v>411.83799147647107</v>
      </c>
      <c r="T569" s="58">
        <v>212.87593726097089</v>
      </c>
      <c r="U569" s="58">
        <v>164.08927347805115</v>
      </c>
      <c r="V569" s="86"/>
      <c r="W569" s="86"/>
      <c r="X569" s="68">
        <v>44448</v>
      </c>
      <c r="Y569" s="69">
        <v>2.549659323936933</v>
      </c>
      <c r="Z569" s="69">
        <v>4.3259974938400356</v>
      </c>
      <c r="AA569" s="69">
        <v>1.2319959817113759</v>
      </c>
      <c r="AB569" s="69">
        <v>3.9608134650481972</v>
      </c>
      <c r="AC569" s="86"/>
      <c r="AD569" s="86"/>
      <c r="AE569" s="86"/>
      <c r="AF569" s="86"/>
      <c r="AG569" s="86"/>
      <c r="AH569" s="86"/>
      <c r="AI569" s="86"/>
      <c r="AJ569" s="68">
        <v>44448</v>
      </c>
      <c r="AK569" s="69">
        <v>60.011544035999989</v>
      </c>
      <c r="AL569" s="69">
        <v>-2.5541586887673331</v>
      </c>
      <c r="AM569" s="86"/>
      <c r="AN569" s="86"/>
      <c r="AO569" s="86"/>
      <c r="AP569" s="86"/>
      <c r="AQ569" s="86"/>
      <c r="AR569" s="86"/>
      <c r="AS569" s="86"/>
      <c r="AT569" s="86"/>
      <c r="AU569" s="86"/>
      <c r="AV569" s="86"/>
      <c r="AW569" s="86"/>
      <c r="AX569" s="86"/>
      <c r="AY569" s="86"/>
      <c r="AZ569" s="86"/>
      <c r="BA569" s="86"/>
      <c r="BB569" s="86"/>
      <c r="BC569" s="86"/>
      <c r="BD569" s="86"/>
      <c r="BE569" s="86"/>
      <c r="BF569" s="86"/>
      <c r="BG569" s="86"/>
      <c r="BH569" s="86"/>
      <c r="BI569" s="86"/>
      <c r="BJ569" s="86"/>
      <c r="BK569" s="86"/>
      <c r="BL569" s="86"/>
      <c r="BM569" s="86"/>
      <c r="BN569" s="86"/>
    </row>
    <row r="570" spans="17:66">
      <c r="Q570" s="88">
        <v>44449</v>
      </c>
      <c r="R570" s="58">
        <v>71.93413677416639</v>
      </c>
      <c r="S570" s="58">
        <v>409.22203717299425</v>
      </c>
      <c r="T570" s="58">
        <v>209.80922445637003</v>
      </c>
      <c r="U570" s="58">
        <v>165.11561873879148</v>
      </c>
      <c r="V570" s="86"/>
      <c r="W570" s="86"/>
      <c r="X570" s="68">
        <v>44449</v>
      </c>
      <c r="Y570" s="69">
        <v>2.3627427182874898</v>
      </c>
      <c r="Z570" s="69">
        <v>4.4957587101482348</v>
      </c>
      <c r="AA570" s="69">
        <v>1.2245854795657434</v>
      </c>
      <c r="AB570" s="69">
        <v>3.9396778542421771</v>
      </c>
      <c r="AC570" s="86"/>
      <c r="AD570" s="86"/>
      <c r="AE570" s="86"/>
      <c r="AF570" s="86"/>
      <c r="AG570" s="86"/>
      <c r="AH570" s="86"/>
      <c r="AI570" s="86"/>
      <c r="AJ570" s="68">
        <v>44449</v>
      </c>
      <c r="AK570" s="69">
        <v>59.805313872333322</v>
      </c>
      <c r="AL570" s="69">
        <v>-2.4427936152473335</v>
      </c>
      <c r="AM570" s="86"/>
      <c r="AN570" s="86"/>
      <c r="AO570" s="86"/>
      <c r="AP570" s="86"/>
      <c r="AQ570" s="86"/>
      <c r="AR570" s="86"/>
      <c r="AS570" s="86"/>
      <c r="AT570" s="86"/>
      <c r="AU570" s="86"/>
      <c r="AV570" s="86"/>
      <c r="AW570" s="86"/>
      <c r="AX570" s="86"/>
      <c r="AY570" s="86"/>
      <c r="AZ570" s="86"/>
      <c r="BA570" s="86"/>
      <c r="BB570" s="86"/>
      <c r="BC570" s="86"/>
      <c r="BD570" s="86"/>
      <c r="BE570" s="86"/>
      <c r="BF570" s="86"/>
      <c r="BG570" s="86"/>
      <c r="BH570" s="86"/>
      <c r="BI570" s="86"/>
      <c r="BJ570" s="86"/>
      <c r="BK570" s="86"/>
      <c r="BL570" s="86"/>
      <c r="BM570" s="86"/>
      <c r="BN570" s="86"/>
    </row>
    <row r="571" spans="17:66">
      <c r="Q571" s="88">
        <v>44450</v>
      </c>
      <c r="R571" s="58">
        <v>72.700000606689173</v>
      </c>
      <c r="S571" s="58">
        <v>408.86386819945619</v>
      </c>
      <c r="T571" s="58">
        <v>203.96666105638442</v>
      </c>
      <c r="U571" s="58">
        <v>168.06192288515072</v>
      </c>
      <c r="V571" s="86"/>
      <c r="W571" s="86"/>
      <c r="X571" s="68">
        <v>44450</v>
      </c>
      <c r="Y571" s="69">
        <v>2.5487606864097723</v>
      </c>
      <c r="Z571" s="69">
        <v>4.5606331337717325</v>
      </c>
      <c r="AA571" s="69">
        <v>1.1983399511332957</v>
      </c>
      <c r="AB571" s="69">
        <v>3.9215012289489999</v>
      </c>
      <c r="AC571" s="86"/>
      <c r="AD571" s="86"/>
      <c r="AE571" s="86"/>
      <c r="AF571" s="86"/>
      <c r="AG571" s="86"/>
      <c r="AH571" s="86"/>
      <c r="AI571" s="86"/>
      <c r="AJ571" s="68">
        <v>44450</v>
      </c>
      <c r="AK571" s="69">
        <v>59.591368483666663</v>
      </c>
      <c r="AL571" s="69">
        <v>-2.2375237699073338</v>
      </c>
      <c r="AM571" s="86"/>
      <c r="AN571" s="86"/>
      <c r="AO571" s="86"/>
      <c r="AP571" s="86"/>
      <c r="AQ571" s="86"/>
      <c r="AR571" s="86"/>
      <c r="AS571" s="86"/>
      <c r="AT571" s="86"/>
      <c r="AU571" s="86"/>
      <c r="AV571" s="86"/>
      <c r="AW571" s="86"/>
      <c r="AX571" s="86"/>
      <c r="AY571" s="86"/>
      <c r="AZ571" s="86"/>
      <c r="BA571" s="86"/>
      <c r="BB571" s="86"/>
      <c r="BC571" s="86"/>
      <c r="BD571" s="86"/>
      <c r="BE571" s="86"/>
      <c r="BF571" s="86"/>
      <c r="BG571" s="86"/>
      <c r="BH571" s="86"/>
      <c r="BI571" s="86"/>
      <c r="BJ571" s="86"/>
      <c r="BK571" s="86"/>
      <c r="BL571" s="86"/>
      <c r="BM571" s="86"/>
      <c r="BN571" s="86"/>
    </row>
    <row r="572" spans="17:66">
      <c r="Q572" s="88">
        <v>44451</v>
      </c>
      <c r="R572" s="58">
        <v>70.874867789025629</v>
      </c>
      <c r="S572" s="58">
        <v>407.58735708552314</v>
      </c>
      <c r="T572" s="58">
        <v>202.99403264977016</v>
      </c>
      <c r="U572" s="58">
        <v>170.03260723670405</v>
      </c>
      <c r="V572" s="86"/>
      <c r="W572" s="86"/>
      <c r="X572" s="68">
        <v>44451</v>
      </c>
      <c r="Y572" s="69">
        <v>2.5276427045214938</v>
      </c>
      <c r="Z572" s="69">
        <v>4.5287786263637875</v>
      </c>
      <c r="AA572" s="69">
        <v>1.175799673773664</v>
      </c>
      <c r="AB572" s="69">
        <v>3.9160059701394343</v>
      </c>
      <c r="AC572" s="86"/>
      <c r="AD572" s="86"/>
      <c r="AE572" s="86"/>
      <c r="AF572" s="86"/>
      <c r="AG572" s="86"/>
      <c r="AH572" s="86"/>
      <c r="AI572" s="86"/>
      <c r="AJ572" s="68">
        <v>44451</v>
      </c>
      <c r="AK572" s="69">
        <v>59.376131438333331</v>
      </c>
      <c r="AL572" s="69">
        <v>-2.228126948307334</v>
      </c>
      <c r="AM572" s="86"/>
      <c r="AN572" s="86"/>
      <c r="AO572" s="86"/>
      <c r="AP572" s="86"/>
      <c r="AQ572" s="86"/>
      <c r="AR572" s="86"/>
      <c r="AS572" s="86"/>
      <c r="AT572" s="86"/>
      <c r="AU572" s="86"/>
      <c r="AV572" s="86"/>
      <c r="AW572" s="86"/>
      <c r="AX572" s="86"/>
      <c r="AY572" s="86"/>
      <c r="AZ572" s="86"/>
      <c r="BA572" s="86"/>
      <c r="BB572" s="86"/>
      <c r="BC572" s="86"/>
      <c r="BD572" s="86"/>
      <c r="BE572" s="86"/>
      <c r="BF572" s="86"/>
      <c r="BG572" s="86"/>
      <c r="BH572" s="86"/>
      <c r="BI572" s="86"/>
      <c r="BJ572" s="86"/>
      <c r="BK572" s="86"/>
      <c r="BL572" s="86"/>
      <c r="BM572" s="86"/>
      <c r="BN572" s="86"/>
    </row>
    <row r="573" spans="17:66">
      <c r="Q573" s="88">
        <v>44452</v>
      </c>
      <c r="R573" s="58">
        <v>69.052655543325358</v>
      </c>
      <c r="S573" s="58">
        <v>482.87004676976721</v>
      </c>
      <c r="T573" s="58">
        <v>204.77502333210379</v>
      </c>
      <c r="U573" s="58">
        <v>173.81207716103657</v>
      </c>
      <c r="V573" s="86"/>
      <c r="W573" s="86"/>
      <c r="X573" s="68">
        <v>44452</v>
      </c>
      <c r="Y573" s="69">
        <v>2.5047274475788939</v>
      </c>
      <c r="Z573" s="69">
        <v>5.1786882714063864</v>
      </c>
      <c r="AA573" s="69">
        <v>1.1714768808553784</v>
      </c>
      <c r="AB573" s="69">
        <v>3.9265737755424444</v>
      </c>
      <c r="AC573" s="86"/>
      <c r="AD573" s="86"/>
      <c r="AE573" s="86"/>
      <c r="AF573" s="86"/>
      <c r="AG573" s="86"/>
      <c r="AH573" s="86"/>
      <c r="AI573" s="86"/>
      <c r="AJ573" s="68">
        <v>44452</v>
      </c>
      <c r="AK573" s="69">
        <v>59.164755502333335</v>
      </c>
      <c r="AL573" s="69">
        <v>-2.4272380662733344</v>
      </c>
      <c r="AM573" s="86"/>
      <c r="AN573" s="86"/>
      <c r="AO573" s="86"/>
      <c r="AP573" s="86"/>
      <c r="AQ573" s="86"/>
      <c r="AR573" s="86"/>
      <c r="AS573" s="86"/>
      <c r="AT573" s="86"/>
      <c r="AU573" s="86"/>
      <c r="AV573" s="86"/>
      <c r="AW573" s="86"/>
      <c r="AX573" s="86"/>
      <c r="AY573" s="86"/>
      <c r="AZ573" s="86"/>
      <c r="BA573" s="86"/>
      <c r="BB573" s="86"/>
      <c r="BC573" s="86"/>
      <c r="BD573" s="86"/>
      <c r="BE573" s="86"/>
      <c r="BF573" s="86"/>
      <c r="BG573" s="86"/>
      <c r="BH573" s="86"/>
      <c r="BI573" s="86"/>
      <c r="BJ573" s="86"/>
      <c r="BK573" s="86"/>
      <c r="BL573" s="86"/>
      <c r="BM573" s="86"/>
      <c r="BN573" s="86"/>
    </row>
    <row r="574" spans="17:66">
      <c r="Q574" s="88">
        <v>44453</v>
      </c>
      <c r="R574" s="58">
        <v>68.404288567478844</v>
      </c>
      <c r="S574" s="58">
        <v>429.24376048769574</v>
      </c>
      <c r="T574" s="58">
        <v>197.51736279322515</v>
      </c>
      <c r="U574" s="58">
        <v>178.34693381557628</v>
      </c>
      <c r="V574" s="86"/>
      <c r="W574" s="86"/>
      <c r="X574" s="68">
        <v>44453</v>
      </c>
      <c r="Y574" s="69">
        <v>2.5656101400440368</v>
      </c>
      <c r="Z574" s="69">
        <v>5.0283505352249831</v>
      </c>
      <c r="AA574" s="69">
        <v>1.2329222944795801</v>
      </c>
      <c r="AB574" s="69">
        <v>3.9333371710003706</v>
      </c>
      <c r="AC574" s="86"/>
      <c r="AD574" s="86"/>
      <c r="AE574" s="86"/>
      <c r="AF574" s="86"/>
      <c r="AG574" s="86"/>
      <c r="AH574" s="86"/>
      <c r="AI574" s="86"/>
      <c r="AJ574" s="68">
        <v>44453</v>
      </c>
      <c r="AK574" s="69">
        <v>58.917331694333335</v>
      </c>
      <c r="AL574" s="69">
        <v>-2.5149206122200014</v>
      </c>
      <c r="AM574" s="86"/>
      <c r="AN574" s="86"/>
      <c r="AO574" s="86"/>
      <c r="AP574" s="86"/>
      <c r="AQ574" s="86"/>
      <c r="AR574" s="86"/>
      <c r="AS574" s="86"/>
      <c r="AT574" s="86"/>
      <c r="AU574" s="86"/>
      <c r="AV574" s="86"/>
      <c r="AW574" s="86"/>
      <c r="AX574" s="86"/>
      <c r="AY574" s="86"/>
      <c r="AZ574" s="86"/>
      <c r="BA574" s="86"/>
      <c r="BB574" s="86"/>
      <c r="BC574" s="86"/>
      <c r="BD574" s="86"/>
      <c r="BE574" s="86"/>
      <c r="BF574" s="86"/>
      <c r="BG574" s="86"/>
      <c r="BH574" s="86"/>
      <c r="BI574" s="86"/>
      <c r="BJ574" s="86"/>
      <c r="BK574" s="86"/>
      <c r="BL574" s="86"/>
      <c r="BM574" s="86"/>
      <c r="BN574" s="86"/>
    </row>
    <row r="575" spans="17:66">
      <c r="Q575" s="88">
        <v>44454</v>
      </c>
      <c r="R575" s="58">
        <v>67.857242972819719</v>
      </c>
      <c r="S575" s="58">
        <v>425.27593196739383</v>
      </c>
      <c r="T575" s="58">
        <v>188.82422623455292</v>
      </c>
      <c r="U575" s="58">
        <v>182.3965168460098</v>
      </c>
      <c r="V575" s="86"/>
      <c r="W575" s="86"/>
      <c r="X575" s="68">
        <v>44454</v>
      </c>
      <c r="Y575" s="69">
        <v>2.6959125814823506</v>
      </c>
      <c r="Z575" s="69">
        <v>5.2284123805309841</v>
      </c>
      <c r="AA575" s="69">
        <v>1.2023539731288462</v>
      </c>
      <c r="AB575" s="69">
        <v>3.9595453283998361</v>
      </c>
      <c r="AC575" s="86"/>
      <c r="AD575" s="86"/>
      <c r="AE575" s="86"/>
      <c r="AF575" s="86"/>
      <c r="AG575" s="86"/>
      <c r="AH575" s="86"/>
      <c r="AI575" s="86"/>
      <c r="AJ575" s="68">
        <v>44454</v>
      </c>
      <c r="AK575" s="69">
        <v>58.681368508666672</v>
      </c>
      <c r="AL575" s="69">
        <v>-2.3994920420000003</v>
      </c>
      <c r="AM575" s="86"/>
      <c r="AN575" s="86"/>
      <c r="AO575" s="86"/>
      <c r="AP575" s="86"/>
      <c r="AQ575" s="86"/>
      <c r="AR575" s="86"/>
      <c r="AS575" s="86"/>
      <c r="AT575" s="86"/>
      <c r="AU575" s="86"/>
      <c r="AV575" s="86"/>
      <c r="AW575" s="86"/>
      <c r="AX575" s="86"/>
      <c r="AY575" s="86"/>
      <c r="AZ575" s="86"/>
      <c r="BA575" s="86"/>
      <c r="BB575" s="86"/>
      <c r="BC575" s="86"/>
      <c r="BD575" s="86"/>
      <c r="BE575" s="86"/>
      <c r="BF575" s="86"/>
      <c r="BG575" s="86"/>
      <c r="BH575" s="86"/>
      <c r="BI575" s="86"/>
      <c r="BJ575" s="86"/>
      <c r="BK575" s="86"/>
      <c r="BL575" s="86"/>
      <c r="BM575" s="86"/>
      <c r="BN575" s="86"/>
    </row>
    <row r="576" spans="17:66">
      <c r="Q576" s="88">
        <v>44455</v>
      </c>
      <c r="R576" s="58">
        <v>65.413173558324175</v>
      </c>
      <c r="S576" s="58">
        <v>423.53442273922531</v>
      </c>
      <c r="T576" s="58">
        <v>180.53650589743137</v>
      </c>
      <c r="U576" s="58">
        <v>186.81935476327757</v>
      </c>
      <c r="V576" s="86"/>
      <c r="W576" s="86"/>
      <c r="X576" s="68">
        <v>44455</v>
      </c>
      <c r="Y576" s="69">
        <v>2.600657003603307</v>
      </c>
      <c r="Z576" s="69">
        <v>5.292898334551948</v>
      </c>
      <c r="AA576" s="69">
        <v>1.1795049248464802</v>
      </c>
      <c r="AB576" s="69">
        <v>3.9646178749932806</v>
      </c>
      <c r="AC576" s="86"/>
      <c r="AD576" s="86"/>
      <c r="AE576" s="86"/>
      <c r="AF576" s="86"/>
      <c r="AG576" s="86"/>
      <c r="AH576" s="86"/>
      <c r="AI576" s="86"/>
      <c r="AJ576" s="68">
        <v>44455</v>
      </c>
      <c r="AK576" s="69">
        <v>58.436405435000012</v>
      </c>
      <c r="AL576" s="69">
        <v>-2.5605396691799998</v>
      </c>
      <c r="AM576" s="86"/>
      <c r="AN576" s="86"/>
      <c r="AO576" s="86"/>
      <c r="AP576" s="86"/>
      <c r="AQ576" s="86"/>
      <c r="AR576" s="86"/>
      <c r="AS576" s="86"/>
      <c r="AT576" s="86"/>
      <c r="AU576" s="86"/>
      <c r="AV576" s="86"/>
      <c r="AW576" s="86"/>
      <c r="AX576" s="86"/>
      <c r="AY576" s="86"/>
      <c r="AZ576" s="86"/>
      <c r="BA576" s="86"/>
      <c r="BB576" s="86"/>
      <c r="BC576" s="86"/>
      <c r="BD576" s="86"/>
      <c r="BE576" s="86"/>
      <c r="BF576" s="86"/>
      <c r="BG576" s="86"/>
      <c r="BH576" s="86"/>
      <c r="BI576" s="86"/>
      <c r="BJ576" s="86"/>
      <c r="BK576" s="86"/>
      <c r="BL576" s="86"/>
      <c r="BM576" s="86"/>
      <c r="BN576" s="86"/>
    </row>
    <row r="577" spans="17:66">
      <c r="Q577" s="88">
        <v>44456</v>
      </c>
      <c r="R577" s="58">
        <v>65.108984755380249</v>
      </c>
      <c r="S577" s="58">
        <v>416.06687156967729</v>
      </c>
      <c r="T577" s="58">
        <v>177.6232522414297</v>
      </c>
      <c r="U577" s="58">
        <v>190.95263481250291</v>
      </c>
      <c r="V577" s="86"/>
      <c r="W577" s="86"/>
      <c r="X577" s="68">
        <v>44456</v>
      </c>
      <c r="Y577" s="69">
        <v>2.5503333020823034</v>
      </c>
      <c r="Z577" s="69">
        <v>5.3041639530254887</v>
      </c>
      <c r="AA577" s="69">
        <v>1.1896943652967245</v>
      </c>
      <c r="AB577" s="69">
        <v>4.0073118088214414</v>
      </c>
      <c r="AC577" s="86"/>
      <c r="AD577" s="86"/>
      <c r="AE577" s="86"/>
      <c r="AF577" s="86"/>
      <c r="AG577" s="86"/>
      <c r="AH577" s="86"/>
      <c r="AI577" s="86"/>
      <c r="AJ577" s="68">
        <v>44456</v>
      </c>
      <c r="AK577" s="69">
        <v>58.187843321666683</v>
      </c>
      <c r="AL577" s="69">
        <v>-2.5138095005133332</v>
      </c>
      <c r="AM577" s="86"/>
      <c r="AN577" s="86"/>
      <c r="AO577" s="86"/>
      <c r="AP577" s="86"/>
      <c r="AQ577" s="86"/>
      <c r="AR577" s="86"/>
      <c r="AS577" s="86"/>
      <c r="AT577" s="86"/>
      <c r="AU577" s="86"/>
      <c r="AV577" s="86"/>
      <c r="AW577" s="86"/>
      <c r="AX577" s="86"/>
      <c r="AY577" s="86"/>
      <c r="AZ577" s="86"/>
      <c r="BA577" s="86"/>
      <c r="BB577" s="86"/>
      <c r="BC577" s="86"/>
      <c r="BD577" s="86"/>
      <c r="BE577" s="86"/>
      <c r="BF577" s="86"/>
      <c r="BG577" s="86"/>
      <c r="BH577" s="86"/>
      <c r="BI577" s="86"/>
      <c r="BJ577" s="86"/>
      <c r="BK577" s="86"/>
      <c r="BL577" s="86"/>
      <c r="BM577" s="86"/>
      <c r="BN577" s="86"/>
    </row>
    <row r="578" spans="17:66">
      <c r="Q578" s="88">
        <v>44457</v>
      </c>
      <c r="R578" s="58">
        <v>89.217407674667953</v>
      </c>
      <c r="S578" s="58">
        <v>413.50102984492747</v>
      </c>
      <c r="T578" s="58">
        <v>175.79193189869028</v>
      </c>
      <c r="U578" s="58">
        <v>194.10522252032888</v>
      </c>
      <c r="V578" s="86"/>
      <c r="W578" s="86"/>
      <c r="X578" s="68">
        <v>44457</v>
      </c>
      <c r="Y578" s="69">
        <v>2.2724296468078315</v>
      </c>
      <c r="Z578" s="69">
        <v>5.350003366124727</v>
      </c>
      <c r="AA578" s="69">
        <v>1.1986487220560302</v>
      </c>
      <c r="AB578" s="69">
        <v>4.0318291173564251</v>
      </c>
      <c r="AC578" s="86"/>
      <c r="AD578" s="86"/>
      <c r="AE578" s="86"/>
      <c r="AF578" s="86"/>
      <c r="AG578" s="86"/>
      <c r="AH578" s="86"/>
      <c r="AI578" s="86"/>
      <c r="AJ578" s="68">
        <v>44457</v>
      </c>
      <c r="AK578" s="69">
        <v>57.939672850666689</v>
      </c>
      <c r="AL578" s="69">
        <v>-2.3142857122066673</v>
      </c>
      <c r="AM578" s="86"/>
      <c r="AN578" s="86"/>
      <c r="AO578" s="86"/>
      <c r="AP578" s="86"/>
      <c r="AQ578" s="86"/>
      <c r="AR578" s="86"/>
      <c r="AS578" s="86"/>
      <c r="AT578" s="86"/>
      <c r="AU578" s="86"/>
      <c r="AV578" s="86"/>
      <c r="AW578" s="86"/>
      <c r="AX578" s="86"/>
      <c r="AY578" s="86"/>
      <c r="AZ578" s="86"/>
      <c r="BA578" s="86"/>
      <c r="BB578" s="86"/>
      <c r="BC578" s="86"/>
      <c r="BD578" s="86"/>
      <c r="BE578" s="86"/>
      <c r="BF578" s="86"/>
      <c r="BG578" s="86"/>
      <c r="BH578" s="86"/>
      <c r="BI578" s="86"/>
      <c r="BJ578" s="86"/>
      <c r="BK578" s="86"/>
      <c r="BL578" s="86"/>
      <c r="BM578" s="86"/>
      <c r="BN578" s="86"/>
    </row>
    <row r="579" spans="17:66">
      <c r="Q579" s="88">
        <v>44458</v>
      </c>
      <c r="R579" s="58">
        <v>91.800091927728062</v>
      </c>
      <c r="S579" s="58">
        <v>413.32583005418377</v>
      </c>
      <c r="T579" s="58">
        <v>175.14660067017479</v>
      </c>
      <c r="U579" s="58">
        <v>197.50594229901753</v>
      </c>
      <c r="V579" s="86"/>
      <c r="W579" s="86"/>
      <c r="X579" s="68">
        <v>44458</v>
      </c>
      <c r="Y579" s="69">
        <v>2.4555270429668403</v>
      </c>
      <c r="Z579" s="69">
        <v>5.3531111229450143</v>
      </c>
      <c r="AA579" s="69">
        <v>1.198031180210561</v>
      </c>
      <c r="AB579" s="69">
        <v>4.0314064051403049</v>
      </c>
      <c r="AC579" s="86"/>
      <c r="AD579" s="86"/>
      <c r="AE579" s="86"/>
      <c r="AF579" s="86"/>
      <c r="AG579" s="86"/>
      <c r="AH579" s="86"/>
      <c r="AI579" s="86"/>
      <c r="AJ579" s="68">
        <v>44458</v>
      </c>
      <c r="AK579" s="69">
        <v>57.699210738333356</v>
      </c>
      <c r="AL579" s="69">
        <v>-2.2339999897266676</v>
      </c>
      <c r="AM579" s="86"/>
      <c r="AN579" s="86"/>
      <c r="AO579" s="86"/>
      <c r="AP579" s="86"/>
      <c r="AQ579" s="86"/>
      <c r="AR579" s="86"/>
      <c r="AS579" s="86"/>
      <c r="AT579" s="86"/>
      <c r="AU579" s="86"/>
      <c r="AV579" s="86"/>
      <c r="AW579" s="86"/>
      <c r="AX579" s="86"/>
      <c r="AY579" s="86"/>
      <c r="AZ579" s="86"/>
      <c r="BA579" s="86"/>
      <c r="BB579" s="86"/>
      <c r="BC579" s="86"/>
      <c r="BD579" s="86"/>
      <c r="BE579" s="86"/>
      <c r="BF579" s="86"/>
      <c r="BG579" s="86"/>
      <c r="BH579" s="86"/>
      <c r="BI579" s="86"/>
      <c r="BJ579" s="86"/>
      <c r="BK579" s="86"/>
      <c r="BL579" s="86"/>
      <c r="BM579" s="86"/>
      <c r="BN579" s="86"/>
    </row>
    <row r="580" spans="17:66">
      <c r="Q580" s="88">
        <v>44459</v>
      </c>
      <c r="R580" s="58">
        <v>93.57242979067091</v>
      </c>
      <c r="S580" s="58">
        <v>390.31017151273801</v>
      </c>
      <c r="T580" s="58">
        <v>173.1222985007262</v>
      </c>
      <c r="U580" s="58">
        <v>200.37319926096228</v>
      </c>
      <c r="V580" s="86"/>
      <c r="W580" s="86"/>
      <c r="X580" s="68">
        <v>44459</v>
      </c>
      <c r="Y580" s="69">
        <v>2.430365192206339</v>
      </c>
      <c r="Z580" s="69">
        <v>5.4008928840569341</v>
      </c>
      <c r="AA580" s="69">
        <v>1.1878417397603163</v>
      </c>
      <c r="AB580" s="69">
        <v>4.0681823679427804</v>
      </c>
      <c r="AC580" s="86"/>
      <c r="AD580" s="86"/>
      <c r="AE580" s="86"/>
      <c r="AF580" s="86"/>
      <c r="AG580" s="86"/>
      <c r="AH580" s="86"/>
      <c r="AI580" s="86"/>
      <c r="AJ580" s="68">
        <v>44459</v>
      </c>
      <c r="AK580" s="69">
        <v>57.718250019666677</v>
      </c>
      <c r="AL580" s="69">
        <v>-2.2103174574066671</v>
      </c>
      <c r="AM580" s="86"/>
      <c r="AN580" s="86"/>
      <c r="AO580" s="86"/>
      <c r="AP580" s="86"/>
      <c r="AQ580" s="86"/>
      <c r="AR580" s="86"/>
      <c r="AS580" s="86"/>
      <c r="AT580" s="86"/>
      <c r="AU580" s="86"/>
      <c r="AV580" s="86"/>
      <c r="AW580" s="86"/>
      <c r="AX580" s="86"/>
      <c r="AY580" s="86"/>
      <c r="AZ580" s="86"/>
      <c r="BA580" s="86"/>
      <c r="BB580" s="86"/>
      <c r="BC580" s="86"/>
      <c r="BD580" s="86"/>
      <c r="BE580" s="86"/>
      <c r="BF580" s="86"/>
      <c r="BG580" s="86"/>
      <c r="BH580" s="86"/>
      <c r="BI580" s="86"/>
      <c r="BJ580" s="86"/>
      <c r="BK580" s="86"/>
      <c r="BL580" s="86"/>
      <c r="BM580" s="86"/>
      <c r="BN580" s="86"/>
    </row>
    <row r="581" spans="17:66">
      <c r="Q581" s="88">
        <v>44460</v>
      </c>
      <c r="R581" s="58">
        <v>88.64857011997519</v>
      </c>
      <c r="S581" s="58">
        <v>380.96941991976172</v>
      </c>
      <c r="T581" s="58">
        <v>169.78571990965526</v>
      </c>
      <c r="U581" s="58">
        <v>202.29442628322948</v>
      </c>
      <c r="V581" s="86"/>
      <c r="W581" s="86"/>
      <c r="X581" s="68">
        <v>44460</v>
      </c>
      <c r="Y581" s="69">
        <v>2.2908517161146276</v>
      </c>
      <c r="Z581" s="69">
        <v>5.5850274756589613</v>
      </c>
      <c r="AA581" s="69">
        <v>1.1489366034957467</v>
      </c>
      <c r="AB581" s="69">
        <v>4.0724094901039845</v>
      </c>
      <c r="AC581" s="86"/>
      <c r="AD581" s="86"/>
      <c r="AE581" s="86"/>
      <c r="AF581" s="86"/>
      <c r="AG581" s="86"/>
      <c r="AH581" s="86"/>
      <c r="AI581" s="86"/>
      <c r="AJ581" s="68">
        <v>44460</v>
      </c>
      <c r="AK581" s="69">
        <v>57.784228260666666</v>
      </c>
      <c r="AL581" s="69">
        <v>-2.1744126970600002</v>
      </c>
      <c r="AM581" s="86"/>
      <c r="AN581" s="86"/>
      <c r="AO581" s="86"/>
      <c r="AP581" s="86"/>
      <c r="AQ581" s="86"/>
      <c r="AR581" s="86"/>
      <c r="AS581" s="86"/>
      <c r="AT581" s="86"/>
      <c r="AU581" s="86"/>
      <c r="AV581" s="86"/>
      <c r="AW581" s="86"/>
      <c r="AX581" s="86"/>
      <c r="AY581" s="86"/>
      <c r="AZ581" s="86"/>
      <c r="BA581" s="86"/>
      <c r="BB581" s="86"/>
      <c r="BC581" s="86"/>
      <c r="BD581" s="86"/>
      <c r="BE581" s="86"/>
      <c r="BF581" s="86"/>
      <c r="BG581" s="86"/>
      <c r="BH581" s="86"/>
      <c r="BI581" s="86"/>
      <c r="BJ581" s="86"/>
      <c r="BK581" s="86"/>
      <c r="BL581" s="86"/>
      <c r="BM581" s="86"/>
      <c r="BN581" s="86"/>
    </row>
    <row r="582" spans="17:66">
      <c r="Q582" s="88">
        <v>44461</v>
      </c>
      <c r="R582" s="58">
        <v>93.078853128877839</v>
      </c>
      <c r="S582" s="58">
        <v>365.76005804127527</v>
      </c>
      <c r="T582" s="58">
        <v>171.47531439885944</v>
      </c>
      <c r="U582" s="58">
        <v>202.91327696762977</v>
      </c>
      <c r="V582" s="86"/>
      <c r="W582" s="86"/>
      <c r="X582" s="68">
        <v>44461</v>
      </c>
      <c r="Y582" s="69">
        <v>2.280742043934068</v>
      </c>
      <c r="Z582" s="69">
        <v>5.6238744359125539</v>
      </c>
      <c r="AA582" s="69">
        <v>1.1801224666919494</v>
      </c>
      <c r="AB582" s="69">
        <v>4.0715640656717431</v>
      </c>
      <c r="AC582" s="86"/>
      <c r="AD582" s="86"/>
      <c r="AE582" s="86"/>
      <c r="AF582" s="86"/>
      <c r="AG582" s="86"/>
      <c r="AH582" s="86"/>
      <c r="AI582" s="86"/>
      <c r="AJ582" s="68">
        <v>44461</v>
      </c>
      <c r="AK582" s="69">
        <v>57.829858270666669</v>
      </c>
      <c r="AL582" s="69">
        <v>-2.0854603146266673</v>
      </c>
      <c r="AM582" s="86"/>
      <c r="AN582" s="86"/>
      <c r="AO582" s="86"/>
      <c r="AP582" s="86"/>
      <c r="AQ582" s="86"/>
      <c r="AR582" s="86"/>
      <c r="AS582" s="86"/>
      <c r="AT582" s="86"/>
      <c r="AU582" s="86"/>
      <c r="AV582" s="86"/>
      <c r="AW582" s="86"/>
      <c r="AX582" s="86"/>
      <c r="AY582" s="86"/>
      <c r="AZ582" s="86"/>
      <c r="BA582" s="86"/>
      <c r="BB582" s="86"/>
      <c r="BC582" s="86"/>
      <c r="BD582" s="86"/>
      <c r="BE582" s="86"/>
      <c r="BF582" s="86"/>
      <c r="BG582" s="86"/>
      <c r="BH582" s="86"/>
      <c r="BI582" s="86"/>
      <c r="BJ582" s="86"/>
      <c r="BK582" s="86"/>
      <c r="BL582" s="86"/>
      <c r="BM582" s="86"/>
      <c r="BN582" s="86"/>
    </row>
    <row r="583" spans="17:66">
      <c r="Q583" s="88">
        <v>44462</v>
      </c>
      <c r="R583" s="58">
        <v>92.202232221132491</v>
      </c>
      <c r="S583" s="58">
        <v>354.47385067879901</v>
      </c>
      <c r="T583" s="58">
        <v>170.09171189408534</v>
      </c>
      <c r="U583" s="58">
        <v>204.08038539633819</v>
      </c>
      <c r="V583" s="86"/>
      <c r="W583" s="86"/>
      <c r="X583" s="68">
        <v>44462</v>
      </c>
      <c r="Y583" s="69">
        <v>2.3319643829822332</v>
      </c>
      <c r="Z583" s="69">
        <v>5.5298647920988611</v>
      </c>
      <c r="AA583" s="69">
        <v>1.1995750348242342</v>
      </c>
      <c r="AB583" s="69">
        <v>4.0981949352873297</v>
      </c>
      <c r="AC583" s="86"/>
      <c r="AD583" s="86"/>
      <c r="AE583" s="86"/>
      <c r="AF583" s="86"/>
      <c r="AG583" s="86"/>
      <c r="AH583" s="86"/>
      <c r="AI583" s="86"/>
      <c r="AJ583" s="68">
        <v>44462</v>
      </c>
      <c r="AK583" s="69">
        <v>57.886149596666669</v>
      </c>
      <c r="AL583" s="69">
        <v>-1.9722222231400002</v>
      </c>
      <c r="AM583" s="86"/>
      <c r="AN583" s="86"/>
      <c r="AO583" s="86"/>
      <c r="AP583" s="86"/>
      <c r="AQ583" s="86"/>
      <c r="AR583" s="86"/>
      <c r="AS583" s="86"/>
      <c r="AT583" s="86"/>
      <c r="AU583" s="86"/>
      <c r="AV583" s="86"/>
      <c r="AW583" s="86"/>
      <c r="AX583" s="86"/>
      <c r="AY583" s="86"/>
      <c r="AZ583" s="86"/>
      <c r="BA583" s="86"/>
      <c r="BB583" s="86"/>
      <c r="BC583" s="86"/>
      <c r="BD583" s="86"/>
      <c r="BE583" s="86"/>
      <c r="BF583" s="86"/>
      <c r="BG583" s="86"/>
      <c r="BH583" s="86"/>
      <c r="BI583" s="86"/>
      <c r="BJ583" s="86"/>
      <c r="BK583" s="86"/>
      <c r="BL583" s="86"/>
      <c r="BM583" s="86"/>
      <c r="BN583" s="86"/>
    </row>
    <row r="584" spans="17:66">
      <c r="Q584" s="88">
        <v>44463</v>
      </c>
      <c r="R584" s="58">
        <v>95.177171754798266</v>
      </c>
      <c r="S584" s="58">
        <v>342.40060390158516</v>
      </c>
      <c r="T584" s="58">
        <v>169.02830483618709</v>
      </c>
      <c r="U584" s="58">
        <v>204.79519175379778</v>
      </c>
      <c r="V584" s="86"/>
      <c r="W584" s="86"/>
      <c r="X584" s="68">
        <v>44463</v>
      </c>
      <c r="Y584" s="69">
        <v>2.4734997935100567</v>
      </c>
      <c r="Z584" s="69">
        <v>5.582696658043746</v>
      </c>
      <c r="AA584" s="69">
        <v>1.1884592816057857</v>
      </c>
      <c r="AB584" s="69">
        <v>4.11975325830947</v>
      </c>
      <c r="AC584" s="86"/>
      <c r="AD584" s="86"/>
      <c r="AE584" s="86"/>
      <c r="AF584" s="86"/>
      <c r="AG584" s="86"/>
      <c r="AH584" s="86"/>
      <c r="AI584" s="86"/>
      <c r="AJ584" s="68">
        <v>44463</v>
      </c>
      <c r="AK584" s="69">
        <v>57.942440922666655</v>
      </c>
      <c r="AL584" s="69">
        <v>-1.8321269765933337</v>
      </c>
      <c r="AM584" s="86"/>
      <c r="AN584" s="86"/>
      <c r="AO584" s="86"/>
      <c r="AP584" s="86"/>
      <c r="AQ584" s="86"/>
      <c r="AR584" s="86"/>
      <c r="AS584" s="86"/>
      <c r="AT584" s="86"/>
      <c r="AU584" s="86"/>
      <c r="AV584" s="86"/>
      <c r="AW584" s="86"/>
      <c r="AX584" s="86"/>
      <c r="AY584" s="86"/>
      <c r="AZ584" s="86"/>
      <c r="BA584" s="86"/>
      <c r="BB584" s="86"/>
      <c r="BC584" s="86"/>
      <c r="BD584" s="86"/>
      <c r="BE584" s="86"/>
      <c r="BF584" s="86"/>
      <c r="BG584" s="86"/>
      <c r="BH584" s="86"/>
      <c r="BI584" s="86"/>
      <c r="BJ584" s="86"/>
      <c r="BK584" s="86"/>
      <c r="BL584" s="86"/>
      <c r="BM584" s="86"/>
      <c r="BN584" s="86"/>
    </row>
    <row r="585" spans="17:66">
      <c r="Q585" s="88">
        <v>44464</v>
      </c>
      <c r="R585" s="58">
        <v>64.833552353305464</v>
      </c>
      <c r="S585" s="58">
        <v>338.52367726827663</v>
      </c>
      <c r="T585" s="58">
        <v>166.91538541191363</v>
      </c>
      <c r="U585" s="58">
        <v>205.93101947851332</v>
      </c>
      <c r="V585" s="86"/>
      <c r="W585" s="86"/>
      <c r="X585" s="68">
        <v>44464</v>
      </c>
      <c r="Y585" s="69">
        <v>2.3539810023976719</v>
      </c>
      <c r="Z585" s="69">
        <v>5.513160599189816</v>
      </c>
      <c r="AA585" s="69">
        <v>1.1640663787097461</v>
      </c>
      <c r="AB585" s="69">
        <v>4.1214441071739509</v>
      </c>
      <c r="AC585" s="86"/>
      <c r="AD585" s="86"/>
      <c r="AE585" s="86"/>
      <c r="AF585" s="86"/>
      <c r="AG585" s="86"/>
      <c r="AH585" s="86"/>
      <c r="AI585" s="86"/>
      <c r="AJ585" s="68">
        <v>44464</v>
      </c>
      <c r="AK585" s="69">
        <v>58.006660588333325</v>
      </c>
      <c r="AL585" s="69">
        <v>-1.6400952258933335</v>
      </c>
      <c r="AM585" s="86"/>
      <c r="AN585" s="86"/>
      <c r="AO585" s="86"/>
      <c r="AP585" s="86"/>
      <c r="AQ585" s="86"/>
      <c r="AR585" s="86"/>
      <c r="AS585" s="86"/>
      <c r="AT585" s="86"/>
      <c r="AU585" s="86"/>
      <c r="AV585" s="86"/>
      <c r="AW585" s="86"/>
      <c r="AX585" s="86"/>
      <c r="AY585" s="86"/>
      <c r="AZ585" s="86"/>
      <c r="BA585" s="86"/>
      <c r="BB585" s="86"/>
      <c r="BC585" s="86"/>
      <c r="BD585" s="86"/>
      <c r="BE585" s="86"/>
      <c r="BF585" s="86"/>
      <c r="BG585" s="86"/>
      <c r="BH585" s="86"/>
      <c r="BI585" s="86"/>
      <c r="BJ585" s="86"/>
      <c r="BK585" s="86"/>
      <c r="BL585" s="86"/>
      <c r="BM585" s="86"/>
      <c r="BN585" s="86"/>
    </row>
    <row r="586" spans="17:66">
      <c r="Q586" s="88">
        <v>44465</v>
      </c>
      <c r="R586" s="58">
        <v>63.531201917067712</v>
      </c>
      <c r="S586" s="58">
        <v>336.15750891923028</v>
      </c>
      <c r="T586" s="58">
        <v>166.39541517802846</v>
      </c>
      <c r="U586" s="58">
        <v>207.75798167658573</v>
      </c>
      <c r="V586" s="86"/>
      <c r="W586" s="86"/>
      <c r="X586" s="68">
        <v>44465</v>
      </c>
      <c r="Y586" s="69">
        <v>2.274676240625733</v>
      </c>
      <c r="Z586" s="69">
        <v>5.5011180415112033</v>
      </c>
      <c r="AA586" s="69">
        <v>1.1625225240960728</v>
      </c>
      <c r="AB586" s="69">
        <v>4.1493431134378982</v>
      </c>
      <c r="AC586" s="86"/>
      <c r="AD586" s="86"/>
      <c r="AE586" s="86"/>
      <c r="AF586" s="86"/>
      <c r="AG586" s="86"/>
      <c r="AH586" s="86"/>
      <c r="AI586" s="86"/>
      <c r="AJ586" s="68">
        <v>44465</v>
      </c>
      <c r="AK586" s="69">
        <v>58.117733255999987</v>
      </c>
      <c r="AL586" s="69">
        <v>-1.6125123039172413</v>
      </c>
      <c r="AM586" s="86"/>
      <c r="AN586" s="86"/>
      <c r="AO586" s="86"/>
      <c r="AP586" s="86"/>
      <c r="AQ586" s="86"/>
      <c r="AR586" s="86"/>
      <c r="AS586" s="86"/>
      <c r="AT586" s="86"/>
      <c r="AU586" s="86"/>
      <c r="AV586" s="86"/>
      <c r="AW586" s="86"/>
      <c r="AX586" s="86"/>
      <c r="AY586" s="86"/>
      <c r="AZ586" s="86"/>
      <c r="BA586" s="86"/>
      <c r="BB586" s="86"/>
      <c r="BC586" s="86"/>
      <c r="BD586" s="86"/>
      <c r="BE586" s="86"/>
      <c r="BF586" s="86"/>
      <c r="BG586" s="86"/>
      <c r="BH586" s="86"/>
      <c r="BI586" s="86"/>
      <c r="BJ586" s="86"/>
      <c r="BK586" s="86"/>
      <c r="BL586" s="86"/>
      <c r="BM586" s="86"/>
      <c r="BN586" s="86"/>
    </row>
    <row r="587" spans="17:66">
      <c r="Q587" s="88">
        <v>44466</v>
      </c>
      <c r="R587" s="58">
        <v>63.991304330974017</v>
      </c>
      <c r="S587" s="58">
        <v>330.60239360296657</v>
      </c>
      <c r="T587" s="58">
        <v>164.93091469149789</v>
      </c>
      <c r="U587" s="58">
        <v>209.68132225993355</v>
      </c>
      <c r="V587" s="86"/>
      <c r="W587" s="86"/>
      <c r="X587" s="68">
        <v>44466</v>
      </c>
      <c r="Y587" s="69">
        <v>2.2737776030985724</v>
      </c>
      <c r="Z587" s="69">
        <v>5.5415188801749382</v>
      </c>
      <c r="AA587" s="69">
        <v>1.154494480104971</v>
      </c>
      <c r="AB587" s="69">
        <v>4.159488206624788</v>
      </c>
      <c r="AC587" s="86"/>
      <c r="AD587" s="86"/>
      <c r="AE587" s="86"/>
      <c r="AF587" s="86"/>
      <c r="AG587" s="86"/>
      <c r="AH587" s="86"/>
      <c r="AI587" s="86"/>
      <c r="AJ587" s="68">
        <v>44466</v>
      </c>
      <c r="AK587" s="69">
        <v>58.250631332333334</v>
      </c>
      <c r="AL587" s="69">
        <v>-1.6865986328714284</v>
      </c>
      <c r="AM587" s="86"/>
      <c r="AN587" s="86"/>
      <c r="AO587" s="86"/>
      <c r="AP587" s="86"/>
      <c r="AQ587" s="86"/>
      <c r="AR587" s="86"/>
      <c r="AS587" s="86"/>
      <c r="AT587" s="86"/>
      <c r="AU587" s="86"/>
      <c r="AV587" s="86"/>
      <c r="AW587" s="86"/>
      <c r="AX587" s="86"/>
      <c r="AY587" s="86"/>
      <c r="AZ587" s="86"/>
      <c r="BA587" s="86"/>
      <c r="BB587" s="86"/>
      <c r="BC587" s="86"/>
      <c r="BD587" s="86"/>
      <c r="BE587" s="86"/>
      <c r="BF587" s="86"/>
      <c r="BG587" s="86"/>
      <c r="BH587" s="86"/>
      <c r="BI587" s="86"/>
      <c r="BJ587" s="86"/>
      <c r="BK587" s="86"/>
      <c r="BL587" s="86"/>
      <c r="BM587" s="86"/>
      <c r="BN587" s="86"/>
    </row>
    <row r="588" spans="17:66">
      <c r="Q588" s="88">
        <v>44467</v>
      </c>
      <c r="R588" s="58">
        <v>67.825790659369076</v>
      </c>
      <c r="S588" s="58">
        <v>325.98232462000686</v>
      </c>
      <c r="T588" s="58">
        <v>164.65240331919117</v>
      </c>
      <c r="U588" s="58">
        <v>213.12008613807308</v>
      </c>
      <c r="V588" s="86"/>
      <c r="W588" s="86"/>
      <c r="X588" s="68">
        <v>44467</v>
      </c>
      <c r="Y588" s="69">
        <v>2.344095989598904</v>
      </c>
      <c r="Z588" s="69">
        <v>5.5244262176633558</v>
      </c>
      <c r="AA588" s="69">
        <v>1.1100314672311771</v>
      </c>
      <c r="AB588" s="69">
        <v>4.2224723268267281</v>
      </c>
      <c r="AC588" s="86"/>
      <c r="AD588" s="86"/>
      <c r="AE588" s="86"/>
      <c r="AF588" s="86"/>
      <c r="AG588" s="86"/>
      <c r="AH588" s="86"/>
      <c r="AI588" s="86"/>
      <c r="AJ588" s="68">
        <v>44467</v>
      </c>
      <c r="AK588" s="69">
        <v>58.157156977241364</v>
      </c>
      <c r="AL588" s="69">
        <v>-1.6901234536592593</v>
      </c>
      <c r="AM588" s="86"/>
      <c r="AN588" s="86"/>
      <c r="AO588" s="86"/>
      <c r="AP588" s="86"/>
      <c r="AQ588" s="86"/>
      <c r="AR588" s="86"/>
      <c r="AS588" s="86"/>
      <c r="AT588" s="86"/>
      <c r="AU588" s="86"/>
      <c r="AV588" s="86"/>
      <c r="AW588" s="86"/>
      <c r="AX588" s="86"/>
      <c r="AY588" s="86"/>
      <c r="AZ588" s="86"/>
      <c r="BA588" s="86"/>
      <c r="BB588" s="86"/>
      <c r="BC588" s="86"/>
      <c r="BD588" s="86"/>
      <c r="BE588" s="86"/>
      <c r="BF588" s="86"/>
      <c r="BG588" s="86"/>
      <c r="BH588" s="86"/>
      <c r="BI588" s="86"/>
      <c r="BJ588" s="86"/>
      <c r="BK588" s="86"/>
      <c r="BL588" s="86"/>
      <c r="BM588" s="86"/>
      <c r="BN588" s="86"/>
    </row>
    <row r="589" spans="17:66">
      <c r="Q589" s="88">
        <v>44468</v>
      </c>
      <c r="R589" s="58">
        <v>62.787579363342154</v>
      </c>
      <c r="S589" s="58">
        <v>322.52222587021936</v>
      </c>
      <c r="T589" s="58">
        <v>164.36401127735698</v>
      </c>
      <c r="U589" s="58">
        <v>204.9883712365648</v>
      </c>
      <c r="V589" s="86"/>
      <c r="W589" s="86"/>
      <c r="X589" s="68">
        <v>44468</v>
      </c>
      <c r="Y589" s="69">
        <v>2.2333389143763371</v>
      </c>
      <c r="Z589" s="69">
        <v>5.4319704522598071</v>
      </c>
      <c r="AA589" s="69">
        <v>1.0748315820394234</v>
      </c>
      <c r="AB589" s="69">
        <v>4.1899234861854566</v>
      </c>
      <c r="AC589" s="86"/>
      <c r="AD589" s="86"/>
      <c r="AE589" s="86"/>
      <c r="AF589" s="86"/>
      <c r="AG589" s="86"/>
      <c r="AH589" s="86"/>
      <c r="AI589" s="86"/>
      <c r="AJ589" s="68">
        <v>44468</v>
      </c>
      <c r="AK589" s="69">
        <v>58.070590019285703</v>
      </c>
      <c r="AL589" s="69">
        <v>-1.6306227113153846</v>
      </c>
      <c r="AM589" s="86"/>
      <c r="AN589" s="86"/>
      <c r="AO589" s="86"/>
      <c r="AP589" s="86"/>
      <c r="AQ589" s="86"/>
      <c r="AR589" s="86"/>
      <c r="AS589" s="86"/>
      <c r="AT589" s="86"/>
      <c r="AU589" s="86"/>
      <c r="AV589" s="86"/>
      <c r="AW589" s="86"/>
      <c r="AX589" s="86"/>
      <c r="AY589" s="86"/>
      <c r="AZ589" s="86"/>
      <c r="BA589" s="86"/>
      <c r="BB589" s="86"/>
      <c r="BC589" s="86"/>
      <c r="BD589" s="86"/>
      <c r="BE589" s="86"/>
      <c r="BF589" s="86"/>
      <c r="BG589" s="86"/>
      <c r="BH589" s="86"/>
      <c r="BI589" s="86"/>
      <c r="BJ589" s="86"/>
      <c r="BK589" s="86"/>
      <c r="BL589" s="86"/>
      <c r="BM589" s="86"/>
      <c r="BN589" s="86"/>
    </row>
    <row r="590" spans="17:66">
      <c r="Q590" s="86"/>
      <c r="R590" s="86"/>
      <c r="S590" s="86"/>
      <c r="T590" s="86"/>
      <c r="U590" s="86"/>
      <c r="V590" s="86"/>
      <c r="W590" s="86"/>
      <c r="X590" s="86"/>
      <c r="Y590" s="86"/>
      <c r="Z590" s="86"/>
      <c r="AA590" s="86"/>
      <c r="AB590" s="86"/>
      <c r="AC590" s="86"/>
      <c r="AD590" s="86"/>
      <c r="AE590" s="86"/>
      <c r="AF590" s="86"/>
      <c r="AG590" s="86"/>
      <c r="AH590" s="86"/>
      <c r="AI590" s="86"/>
      <c r="AJ590" s="86"/>
      <c r="AK590" s="88"/>
      <c r="AL590" s="69"/>
      <c r="AM590" s="86"/>
      <c r="AN590" s="86"/>
      <c r="AO590" s="86"/>
      <c r="AP590" s="86"/>
      <c r="AQ590" s="86"/>
      <c r="AR590" s="86"/>
      <c r="AS590" s="86"/>
      <c r="AT590" s="86"/>
      <c r="AU590" s="86"/>
      <c r="AV590" s="86"/>
      <c r="AW590" s="86"/>
      <c r="AX590" s="86"/>
      <c r="AY590" s="86"/>
      <c r="AZ590" s="86"/>
      <c r="BA590" s="86"/>
      <c r="BB590" s="86"/>
      <c r="BC590" s="86"/>
      <c r="BD590" s="86"/>
      <c r="BE590" s="86"/>
      <c r="BF590" s="86"/>
      <c r="BG590" s="86"/>
      <c r="BH590" s="86"/>
      <c r="BI590" s="86"/>
      <c r="BJ590" s="86"/>
      <c r="BK590" s="86"/>
      <c r="BL590" s="86"/>
      <c r="BM590" s="86"/>
      <c r="BN590" s="86"/>
    </row>
    <row r="591" spans="17:66"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  <c r="AE591" s="86"/>
      <c r="AF591" s="86"/>
      <c r="AG591" s="86"/>
      <c r="AH591" s="86"/>
      <c r="AI591" s="86"/>
      <c r="AJ591" s="86"/>
      <c r="AK591" s="88"/>
      <c r="AL591" s="69"/>
      <c r="AM591" s="86"/>
      <c r="AN591" s="86"/>
      <c r="AO591" s="86"/>
      <c r="AP591" s="86"/>
      <c r="AQ591" s="86"/>
      <c r="AR591" s="86"/>
      <c r="AS591" s="86"/>
      <c r="AT591" s="86"/>
      <c r="AU591" s="86"/>
      <c r="AV591" s="86"/>
      <c r="AW591" s="86"/>
      <c r="AX591" s="86"/>
      <c r="AY591" s="86"/>
      <c r="AZ591" s="86"/>
      <c r="BA591" s="86"/>
      <c r="BB591" s="86"/>
      <c r="BC591" s="86"/>
      <c r="BD591" s="86"/>
      <c r="BE591" s="86"/>
      <c r="BF591" s="86"/>
      <c r="BG591" s="86"/>
      <c r="BH591" s="86"/>
      <c r="BI591" s="86"/>
      <c r="BJ591" s="86"/>
      <c r="BK591" s="86"/>
      <c r="BL591" s="86"/>
      <c r="BM591" s="86"/>
      <c r="BN591" s="86"/>
    </row>
    <row r="592" spans="17:66"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6"/>
      <c r="AD592" s="86"/>
      <c r="AE592" s="86"/>
      <c r="AF592" s="86"/>
      <c r="AG592" s="86"/>
      <c r="AH592" s="86"/>
      <c r="AI592" s="86"/>
      <c r="AJ592" s="86"/>
      <c r="AK592" s="88"/>
      <c r="AL592" s="69"/>
      <c r="AM592" s="86"/>
      <c r="AN592" s="86"/>
      <c r="AO592" s="86"/>
      <c r="AP592" s="86"/>
      <c r="AQ592" s="86"/>
      <c r="AR592" s="86"/>
      <c r="AS592" s="86"/>
      <c r="AT592" s="86"/>
      <c r="AU592" s="86"/>
      <c r="AV592" s="86"/>
      <c r="AW592" s="86"/>
      <c r="AX592" s="86"/>
      <c r="AY592" s="86"/>
      <c r="AZ592" s="86"/>
      <c r="BA592" s="86"/>
      <c r="BB592" s="86"/>
      <c r="BC592" s="86"/>
      <c r="BD592" s="86"/>
      <c r="BE592" s="86"/>
      <c r="BF592" s="86"/>
      <c r="BG592" s="86"/>
      <c r="BH592" s="86"/>
      <c r="BI592" s="86"/>
      <c r="BJ592" s="86"/>
      <c r="BK592" s="86"/>
      <c r="BL592" s="86"/>
      <c r="BM592" s="86"/>
      <c r="BN592" s="86"/>
    </row>
    <row r="593" spans="17:66">
      <c r="Q593" s="86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  <c r="AC593" s="86"/>
      <c r="AD593" s="86"/>
      <c r="AE593" s="86"/>
      <c r="AF593" s="86"/>
      <c r="AG593" s="86"/>
      <c r="AH593" s="86"/>
      <c r="AI593" s="86"/>
      <c r="AJ593" s="86"/>
      <c r="AK593" s="88"/>
      <c r="AL593" s="69"/>
      <c r="AM593" s="86"/>
      <c r="AN593" s="86"/>
      <c r="AO593" s="86"/>
      <c r="AP593" s="86"/>
      <c r="AQ593" s="86"/>
      <c r="AR593" s="86"/>
      <c r="AS593" s="86"/>
      <c r="AT593" s="86"/>
      <c r="AU593" s="86"/>
      <c r="AV593" s="86"/>
      <c r="AW593" s="86"/>
      <c r="AX593" s="86"/>
      <c r="AY593" s="86"/>
      <c r="AZ593" s="86"/>
      <c r="BA593" s="86"/>
      <c r="BB593" s="86"/>
      <c r="BC593" s="86"/>
      <c r="BD593" s="86"/>
      <c r="BE593" s="86"/>
      <c r="BF593" s="86"/>
      <c r="BG593" s="86"/>
      <c r="BH593" s="86"/>
      <c r="BI593" s="86"/>
      <c r="BJ593" s="86"/>
      <c r="BK593" s="86"/>
      <c r="BL593" s="86"/>
      <c r="BM593" s="86"/>
      <c r="BN593" s="86"/>
    </row>
    <row r="594" spans="17:66">
      <c r="Q594" s="86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  <c r="AC594" s="86"/>
      <c r="AD594" s="86"/>
      <c r="AE594" s="86"/>
      <c r="AF594" s="86"/>
      <c r="AG594" s="86"/>
      <c r="AH594" s="86"/>
      <c r="AI594" s="86"/>
      <c r="AJ594" s="86"/>
      <c r="AK594" s="86"/>
      <c r="AL594" s="86"/>
      <c r="AM594" s="86"/>
      <c r="AN594" s="86"/>
      <c r="AO594" s="86"/>
      <c r="AP594" s="86"/>
      <c r="AQ594" s="86"/>
      <c r="AR594" s="86"/>
      <c r="AS594" s="86"/>
      <c r="AT594" s="86"/>
      <c r="AU594" s="86"/>
      <c r="AV594" s="86"/>
      <c r="AW594" s="86"/>
      <c r="AX594" s="86"/>
      <c r="AY594" s="86"/>
      <c r="AZ594" s="86"/>
      <c r="BA594" s="86"/>
      <c r="BB594" s="86"/>
      <c r="BC594" s="86"/>
      <c r="BD594" s="86"/>
      <c r="BE594" s="86"/>
      <c r="BF594" s="86"/>
      <c r="BG594" s="86"/>
      <c r="BH594" s="86"/>
      <c r="BI594" s="86"/>
      <c r="BJ594" s="86"/>
      <c r="BK594" s="86"/>
      <c r="BL594" s="86"/>
      <c r="BM594" s="86"/>
      <c r="BN594" s="86"/>
    </row>
  </sheetData>
  <hyperlinks>
    <hyperlink ref="A1" location="'Table of Contents'!A1" display="Back to TOC" xr:uid="{BBA4789A-6CFE-45FA-B800-53F4F39CCA9D}"/>
  </hyperlinks>
  <pageMargins left="0.7" right="0.7" top="0.75" bottom="0.75" header="0.3" footer="0.3"/>
  <pageSetup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E31C-3189-42C1-94A8-158FEE2C8143}">
  <sheetPr codeName="Sheet30"/>
  <dimension ref="A1:AK792"/>
  <sheetViews>
    <sheetView zoomScaleNormal="100" workbookViewId="0"/>
  </sheetViews>
  <sheetFormatPr defaultRowHeight="12"/>
  <cols>
    <col min="10" max="10" width="3.33203125" style="18" customWidth="1"/>
  </cols>
  <sheetData>
    <row r="1" spans="1:37" ht="12.75">
      <c r="A1" s="51" t="s">
        <v>73</v>
      </c>
    </row>
    <row r="2" spans="1:37">
      <c r="K2" s="31"/>
      <c r="L2" s="31" t="s">
        <v>494</v>
      </c>
    </row>
    <row r="3" spans="1:37">
      <c r="K3" s="36"/>
    </row>
    <row r="7" spans="1:37">
      <c r="K7" s="32"/>
      <c r="L7" s="32" t="s">
        <v>495</v>
      </c>
      <c r="R7" s="32" t="s">
        <v>503</v>
      </c>
      <c r="T7" s="32"/>
      <c r="U7" s="32"/>
      <c r="V7" s="32"/>
      <c r="W7" s="32" t="s">
        <v>507</v>
      </c>
      <c r="AC7" s="32"/>
    </row>
    <row r="8" spans="1:37">
      <c r="K8" s="33"/>
      <c r="L8" s="33" t="s">
        <v>59</v>
      </c>
      <c r="R8" s="33" t="s">
        <v>38</v>
      </c>
      <c r="W8" s="33" t="s">
        <v>38</v>
      </c>
      <c r="AC8" s="33"/>
    </row>
    <row r="10" spans="1:37"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2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</row>
    <row r="11" spans="1:37" ht="12" customHeight="1">
      <c r="L11" s="82"/>
      <c r="M11" s="86" t="s">
        <v>20</v>
      </c>
      <c r="N11" s="86" t="s">
        <v>496</v>
      </c>
      <c r="O11" s="66"/>
      <c r="P11" s="66"/>
      <c r="Q11" s="121"/>
      <c r="R11" s="82" t="s">
        <v>506</v>
      </c>
      <c r="S11" s="86" t="s">
        <v>504</v>
      </c>
      <c r="T11" s="118" t="s">
        <v>505</v>
      </c>
      <c r="U11" s="86"/>
      <c r="V11" s="86"/>
      <c r="W11" s="82"/>
      <c r="X11" s="86" t="s">
        <v>508</v>
      </c>
      <c r="Y11" s="141" t="s">
        <v>509</v>
      </c>
      <c r="Z11" s="141"/>
      <c r="AA11" s="86" t="s">
        <v>510</v>
      </c>
      <c r="AB11" s="86"/>
      <c r="AC11" s="86"/>
      <c r="AD11" s="66"/>
      <c r="AE11" s="66"/>
      <c r="AF11" s="86"/>
      <c r="AG11" s="86"/>
      <c r="AH11" s="86"/>
      <c r="AI11" s="86"/>
      <c r="AJ11" s="86"/>
      <c r="AK11" s="86"/>
    </row>
    <row r="12" spans="1:37">
      <c r="L12" s="119"/>
      <c r="M12" s="86"/>
      <c r="N12" s="86"/>
      <c r="O12" s="66"/>
      <c r="P12" s="66"/>
      <c r="Q12" s="66"/>
      <c r="R12" s="86">
        <v>0</v>
      </c>
      <c r="S12" s="86">
        <v>0</v>
      </c>
      <c r="T12" s="86">
        <v>0</v>
      </c>
      <c r="U12" s="69"/>
      <c r="V12" s="86"/>
      <c r="W12" s="82"/>
      <c r="X12" s="86"/>
      <c r="Y12" s="86" t="s">
        <v>511</v>
      </c>
      <c r="Z12" s="86" t="s">
        <v>512</v>
      </c>
      <c r="AA12" s="86"/>
      <c r="AB12" s="69"/>
      <c r="AC12" s="86"/>
      <c r="AD12" s="66"/>
      <c r="AE12" s="66"/>
      <c r="AF12" s="86"/>
      <c r="AG12" s="86"/>
      <c r="AH12" s="86"/>
      <c r="AI12" s="86"/>
      <c r="AJ12" s="86"/>
      <c r="AK12" s="86"/>
    </row>
    <row r="13" spans="1:37">
      <c r="L13" s="119" t="s">
        <v>497</v>
      </c>
      <c r="M13" s="69">
        <v>6.2808333333333337</v>
      </c>
      <c r="N13" s="69">
        <v>7.2145161290322575</v>
      </c>
      <c r="O13" s="86"/>
      <c r="P13" s="86"/>
      <c r="Q13" s="86"/>
      <c r="R13" s="86"/>
      <c r="S13" s="86">
        <v>0.9042800086576428</v>
      </c>
      <c r="T13" s="86">
        <v>0.14593938986305599</v>
      </c>
      <c r="U13" s="69"/>
      <c r="V13" s="86"/>
      <c r="W13" s="82" t="s">
        <v>447</v>
      </c>
      <c r="X13" s="115" t="s">
        <v>515</v>
      </c>
      <c r="Y13" s="69">
        <v>4.3080784535112766</v>
      </c>
      <c r="Z13" s="69">
        <v>9.2220357011433922</v>
      </c>
      <c r="AA13" s="69" t="s">
        <v>515</v>
      </c>
      <c r="AB13" s="86"/>
      <c r="AC13" s="86"/>
      <c r="AD13" s="66"/>
      <c r="AE13" s="66"/>
      <c r="AF13" s="86"/>
      <c r="AG13" s="86"/>
      <c r="AH13" s="86"/>
      <c r="AI13" s="86"/>
      <c r="AJ13" s="86"/>
      <c r="AK13" s="86"/>
    </row>
    <row r="14" spans="1:37">
      <c r="L14" s="119" t="s">
        <v>498</v>
      </c>
      <c r="M14" s="69">
        <v>2.2700909090909089</v>
      </c>
      <c r="N14" s="69">
        <v>8.8268750000000011</v>
      </c>
      <c r="O14" s="86"/>
      <c r="P14" s="86"/>
      <c r="Q14" s="86"/>
      <c r="R14" s="86"/>
      <c r="S14" s="86">
        <v>1.1017601836760438</v>
      </c>
      <c r="T14" s="86">
        <v>0.23110290479354756</v>
      </c>
      <c r="U14" s="69"/>
      <c r="V14" s="86"/>
      <c r="W14" s="82" t="s">
        <v>513</v>
      </c>
      <c r="X14" s="115">
        <v>136.61897780135851</v>
      </c>
      <c r="Y14" s="69">
        <v>6.06913180754532</v>
      </c>
      <c r="Z14" s="69">
        <v>14.325980425693521</v>
      </c>
      <c r="AA14" s="69">
        <v>-1.5642239919244445</v>
      </c>
      <c r="AB14" s="86"/>
      <c r="AC14" s="86"/>
      <c r="AD14" s="66"/>
      <c r="AE14" s="66"/>
      <c r="AF14" s="86"/>
      <c r="AG14" s="86"/>
      <c r="AH14" s="86"/>
      <c r="AI14" s="86"/>
      <c r="AJ14" s="86"/>
      <c r="AK14" s="86"/>
    </row>
    <row r="15" spans="1:37">
      <c r="L15" s="119" t="s">
        <v>499</v>
      </c>
      <c r="M15" s="69">
        <v>3.6602272727272731</v>
      </c>
      <c r="N15" s="69">
        <v>2.8115624999999991</v>
      </c>
      <c r="O15" s="86"/>
      <c r="P15" s="86"/>
      <c r="Q15" s="86"/>
      <c r="R15" s="86"/>
      <c r="S15" s="86">
        <v>1.210555829689933</v>
      </c>
      <c r="T15" s="86">
        <v>0.40561832637126294</v>
      </c>
      <c r="U15" s="69"/>
      <c r="V15" s="86"/>
      <c r="W15" s="82" t="s">
        <v>514</v>
      </c>
      <c r="X15" s="115">
        <v>106.09311086732336</v>
      </c>
      <c r="Y15" s="69">
        <v>6.2236242408538445</v>
      </c>
      <c r="Z15" s="69">
        <v>14.325964628902573</v>
      </c>
      <c r="AA15" s="69">
        <v>-3.5876754405475877</v>
      </c>
      <c r="AB15" s="86"/>
      <c r="AC15" s="86"/>
      <c r="AD15" s="86"/>
      <c r="AE15" s="86"/>
      <c r="AF15" s="86"/>
      <c r="AG15" s="86"/>
      <c r="AH15" s="86"/>
      <c r="AI15" s="86"/>
      <c r="AJ15" s="86"/>
      <c r="AK15" s="86"/>
    </row>
    <row r="16" spans="1:37">
      <c r="L16" s="119" t="s">
        <v>500</v>
      </c>
      <c r="M16" s="69">
        <v>4.0239583333333337</v>
      </c>
      <c r="N16" s="69">
        <v>10.245937500000004</v>
      </c>
      <c r="O16" s="86"/>
      <c r="P16" s="86"/>
      <c r="Q16" s="86"/>
      <c r="R16" s="86"/>
      <c r="S16" s="86">
        <v>1.2761056054222935</v>
      </c>
      <c r="T16" s="86">
        <v>0.51086190041998514</v>
      </c>
      <c r="U16" s="69"/>
      <c r="V16" s="86"/>
      <c r="W16" s="85"/>
      <c r="X16" s="69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</row>
    <row r="17" spans="12:37">
      <c r="L17" s="119" t="s">
        <v>501</v>
      </c>
      <c r="M17" s="69">
        <v>6.1182651515151498</v>
      </c>
      <c r="N17" s="69">
        <v>6.3586088709677426</v>
      </c>
      <c r="O17" s="86"/>
      <c r="P17" s="86"/>
      <c r="Q17" s="86"/>
      <c r="R17" s="86"/>
      <c r="S17" s="86">
        <v>1.3239184753537514</v>
      </c>
      <c r="T17" s="86">
        <v>0.58756314344323113</v>
      </c>
      <c r="U17" s="69"/>
      <c r="V17" s="86"/>
      <c r="W17" s="85"/>
      <c r="X17" s="69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2:37">
      <c r="L18" s="119"/>
      <c r="M18" s="69"/>
      <c r="N18" s="69"/>
      <c r="O18" s="86"/>
      <c r="P18" s="86"/>
      <c r="Q18" s="86"/>
      <c r="R18" s="86"/>
      <c r="S18" s="86">
        <v>1.3598332479233146</v>
      </c>
      <c r="T18" s="86">
        <v>0.6452066518824664</v>
      </c>
      <c r="U18" s="86"/>
      <c r="V18" s="86"/>
      <c r="W18" s="85"/>
      <c r="X18" s="69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</row>
    <row r="19" spans="12:37">
      <c r="L19" s="119" t="s">
        <v>502</v>
      </c>
      <c r="M19" s="69">
        <v>22.353375</v>
      </c>
      <c r="N19" s="69">
        <v>35.457500000000003</v>
      </c>
      <c r="O19" s="86"/>
      <c r="P19" s="86"/>
      <c r="Q19" s="86"/>
      <c r="R19" s="86"/>
      <c r="S19" s="86">
        <v>1.3876506886597482</v>
      </c>
      <c r="T19" s="86">
        <v>0.6898580069381206</v>
      </c>
      <c r="U19" s="86"/>
      <c r="V19" s="86"/>
      <c r="W19" s="85"/>
      <c r="X19" s="69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</row>
    <row r="20" spans="12:37">
      <c r="L20" s="120"/>
      <c r="M20" s="69"/>
      <c r="N20" s="86"/>
      <c r="O20" s="86"/>
      <c r="P20" s="86"/>
      <c r="Q20" s="86"/>
      <c r="R20" s="86"/>
      <c r="S20" s="86">
        <v>1.4097761210710074</v>
      </c>
      <c r="T20" s="86">
        <v>0.7269186992156389</v>
      </c>
      <c r="U20" s="86"/>
      <c r="V20" s="86"/>
      <c r="W20" s="85"/>
      <c r="X20" s="69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</row>
    <row r="21" spans="12:37">
      <c r="L21" s="120"/>
      <c r="M21" s="69"/>
      <c r="N21" s="86"/>
      <c r="O21" s="86"/>
      <c r="P21" s="86"/>
      <c r="Q21" s="86"/>
      <c r="R21" s="86"/>
      <c r="S21" s="86">
        <v>1.4277702541031023</v>
      </c>
      <c r="T21" s="86">
        <v>0.76240092143487559</v>
      </c>
      <c r="U21" s="86"/>
      <c r="V21" s="86"/>
      <c r="W21" s="85"/>
      <c r="X21" s="69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</row>
    <row r="22" spans="12:37">
      <c r="L22" s="120"/>
      <c r="M22" s="69"/>
      <c r="N22" s="86"/>
      <c r="O22" s="86"/>
      <c r="P22" s="86"/>
      <c r="Q22" s="86"/>
      <c r="R22" s="86"/>
      <c r="S22" s="86">
        <v>1.4422763402382874</v>
      </c>
      <c r="T22" s="86">
        <v>0.78496583552246946</v>
      </c>
      <c r="U22" s="86"/>
      <c r="V22" s="86"/>
      <c r="W22" s="85"/>
      <c r="X22" s="69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</row>
    <row r="23" spans="12:37">
      <c r="L23" s="120"/>
      <c r="M23" s="69"/>
      <c r="N23" s="86"/>
      <c r="O23" s="86"/>
      <c r="P23" s="86"/>
      <c r="Q23" s="86"/>
      <c r="R23" s="86"/>
      <c r="S23" s="86">
        <v>1.4545482979419326</v>
      </c>
      <c r="T23" s="86">
        <v>0.83137107239750951</v>
      </c>
      <c r="U23" s="86"/>
      <c r="V23" s="86"/>
      <c r="W23" s="69"/>
      <c r="X23" s="69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</row>
    <row r="24" spans="12:37">
      <c r="L24" s="120"/>
      <c r="M24" s="69"/>
      <c r="N24" s="86"/>
      <c r="O24" s="86"/>
      <c r="P24" s="86"/>
      <c r="Q24" s="86"/>
      <c r="R24" s="86"/>
      <c r="S24" s="86">
        <v>1.476199534315632</v>
      </c>
      <c r="T24" s="86">
        <v>0.86268654968741321</v>
      </c>
      <c r="U24" s="86"/>
      <c r="V24" s="86"/>
      <c r="W24" s="69"/>
      <c r="X24" s="69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</row>
    <row r="25" spans="12:37">
      <c r="L25" s="120"/>
      <c r="M25" s="69"/>
      <c r="N25" s="86"/>
      <c r="O25" s="86"/>
      <c r="P25" s="86"/>
      <c r="Q25" s="86"/>
      <c r="R25" s="86"/>
      <c r="S25" s="86">
        <v>1.5274410989688272</v>
      </c>
      <c r="T25" s="86">
        <v>0.8823993993539474</v>
      </c>
      <c r="U25" s="86"/>
      <c r="V25" s="86"/>
      <c r="W25" s="69"/>
      <c r="X25" s="69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</row>
    <row r="26" spans="12:37">
      <c r="L26" s="96"/>
      <c r="M26" s="69"/>
      <c r="N26" s="86"/>
      <c r="O26" s="86"/>
      <c r="P26" s="86"/>
      <c r="Q26" s="86"/>
      <c r="R26" s="86"/>
      <c r="S26" s="86">
        <v>1.6037363028680605</v>
      </c>
      <c r="T26" s="86">
        <v>0.89823347362436368</v>
      </c>
      <c r="U26" s="86"/>
      <c r="V26" s="86"/>
      <c r="W26" s="69"/>
      <c r="X26" s="69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</row>
    <row r="27" spans="12:37">
      <c r="L27" s="96"/>
      <c r="M27" s="69"/>
      <c r="N27" s="86"/>
      <c r="O27" s="86"/>
      <c r="P27" s="86"/>
      <c r="Q27" s="86"/>
      <c r="R27" s="86"/>
      <c r="S27" s="86">
        <v>1.6710438228801756</v>
      </c>
      <c r="T27" s="86">
        <v>0.90878252539603444</v>
      </c>
      <c r="U27" s="86"/>
      <c r="V27" s="86"/>
      <c r="W27" s="69"/>
      <c r="X27" s="69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</row>
    <row r="28" spans="12:37">
      <c r="L28" s="96"/>
      <c r="M28" s="69"/>
      <c r="N28" s="86"/>
      <c r="O28" s="86"/>
      <c r="P28" s="86"/>
      <c r="Q28" s="86"/>
      <c r="R28" s="86"/>
      <c r="S28" s="86">
        <v>1.7300268179413654</v>
      </c>
      <c r="T28" s="86">
        <v>0.92638403319474238</v>
      </c>
      <c r="U28" s="86"/>
      <c r="V28" s="86"/>
      <c r="W28" s="69"/>
      <c r="X28" s="69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</row>
    <row r="29" spans="12:37">
      <c r="L29" s="96"/>
      <c r="M29" s="69"/>
      <c r="N29" s="86"/>
      <c r="O29" s="86"/>
      <c r="P29" s="86"/>
      <c r="Q29" s="86"/>
      <c r="R29" s="86"/>
      <c r="S29" s="86">
        <v>1.7824367810439024</v>
      </c>
      <c r="T29" s="86">
        <v>0.98953868575645587</v>
      </c>
      <c r="U29" s="86"/>
      <c r="V29" s="86"/>
      <c r="W29" s="69"/>
      <c r="X29" s="69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</row>
    <row r="30" spans="12:37">
      <c r="L30" s="96"/>
      <c r="M30" s="69"/>
      <c r="N30" s="86"/>
      <c r="O30" s="86"/>
      <c r="P30" s="86"/>
      <c r="Q30" s="86"/>
      <c r="R30" s="86"/>
      <c r="S30" s="86">
        <v>1.8297942026962737</v>
      </c>
      <c r="T30" s="86">
        <v>1.0384989497740538</v>
      </c>
      <c r="U30" s="86"/>
      <c r="V30" s="86"/>
      <c r="W30" s="69"/>
      <c r="X30" s="69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</row>
    <row r="31" spans="12:37">
      <c r="L31" s="96"/>
      <c r="M31" s="69"/>
      <c r="N31" s="86"/>
      <c r="O31" s="86"/>
      <c r="P31" s="86"/>
      <c r="Q31" s="86"/>
      <c r="R31" s="86"/>
      <c r="S31" s="86">
        <v>1.8727556170465243</v>
      </c>
      <c r="T31" s="86">
        <v>1.1081765164302275</v>
      </c>
      <c r="U31" s="86"/>
      <c r="V31" s="86"/>
      <c r="W31" s="69"/>
      <c r="X31" s="69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</row>
    <row r="32" spans="12:37">
      <c r="L32" s="96"/>
      <c r="M32" s="69"/>
      <c r="N32" s="86"/>
      <c r="O32" s="86"/>
      <c r="P32" s="86"/>
      <c r="Q32" s="86"/>
      <c r="R32" s="86"/>
      <c r="S32" s="86">
        <v>1.9118784049680886</v>
      </c>
      <c r="T32" s="86">
        <v>1.1840592772145715</v>
      </c>
      <c r="U32" s="86"/>
      <c r="V32" s="86"/>
      <c r="W32" s="69"/>
      <c r="X32" s="69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</row>
    <row r="33" spans="12:37">
      <c r="L33" s="96"/>
      <c r="M33" s="69"/>
      <c r="N33" s="86"/>
      <c r="O33" s="86"/>
      <c r="P33" s="86"/>
      <c r="Q33" s="86"/>
      <c r="R33" s="86"/>
      <c r="S33" s="86">
        <v>1.947635816268253</v>
      </c>
      <c r="T33" s="86">
        <v>1.2136749203604931</v>
      </c>
      <c r="U33" s="86"/>
      <c r="V33" s="86"/>
      <c r="W33" s="69"/>
      <c r="X33" s="69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</row>
    <row r="34" spans="12:37">
      <c r="L34" s="96"/>
      <c r="M34" s="69"/>
      <c r="N34" s="86"/>
      <c r="O34" s="86"/>
      <c r="P34" s="86"/>
      <c r="Q34" s="86"/>
      <c r="R34" s="86"/>
      <c r="S34" s="86">
        <v>1.980231681959963</v>
      </c>
      <c r="T34" s="86">
        <v>1.2476977406883054</v>
      </c>
      <c r="U34" s="86"/>
      <c r="V34" s="86"/>
      <c r="W34" s="69"/>
      <c r="X34" s="69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</row>
    <row r="35" spans="12:37">
      <c r="L35" s="96"/>
      <c r="M35" s="69"/>
      <c r="N35" s="86"/>
      <c r="O35" s="86"/>
      <c r="P35" s="86"/>
      <c r="Q35" s="86"/>
      <c r="R35" s="86"/>
      <c r="S35" s="86">
        <v>2.0238074745255927</v>
      </c>
      <c r="T35" s="86">
        <v>1.2719588666999375</v>
      </c>
      <c r="U35" s="86"/>
      <c r="V35" s="86"/>
      <c r="W35" s="69"/>
      <c r="X35" s="69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</row>
    <row r="36" spans="12:37">
      <c r="L36" s="96"/>
      <c r="M36" s="69"/>
      <c r="N36" s="86"/>
      <c r="O36" s="86"/>
      <c r="P36" s="86"/>
      <c r="Q36" s="86"/>
      <c r="R36" s="86"/>
      <c r="S36" s="86">
        <v>2.0909683590631705</v>
      </c>
      <c r="T36" s="86">
        <v>1.2939544895572299</v>
      </c>
      <c r="U36" s="86"/>
      <c r="V36" s="86"/>
      <c r="W36" s="69"/>
      <c r="X36" s="69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</row>
    <row r="37" spans="12:37">
      <c r="L37" s="96"/>
      <c r="M37" s="69"/>
      <c r="N37" s="86"/>
      <c r="O37" s="86"/>
      <c r="P37" s="86"/>
      <c r="Q37" s="86"/>
      <c r="R37" s="86"/>
      <c r="S37" s="86">
        <v>2.1623406403215935</v>
      </c>
      <c r="T37" s="86">
        <v>1.3143700926680051</v>
      </c>
      <c r="U37" s="86"/>
      <c r="V37" s="86"/>
      <c r="W37" s="69"/>
      <c r="X37" s="69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</row>
    <row r="38" spans="12:37">
      <c r="L38" s="96"/>
      <c r="M38" s="69"/>
      <c r="N38" s="86"/>
      <c r="O38" s="86"/>
      <c r="P38" s="86"/>
      <c r="Q38" s="86"/>
      <c r="R38" s="86"/>
      <c r="S38" s="86">
        <v>2.2287343226780223</v>
      </c>
      <c r="T38" s="86">
        <v>1.3358506550415725</v>
      </c>
      <c r="U38" s="86"/>
      <c r="V38" s="86"/>
      <c r="W38" s="69"/>
      <c r="X38" s="69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</row>
    <row r="39" spans="12:37">
      <c r="L39" s="96"/>
      <c r="M39" s="69"/>
      <c r="N39" s="86"/>
      <c r="O39" s="86"/>
      <c r="P39" s="86"/>
      <c r="Q39" s="86"/>
      <c r="R39" s="86"/>
      <c r="S39" s="86">
        <v>2.2971200249961274</v>
      </c>
      <c r="T39" s="86">
        <v>1.3623317670700861</v>
      </c>
      <c r="U39" s="86"/>
      <c r="V39" s="86"/>
      <c r="W39" s="69"/>
      <c r="X39" s="69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</row>
    <row r="40" spans="12:37">
      <c r="L40" s="96"/>
      <c r="M40" s="69"/>
      <c r="N40" s="86"/>
      <c r="O40" s="86"/>
      <c r="P40" s="86"/>
      <c r="Q40" s="86"/>
      <c r="R40" s="86"/>
      <c r="S40" s="86">
        <v>2.4106265850421496</v>
      </c>
      <c r="T40" s="86">
        <v>1.3968592553046215</v>
      </c>
      <c r="U40" s="86"/>
      <c r="V40" s="86"/>
      <c r="W40" s="69"/>
      <c r="X40" s="69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</row>
    <row r="41" spans="12:37">
      <c r="L41" s="96"/>
      <c r="M41" s="69"/>
      <c r="N41" s="86"/>
      <c r="O41" s="86"/>
      <c r="P41" s="86"/>
      <c r="Q41" s="86"/>
      <c r="R41" s="86"/>
      <c r="S41" s="86">
        <v>2.5342256553737252</v>
      </c>
      <c r="T41" s="86">
        <v>1.439336692237392</v>
      </c>
      <c r="U41" s="86"/>
      <c r="V41" s="86"/>
      <c r="W41" s="69"/>
      <c r="X41" s="69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</row>
    <row r="42" spans="12:37">
      <c r="L42" s="96"/>
      <c r="M42" s="69"/>
      <c r="N42" s="86"/>
      <c r="O42" s="86"/>
      <c r="P42" s="86"/>
      <c r="Q42" s="86"/>
      <c r="R42" s="86"/>
      <c r="S42" s="86">
        <v>2.6543554641428351</v>
      </c>
      <c r="T42" s="86">
        <v>1.4794802751816092</v>
      </c>
      <c r="U42" s="86"/>
      <c r="V42" s="86"/>
      <c r="W42" s="69"/>
      <c r="X42" s="69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</row>
    <row r="43" spans="12:37">
      <c r="L43" s="96"/>
      <c r="M43" s="69"/>
      <c r="N43" s="86"/>
      <c r="O43" s="86"/>
      <c r="P43" s="86"/>
      <c r="Q43" s="86"/>
      <c r="R43" s="86"/>
      <c r="S43" s="86">
        <v>2.7690209020853178</v>
      </c>
      <c r="T43" s="86">
        <v>1.5172716007299696</v>
      </c>
      <c r="U43" s="86"/>
      <c r="V43" s="86"/>
      <c r="W43" s="69"/>
      <c r="X43" s="69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</row>
    <row r="44" spans="12:37">
      <c r="L44" s="96"/>
      <c r="M44" s="69"/>
      <c r="N44" s="86"/>
      <c r="O44" s="86"/>
      <c r="P44" s="86"/>
      <c r="Q44" s="86"/>
      <c r="R44" s="86"/>
      <c r="S44" s="86">
        <v>2.8812840682834482</v>
      </c>
      <c r="T44" s="86">
        <v>1.5650922320813017</v>
      </c>
      <c r="U44" s="86"/>
      <c r="V44" s="86"/>
      <c r="W44" s="69"/>
      <c r="X44" s="69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</row>
    <row r="45" spans="12:37">
      <c r="L45" s="96"/>
      <c r="M45" s="69"/>
      <c r="N45" s="86"/>
      <c r="O45" s="86"/>
      <c r="P45" s="86"/>
      <c r="Q45" s="86"/>
      <c r="R45" s="86"/>
      <c r="S45" s="86">
        <v>2.9992425177203073</v>
      </c>
      <c r="T45" s="86">
        <v>1.6241393342969239</v>
      </c>
      <c r="U45" s="86"/>
      <c r="V45" s="86"/>
      <c r="W45" s="69"/>
      <c r="X45" s="69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</row>
    <row r="46" spans="12:37">
      <c r="L46" s="96"/>
      <c r="M46" s="69"/>
      <c r="N46" s="86"/>
      <c r="O46" s="86"/>
      <c r="P46" s="86"/>
      <c r="Q46" s="86"/>
      <c r="R46" s="86"/>
      <c r="S46" s="86">
        <v>3.1448568860458632</v>
      </c>
      <c r="T46" s="86">
        <v>1.6648498184061828</v>
      </c>
      <c r="U46" s="86"/>
      <c r="V46" s="86"/>
      <c r="W46" s="69"/>
      <c r="X46" s="69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</row>
    <row r="47" spans="12:37">
      <c r="L47" s="96"/>
      <c r="M47" s="69"/>
      <c r="N47" s="86"/>
      <c r="O47" s="86"/>
      <c r="P47" s="86"/>
      <c r="Q47" s="86"/>
      <c r="R47" s="86"/>
      <c r="S47" s="86">
        <v>3.2832988186419922</v>
      </c>
      <c r="T47" s="86">
        <v>1.702994961775071</v>
      </c>
      <c r="U47" s="86"/>
      <c r="V47" s="86"/>
      <c r="W47" s="69"/>
      <c r="X47" s="69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</row>
    <row r="48" spans="12:37">
      <c r="L48" s="96"/>
      <c r="M48" s="69"/>
      <c r="N48" s="86"/>
      <c r="O48" s="86"/>
      <c r="P48" s="86"/>
      <c r="Q48" s="86"/>
      <c r="R48" s="86"/>
      <c r="S48" s="86">
        <v>3.4132818659052342</v>
      </c>
      <c r="T48" s="86">
        <v>1.7391524254835224</v>
      </c>
      <c r="U48" s="86"/>
      <c r="V48" s="86"/>
      <c r="W48" s="69"/>
      <c r="X48" s="69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</row>
    <row r="49" spans="12:37">
      <c r="L49" s="96"/>
      <c r="M49" s="69"/>
      <c r="N49" s="86"/>
      <c r="O49" s="86"/>
      <c r="P49" s="86"/>
      <c r="Q49" s="86"/>
      <c r="R49" s="86"/>
      <c r="S49" s="86">
        <v>3.5378258656172941</v>
      </c>
      <c r="T49" s="86">
        <v>1.7735207188048339</v>
      </c>
      <c r="U49" s="86"/>
      <c r="V49" s="86"/>
      <c r="W49" s="69"/>
      <c r="X49" s="69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</row>
    <row r="50" spans="12:37">
      <c r="L50" s="96"/>
      <c r="M50" s="69"/>
      <c r="N50" s="86"/>
      <c r="O50" s="86"/>
      <c r="P50" s="86"/>
      <c r="Q50" s="86"/>
      <c r="R50" s="86"/>
      <c r="S50" s="86">
        <v>3.6548092756561377</v>
      </c>
      <c r="T50" s="86">
        <v>1.8086976328635402</v>
      </c>
      <c r="U50" s="86"/>
      <c r="V50" s="86"/>
      <c r="W50" s="69"/>
      <c r="X50" s="69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</row>
    <row r="51" spans="12:37">
      <c r="L51" s="96"/>
      <c r="M51" s="69"/>
      <c r="N51" s="86"/>
      <c r="O51" s="86"/>
      <c r="P51" s="86"/>
      <c r="Q51" s="86"/>
      <c r="R51" s="86"/>
      <c r="S51" s="86">
        <v>3.7671728734905168</v>
      </c>
      <c r="T51" s="86">
        <v>1.8541719681752515</v>
      </c>
      <c r="U51" s="86"/>
      <c r="V51" s="86"/>
      <c r="W51" s="69"/>
      <c r="X51" s="69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</row>
    <row r="52" spans="12:37">
      <c r="L52" s="96"/>
      <c r="M52" s="69"/>
      <c r="N52" s="86"/>
      <c r="O52" s="86"/>
      <c r="P52" s="86"/>
      <c r="Q52" s="86"/>
      <c r="R52" s="86"/>
      <c r="S52" s="86">
        <v>3.8737162361242605</v>
      </c>
      <c r="T52" s="86">
        <v>1.9260756880998717</v>
      </c>
      <c r="U52" s="86"/>
      <c r="V52" s="86"/>
      <c r="W52" s="69"/>
      <c r="X52" s="69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</row>
    <row r="53" spans="12:37">
      <c r="L53" s="96"/>
      <c r="M53" s="69"/>
      <c r="N53" s="86"/>
      <c r="O53" s="86"/>
      <c r="P53" s="86"/>
      <c r="Q53" s="86"/>
      <c r="R53" s="86"/>
      <c r="S53" s="86">
        <v>3.9775995355277267</v>
      </c>
      <c r="T53" s="86">
        <v>1.9733755005354385</v>
      </c>
      <c r="U53" s="86"/>
      <c r="V53" s="86"/>
      <c r="W53" s="69"/>
      <c r="X53" s="69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</row>
    <row r="54" spans="12:37">
      <c r="L54" s="96"/>
      <c r="M54" s="69"/>
      <c r="N54" s="86"/>
      <c r="O54" s="86"/>
      <c r="P54" s="86"/>
      <c r="Q54" s="86"/>
      <c r="R54" s="86"/>
      <c r="S54" s="86">
        <v>4.098935825435035</v>
      </c>
      <c r="T54" s="86">
        <v>2.0236783304312298</v>
      </c>
      <c r="U54" s="86"/>
      <c r="V54" s="86"/>
      <c r="W54" s="69"/>
      <c r="X54" s="69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</row>
    <row r="55" spans="12:37">
      <c r="L55" s="96"/>
      <c r="M55" s="69"/>
      <c r="N55" s="86"/>
      <c r="O55" s="86"/>
      <c r="P55" s="86"/>
      <c r="Q55" s="86"/>
      <c r="R55" s="86"/>
      <c r="S55" s="86">
        <v>4.2290907214174052</v>
      </c>
      <c r="T55" s="86">
        <v>2.0754102000488843</v>
      </c>
      <c r="U55" s="86"/>
      <c r="V55" s="86"/>
      <c r="W55" s="69"/>
      <c r="X55" s="69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</row>
    <row r="56" spans="12:37">
      <c r="L56" s="96"/>
      <c r="M56" s="69"/>
      <c r="N56" s="86"/>
      <c r="O56" s="86"/>
      <c r="P56" s="86"/>
      <c r="Q56" s="86"/>
      <c r="R56" s="86"/>
      <c r="S56" s="86">
        <v>4.3572624340190789</v>
      </c>
      <c r="T56" s="86">
        <v>2.1371982486670493</v>
      </c>
      <c r="U56" s="86"/>
      <c r="V56" s="86"/>
      <c r="W56" s="69"/>
      <c r="X56" s="69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</row>
    <row r="57" spans="12:37">
      <c r="L57" s="96"/>
      <c r="M57" s="69"/>
      <c r="N57" s="86"/>
      <c r="O57" s="86"/>
      <c r="P57" s="86"/>
      <c r="Q57" s="86"/>
      <c r="R57" s="86">
        <v>1</v>
      </c>
      <c r="S57" s="86">
        <v>4.4800657534936983</v>
      </c>
      <c r="T57" s="86">
        <v>2.2075842229670632</v>
      </c>
      <c r="U57" s="86"/>
      <c r="V57" s="86"/>
      <c r="W57" s="69"/>
      <c r="X57" s="69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</row>
    <row r="58" spans="12:37">
      <c r="L58" s="96"/>
      <c r="M58" s="69"/>
      <c r="N58" s="86"/>
      <c r="O58" s="86"/>
      <c r="P58" s="86"/>
      <c r="Q58" s="86"/>
      <c r="R58" s="86"/>
      <c r="S58" s="86">
        <v>4.5981559663836356</v>
      </c>
      <c r="T58" s="86">
        <v>2.2767900534780616</v>
      </c>
      <c r="U58" s="86"/>
      <c r="V58" s="86"/>
      <c r="W58" s="69"/>
      <c r="X58" s="69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</row>
    <row r="59" spans="12:37">
      <c r="L59" s="96"/>
      <c r="M59" s="69"/>
      <c r="N59" s="86"/>
      <c r="O59" s="86"/>
      <c r="P59" s="86"/>
      <c r="Q59" s="86"/>
      <c r="R59" s="86"/>
      <c r="S59" s="86">
        <v>4.7103372927920253</v>
      </c>
      <c r="T59" s="86">
        <v>2.342565886427733</v>
      </c>
      <c r="U59" s="86"/>
      <c r="V59" s="86"/>
      <c r="W59" s="69"/>
      <c r="X59" s="69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</row>
    <row r="60" spans="12:37">
      <c r="L60" s="96"/>
      <c r="M60" s="69"/>
      <c r="N60" s="86"/>
      <c r="O60" s="86"/>
      <c r="P60" s="86"/>
      <c r="Q60" s="86"/>
      <c r="R60" s="86"/>
      <c r="S60" s="86">
        <v>4.8184693703858237</v>
      </c>
      <c r="T60" s="86">
        <v>2.4060278140945175</v>
      </c>
      <c r="U60" s="86"/>
      <c r="V60" s="86"/>
      <c r="W60" s="69"/>
      <c r="X60" s="69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</row>
    <row r="61" spans="12:37">
      <c r="L61" s="96"/>
      <c r="M61" s="69"/>
      <c r="N61" s="86"/>
      <c r="O61" s="86"/>
      <c r="P61" s="86"/>
      <c r="Q61" s="86"/>
      <c r="R61" s="86"/>
      <c r="S61" s="86">
        <v>4.9220968907898168</v>
      </c>
      <c r="T61" s="86">
        <v>2.4666962805173744</v>
      </c>
      <c r="U61" s="86"/>
      <c r="V61" s="86"/>
      <c r="W61" s="69"/>
      <c r="X61" s="69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</row>
    <row r="62" spans="12:37">
      <c r="L62" s="96"/>
      <c r="M62" s="69"/>
      <c r="N62" s="86"/>
      <c r="O62" s="86"/>
      <c r="P62" s="86"/>
      <c r="Q62" s="86"/>
      <c r="R62" s="86"/>
      <c r="S62" s="86">
        <v>5.0224282068126369</v>
      </c>
      <c r="T62" s="86">
        <v>2.5255170146896933</v>
      </c>
      <c r="U62" s="86"/>
      <c r="V62" s="86"/>
      <c r="W62" s="69"/>
      <c r="X62" s="69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</row>
    <row r="63" spans="12:37">
      <c r="L63" s="96"/>
      <c r="M63" s="69"/>
      <c r="N63" s="86"/>
      <c r="O63" s="86"/>
      <c r="P63" s="86"/>
      <c r="Q63" s="86"/>
      <c r="R63" s="86"/>
      <c r="S63" s="86">
        <v>5.1183224927002176</v>
      </c>
      <c r="T63" s="86">
        <v>2.5816563299964841</v>
      </c>
      <c r="U63" s="86"/>
      <c r="V63" s="86"/>
      <c r="W63" s="69"/>
      <c r="X63" s="69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</row>
    <row r="64" spans="12:37">
      <c r="L64" s="96"/>
      <c r="M64" s="69"/>
      <c r="N64" s="86"/>
      <c r="O64" s="86"/>
      <c r="P64" s="86"/>
      <c r="Q64" s="86"/>
      <c r="R64" s="86"/>
      <c r="S64" s="86">
        <v>5.210890640753572</v>
      </c>
      <c r="T64" s="86">
        <v>2.6359992101057683</v>
      </c>
      <c r="U64" s="86"/>
      <c r="V64" s="86"/>
      <c r="W64" s="69"/>
      <c r="X64" s="69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</row>
    <row r="65" spans="12:37">
      <c r="L65" s="96"/>
      <c r="M65" s="69"/>
      <c r="N65" s="86"/>
      <c r="O65" s="86"/>
      <c r="P65" s="86"/>
      <c r="Q65" s="86"/>
      <c r="R65" s="86"/>
      <c r="S65" s="86">
        <v>5.299873924661564</v>
      </c>
      <c r="T65" s="86">
        <v>2.6881359757611376</v>
      </c>
      <c r="U65" s="86"/>
      <c r="V65" s="86"/>
      <c r="W65" s="69"/>
      <c r="X65" s="69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</row>
    <row r="66" spans="12:37">
      <c r="L66" s="96"/>
      <c r="M66" s="69"/>
      <c r="N66" s="86"/>
      <c r="O66" s="86"/>
      <c r="P66" s="86"/>
      <c r="Q66" s="86"/>
      <c r="R66" s="86"/>
      <c r="S66" s="86">
        <v>5.3858692215038557</v>
      </c>
      <c r="T66" s="86">
        <v>2.7385159979632325</v>
      </c>
      <c r="U66" s="86"/>
      <c r="V66" s="86"/>
      <c r="W66" s="69"/>
      <c r="X66" s="69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</row>
    <row r="67" spans="12:37">
      <c r="L67" s="96"/>
      <c r="M67" s="69"/>
      <c r="N67" s="86"/>
      <c r="O67" s="86"/>
      <c r="P67" s="86"/>
      <c r="Q67" s="86"/>
      <c r="R67" s="86"/>
      <c r="S67" s="86">
        <v>5.4699401979993754</v>
      </c>
      <c r="T67" s="86">
        <v>2.7870651059373293</v>
      </c>
      <c r="U67" s="86"/>
      <c r="V67" s="86"/>
      <c r="W67" s="69"/>
      <c r="X67" s="69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</row>
    <row r="68" spans="12:37">
      <c r="L68" s="96"/>
      <c r="M68" s="69"/>
      <c r="N68" s="86"/>
      <c r="O68" s="86"/>
      <c r="P68" s="86"/>
      <c r="Q68" s="86"/>
      <c r="R68" s="86"/>
      <c r="S68" s="86">
        <v>5.5656471711587177</v>
      </c>
      <c r="T68" s="86">
        <v>2.8339367169953267</v>
      </c>
      <c r="U68" s="86"/>
      <c r="V68" s="86"/>
      <c r="W68" s="69"/>
      <c r="X68" s="69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</row>
    <row r="69" spans="12:37">
      <c r="L69" s="96"/>
      <c r="M69" s="69"/>
      <c r="N69" s="86"/>
      <c r="O69" s="86"/>
      <c r="P69" s="86"/>
      <c r="Q69" s="86"/>
      <c r="R69" s="86"/>
      <c r="S69" s="86">
        <v>5.6710248324595645</v>
      </c>
      <c r="T69" s="86">
        <v>2.8792134369297022</v>
      </c>
      <c r="U69" s="86"/>
      <c r="V69" s="86"/>
      <c r="W69" s="69"/>
      <c r="X69" s="69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</row>
    <row r="70" spans="12:37">
      <c r="L70" s="86"/>
      <c r="M70" s="86"/>
      <c r="N70" s="86"/>
      <c r="O70" s="86"/>
      <c r="P70" s="86"/>
      <c r="Q70" s="86"/>
      <c r="R70" s="86"/>
      <c r="S70" s="86">
        <v>5.7763863534402482</v>
      </c>
      <c r="T70" s="86">
        <v>2.9230177036588816</v>
      </c>
      <c r="U70" s="86"/>
      <c r="V70" s="86"/>
      <c r="W70" s="69"/>
      <c r="X70" s="69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</row>
    <row r="71" spans="12:37">
      <c r="L71" s="86"/>
      <c r="M71" s="86"/>
      <c r="N71" s="86"/>
      <c r="O71" s="86"/>
      <c r="P71" s="86"/>
      <c r="Q71" s="86"/>
      <c r="R71" s="86"/>
      <c r="S71" s="86">
        <v>5.8785465572912816</v>
      </c>
      <c r="T71" s="86">
        <v>2.9654996932433875</v>
      </c>
      <c r="U71" s="86"/>
      <c r="V71" s="86"/>
      <c r="W71" s="69"/>
      <c r="X71" s="69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</row>
    <row r="72" spans="12:37">
      <c r="L72" s="86"/>
      <c r="M72" s="86"/>
      <c r="N72" s="86"/>
      <c r="O72" s="86"/>
      <c r="P72" s="86"/>
      <c r="Q72" s="86"/>
      <c r="R72" s="86"/>
      <c r="S72" s="86">
        <v>5.9772048893968073</v>
      </c>
      <c r="T72" s="86">
        <v>3.006407266427181</v>
      </c>
      <c r="U72" s="86"/>
      <c r="V72" s="86"/>
      <c r="W72" s="69"/>
      <c r="X72" s="69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</row>
    <row r="73" spans="12:37">
      <c r="L73" s="86"/>
      <c r="M73" s="86"/>
      <c r="N73" s="86"/>
      <c r="O73" s="86"/>
      <c r="P73" s="86"/>
      <c r="Q73" s="86"/>
      <c r="R73" s="86"/>
      <c r="S73" s="86">
        <v>6.0724182927535324</v>
      </c>
      <c r="T73" s="86">
        <v>3.0460577431465312</v>
      </c>
      <c r="U73" s="86"/>
      <c r="V73" s="86"/>
      <c r="W73" s="69"/>
      <c r="X73" s="69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</row>
    <row r="74" spans="12:37">
      <c r="L74" s="86"/>
      <c r="M74" s="86"/>
      <c r="N74" s="86"/>
      <c r="O74" s="86"/>
      <c r="P74" s="86"/>
      <c r="Q74" s="86"/>
      <c r="R74" s="86"/>
      <c r="S74" s="86">
        <v>6.1646324572551059</v>
      </c>
      <c r="T74" s="86">
        <v>3.0979394784244412</v>
      </c>
      <c r="U74" s="86"/>
      <c r="V74" s="86"/>
      <c r="W74" s="69"/>
      <c r="X74" s="69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</row>
    <row r="75" spans="12:37">
      <c r="L75" s="86"/>
      <c r="M75" s="86"/>
      <c r="N75" s="86"/>
      <c r="O75" s="86"/>
      <c r="P75" s="86"/>
      <c r="Q75" s="86"/>
      <c r="R75" s="86"/>
      <c r="S75" s="86">
        <v>6.2544031453633631</v>
      </c>
      <c r="T75" s="86">
        <v>3.1543500766887589</v>
      </c>
      <c r="U75" s="86"/>
      <c r="V75" s="86"/>
      <c r="W75" s="69"/>
      <c r="X75" s="69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</row>
    <row r="76" spans="12:37">
      <c r="L76" s="86"/>
      <c r="M76" s="86"/>
      <c r="N76" s="86"/>
      <c r="O76" s="86"/>
      <c r="P76" s="86"/>
      <c r="Q76" s="86"/>
      <c r="R76" s="86"/>
      <c r="S76" s="86">
        <v>6.3413232734027432</v>
      </c>
      <c r="T76" s="86">
        <v>3.2077219660019671</v>
      </c>
      <c r="U76" s="86"/>
      <c r="V76" s="86"/>
      <c r="W76" s="69"/>
      <c r="X76" s="69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</row>
    <row r="77" spans="12:37">
      <c r="L77" s="86"/>
      <c r="M77" s="86"/>
      <c r="N77" s="86"/>
      <c r="O77" s="86"/>
      <c r="P77" s="86"/>
      <c r="Q77" s="86"/>
      <c r="R77" s="86"/>
      <c r="S77" s="86">
        <v>6.4257558029954502</v>
      </c>
      <c r="T77" s="86">
        <v>3.2596277181790922</v>
      </c>
      <c r="U77" s="86"/>
      <c r="V77" s="86"/>
      <c r="W77" s="69"/>
      <c r="X77" s="69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</row>
    <row r="78" spans="12:37">
      <c r="L78" s="86"/>
      <c r="M78" s="86"/>
      <c r="N78" s="86"/>
      <c r="O78" s="86"/>
      <c r="P78" s="86"/>
      <c r="Q78" s="86"/>
      <c r="R78" s="86"/>
      <c r="S78" s="86">
        <v>6.5072264648941616</v>
      </c>
      <c r="T78" s="86">
        <v>3.3096786563336389</v>
      </c>
      <c r="U78" s="86"/>
      <c r="V78" s="86"/>
      <c r="W78" s="69"/>
      <c r="X78" s="69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</row>
    <row r="79" spans="12:37">
      <c r="L79" s="86"/>
      <c r="M79" s="86"/>
      <c r="N79" s="86"/>
      <c r="O79" s="86"/>
      <c r="P79" s="86"/>
      <c r="Q79" s="86"/>
      <c r="R79" s="86"/>
      <c r="S79" s="86">
        <v>6.5865968021226724</v>
      </c>
      <c r="T79" s="86">
        <v>3.3584543767173409</v>
      </c>
      <c r="U79" s="86"/>
      <c r="V79" s="86"/>
      <c r="W79" s="69"/>
      <c r="X79" s="69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</row>
    <row r="80" spans="12:37">
      <c r="L80" s="86"/>
      <c r="M80" s="86"/>
      <c r="N80" s="86"/>
      <c r="O80" s="86"/>
      <c r="P80" s="86"/>
      <c r="Q80" s="86"/>
      <c r="R80" s="86"/>
      <c r="S80" s="86">
        <v>6.6681940222575431</v>
      </c>
      <c r="T80" s="86">
        <v>3.4058144184482742</v>
      </c>
      <c r="U80" s="86"/>
      <c r="V80" s="86"/>
      <c r="W80" s="69"/>
      <c r="X80" s="69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</row>
    <row r="81" spans="12:37">
      <c r="L81" s="86"/>
      <c r="M81" s="86"/>
      <c r="N81" s="86"/>
      <c r="O81" s="86"/>
      <c r="P81" s="86"/>
      <c r="Q81" s="86"/>
      <c r="R81" s="86"/>
      <c r="S81" s="86">
        <v>6.7508921185071582</v>
      </c>
      <c r="T81" s="86">
        <v>3.4519642261800341</v>
      </c>
      <c r="U81" s="86"/>
      <c r="V81" s="86"/>
      <c r="W81" s="69"/>
      <c r="X81" s="69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</row>
    <row r="82" spans="12:37">
      <c r="L82" s="86"/>
      <c r="M82" s="86"/>
      <c r="N82" s="86"/>
      <c r="O82" s="86"/>
      <c r="P82" s="86"/>
      <c r="Q82" s="86"/>
      <c r="R82" s="86"/>
      <c r="S82" s="86">
        <v>6.840101661957144</v>
      </c>
      <c r="T82" s="86">
        <v>3.4966689621145641</v>
      </c>
      <c r="U82" s="86"/>
      <c r="V82" s="86"/>
      <c r="W82" s="69"/>
      <c r="X82" s="69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</row>
    <row r="83" spans="12:37">
      <c r="L83" s="86"/>
      <c r="M83" s="86"/>
      <c r="N83" s="86"/>
      <c r="O83" s="86"/>
      <c r="P83" s="86"/>
      <c r="Q83" s="86"/>
      <c r="R83" s="86"/>
      <c r="S83" s="86">
        <v>6.9332787301940364</v>
      </c>
      <c r="T83" s="86">
        <v>3.5401696902438857</v>
      </c>
      <c r="U83" s="86"/>
      <c r="V83" s="86"/>
      <c r="W83" s="69"/>
      <c r="X83" s="69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</row>
    <row r="84" spans="12:37">
      <c r="L84" s="86"/>
      <c r="M84" s="86"/>
      <c r="N84" s="86"/>
      <c r="O84" s="86"/>
      <c r="P84" s="86"/>
      <c r="Q84" s="86"/>
      <c r="R84" s="86"/>
      <c r="S84" s="86">
        <v>7.0257972123560695</v>
      </c>
      <c r="T84" s="86">
        <v>3.5825309068777971</v>
      </c>
      <c r="U84" s="86"/>
      <c r="V84" s="86"/>
      <c r="W84" s="69"/>
      <c r="X84" s="69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</row>
    <row r="85" spans="12:37">
      <c r="L85" s="86"/>
      <c r="M85" s="86"/>
      <c r="N85" s="86"/>
      <c r="O85" s="86"/>
      <c r="P85" s="86"/>
      <c r="Q85" s="86"/>
      <c r="R85" s="86"/>
      <c r="S85" s="86">
        <v>7.1158588548371613</v>
      </c>
      <c r="T85" s="86">
        <v>3.6237356462612418</v>
      </c>
      <c r="U85" s="86"/>
      <c r="V85" s="86"/>
      <c r="W85" s="69"/>
      <c r="X85" s="69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</row>
    <row r="86" spans="12:37">
      <c r="L86" s="86"/>
      <c r="M86" s="86"/>
      <c r="N86" s="86"/>
      <c r="O86" s="86"/>
      <c r="P86" s="86"/>
      <c r="Q86" s="86"/>
      <c r="R86" s="86"/>
      <c r="S86" s="86">
        <v>7.2060839692511127</v>
      </c>
      <c r="T86" s="86">
        <v>3.663939376858699</v>
      </c>
      <c r="U86" s="86"/>
      <c r="V86" s="86"/>
      <c r="W86" s="69"/>
      <c r="X86" s="69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</row>
    <row r="87" spans="12:37">
      <c r="L87" s="86"/>
      <c r="M87" s="86"/>
      <c r="N87" s="86"/>
      <c r="O87" s="86"/>
      <c r="P87" s="86"/>
      <c r="Q87" s="86"/>
      <c r="R87" s="86"/>
      <c r="S87" s="86">
        <v>7.3005810213200641</v>
      </c>
      <c r="T87" s="86">
        <v>3.7029021307351671</v>
      </c>
      <c r="U87" s="86"/>
      <c r="V87" s="86"/>
      <c r="W87" s="69"/>
      <c r="X87" s="69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</row>
    <row r="88" spans="12:37">
      <c r="L88" s="86"/>
      <c r="M88" s="86"/>
      <c r="N88" s="86"/>
      <c r="O88" s="86"/>
      <c r="P88" s="86"/>
      <c r="Q88" s="86"/>
      <c r="R88" s="86"/>
      <c r="S88" s="86">
        <v>7.3934336010395185</v>
      </c>
      <c r="T88" s="86">
        <v>3.7410139764144938</v>
      </c>
      <c r="U88" s="86"/>
      <c r="V88" s="86"/>
      <c r="W88" s="69"/>
      <c r="X88" s="69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</row>
    <row r="89" spans="12:37">
      <c r="L89" s="86"/>
      <c r="M89" s="86"/>
      <c r="N89" s="86"/>
      <c r="O89" s="86"/>
      <c r="P89" s="86"/>
      <c r="Q89" s="86"/>
      <c r="R89" s="86"/>
      <c r="S89" s="86">
        <v>7.4867658331462099</v>
      </c>
      <c r="T89" s="86">
        <v>3.778098932498291</v>
      </c>
      <c r="U89" s="86"/>
      <c r="V89" s="86"/>
      <c r="W89" s="69"/>
      <c r="X89" s="69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</row>
    <row r="90" spans="12:37">
      <c r="L90" s="86"/>
      <c r="M90" s="86"/>
      <c r="N90" s="86"/>
      <c r="O90" s="86"/>
      <c r="P90" s="86"/>
      <c r="Q90" s="86"/>
      <c r="R90" s="86"/>
      <c r="S90" s="86">
        <v>7.5782867224950499</v>
      </c>
      <c r="T90" s="86">
        <v>3.8143938205804089</v>
      </c>
      <c r="U90" s="86"/>
      <c r="V90" s="86"/>
      <c r="W90" s="69"/>
      <c r="X90" s="69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</row>
    <row r="91" spans="12:37">
      <c r="L91" s="86"/>
      <c r="M91" s="86"/>
      <c r="N91" s="86"/>
      <c r="O91" s="86"/>
      <c r="P91" s="86"/>
      <c r="Q91" s="86"/>
      <c r="R91" s="86"/>
      <c r="S91" s="86">
        <v>7.6669043604026257</v>
      </c>
      <c r="T91" s="86">
        <v>3.8539050554603249</v>
      </c>
      <c r="U91" s="86"/>
      <c r="V91" s="86"/>
      <c r="W91" s="69"/>
      <c r="X91" s="69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</row>
    <row r="92" spans="12:37">
      <c r="L92" s="86"/>
      <c r="M92" s="86"/>
      <c r="N92" s="86"/>
      <c r="O92" s="86"/>
      <c r="P92" s="86"/>
      <c r="Q92" s="86"/>
      <c r="R92" s="86"/>
      <c r="S92" s="86">
        <v>7.7625287446839017</v>
      </c>
      <c r="T92" s="86">
        <v>3.8944161973892086</v>
      </c>
      <c r="U92" s="86"/>
      <c r="V92" s="86"/>
      <c r="W92" s="69"/>
      <c r="X92" s="69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</row>
    <row r="93" spans="12:37">
      <c r="L93" s="86"/>
      <c r="M93" s="86"/>
      <c r="N93" s="86"/>
      <c r="O93" s="86"/>
      <c r="P93" s="86"/>
      <c r="Q93" s="86"/>
      <c r="R93" s="86"/>
      <c r="S93" s="86">
        <v>7.8771312074909154</v>
      </c>
      <c r="T93" s="86">
        <v>3.9413376947843815</v>
      </c>
      <c r="U93" s="86"/>
      <c r="V93" s="86"/>
      <c r="W93" s="69"/>
      <c r="X93" s="69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</row>
    <row r="94" spans="12:37">
      <c r="L94" s="86"/>
      <c r="M94" s="86"/>
      <c r="N94" s="86"/>
      <c r="O94" s="86"/>
      <c r="P94" s="86"/>
      <c r="Q94" s="86"/>
      <c r="R94" s="86"/>
      <c r="S94" s="86">
        <v>8.0063263387146222</v>
      </c>
      <c r="T94" s="86">
        <v>3.9921671537935808</v>
      </c>
      <c r="U94" s="86"/>
      <c r="V94" s="86"/>
      <c r="W94" s="69"/>
      <c r="X94" s="69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</row>
    <row r="95" spans="12:37">
      <c r="L95" s="86"/>
      <c r="M95" s="86"/>
      <c r="N95" s="86"/>
      <c r="O95" s="86"/>
      <c r="P95" s="86"/>
      <c r="Q95" s="86"/>
      <c r="R95" s="86"/>
      <c r="S95" s="86">
        <v>8.1425270701463148</v>
      </c>
      <c r="T95" s="86">
        <v>4.0418293015025357</v>
      </c>
      <c r="U95" s="86"/>
      <c r="V95" s="86"/>
      <c r="W95" s="69"/>
      <c r="X95" s="69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</row>
    <row r="96" spans="12:37">
      <c r="L96" s="86"/>
      <c r="M96" s="86"/>
      <c r="N96" s="86"/>
      <c r="O96" s="86"/>
      <c r="P96" s="86"/>
      <c r="Q96" s="86"/>
      <c r="R96" s="86"/>
      <c r="S96" s="86">
        <v>8.2745821044099088</v>
      </c>
      <c r="T96" s="86">
        <v>4.0902039156881784</v>
      </c>
      <c r="U96" s="86"/>
      <c r="V96" s="86"/>
      <c r="W96" s="69"/>
      <c r="X96" s="69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</row>
    <row r="97" spans="12:37">
      <c r="L97" s="86"/>
      <c r="M97" s="86"/>
      <c r="N97" s="86"/>
      <c r="O97" s="86"/>
      <c r="P97" s="86"/>
      <c r="Q97" s="86"/>
      <c r="R97" s="86"/>
      <c r="S97" s="86">
        <v>8.404071923257094</v>
      </c>
      <c r="T97" s="86">
        <v>4.1374174690792342</v>
      </c>
      <c r="U97" s="86"/>
      <c r="V97" s="86"/>
      <c r="W97" s="69"/>
      <c r="X97" s="69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</row>
    <row r="98" spans="12:37">
      <c r="L98" s="86"/>
      <c r="M98" s="86"/>
      <c r="N98" s="86"/>
      <c r="O98" s="86"/>
      <c r="P98" s="86"/>
      <c r="Q98" s="86"/>
      <c r="R98" s="86"/>
      <c r="S98" s="86">
        <v>8.5305345373574539</v>
      </c>
      <c r="T98" s="86">
        <v>4.1836061122171522</v>
      </c>
      <c r="U98" s="86"/>
      <c r="V98" s="86"/>
      <c r="W98" s="69"/>
      <c r="X98" s="69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</row>
    <row r="99" spans="12:37">
      <c r="L99" s="86"/>
      <c r="M99" s="86"/>
      <c r="N99" s="86"/>
      <c r="O99" s="86"/>
      <c r="P99" s="86"/>
      <c r="Q99" s="86"/>
      <c r="R99" s="86"/>
      <c r="S99" s="86">
        <v>8.6541939294724433</v>
      </c>
      <c r="T99" s="86">
        <v>4.2293677216642376</v>
      </c>
      <c r="U99" s="86"/>
      <c r="V99" s="86"/>
      <c r="W99" s="69"/>
      <c r="X99" s="69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</row>
    <row r="100" spans="12:37">
      <c r="L100" s="86"/>
      <c r="M100" s="86"/>
      <c r="N100" s="86"/>
      <c r="O100" s="86"/>
      <c r="P100" s="86"/>
      <c r="Q100" s="86"/>
      <c r="R100" s="86"/>
      <c r="S100" s="86">
        <v>8.7754220057127199</v>
      </c>
      <c r="T100" s="86">
        <v>4.2759207505165264</v>
      </c>
      <c r="U100" s="86"/>
      <c r="V100" s="86"/>
      <c r="W100" s="69"/>
      <c r="X100" s="69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</row>
    <row r="101" spans="12:37">
      <c r="L101" s="86"/>
      <c r="M101" s="86"/>
      <c r="N101" s="86"/>
      <c r="O101" s="86"/>
      <c r="P101" s="86"/>
      <c r="Q101" s="86"/>
      <c r="R101" s="86"/>
      <c r="S101" s="86">
        <v>8.8933753719193476</v>
      </c>
      <c r="T101" s="86">
        <v>4.324333987394577</v>
      </c>
      <c r="U101" s="86"/>
      <c r="V101" s="86"/>
      <c r="W101" s="69"/>
      <c r="X101" s="69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</row>
    <row r="102" spans="12:37">
      <c r="L102" s="86"/>
      <c r="M102" s="86"/>
      <c r="N102" s="86"/>
      <c r="O102" s="86"/>
      <c r="P102" s="86"/>
      <c r="Q102" s="86"/>
      <c r="R102" s="86"/>
      <c r="S102" s="86">
        <v>9.0089789470289041</v>
      </c>
      <c r="T102" s="86">
        <v>4.3718516152534512</v>
      </c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</row>
    <row r="103" spans="12:37">
      <c r="L103" s="86"/>
      <c r="M103" s="86"/>
      <c r="N103" s="86"/>
      <c r="O103" s="86"/>
      <c r="P103" s="86"/>
      <c r="Q103" s="86"/>
      <c r="R103" s="86">
        <v>2</v>
      </c>
      <c r="S103" s="86">
        <v>9.1223685256289535</v>
      </c>
      <c r="T103" s="86">
        <v>4.4184284869891766</v>
      </c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</row>
    <row r="104" spans="12:37">
      <c r="L104" s="86"/>
      <c r="M104" s="86"/>
      <c r="N104" s="86"/>
      <c r="O104" s="86"/>
      <c r="P104" s="86"/>
      <c r="Q104" s="86"/>
      <c r="R104" s="86"/>
      <c r="S104" s="86">
        <v>9.2328769517933438</v>
      </c>
      <c r="T104" s="86">
        <v>4.4669333597292802</v>
      </c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</row>
    <row r="105" spans="12:37">
      <c r="L105" s="86"/>
      <c r="M105" s="86"/>
      <c r="N105" s="86"/>
      <c r="O105" s="86"/>
      <c r="P105" s="86"/>
      <c r="Q105" s="86"/>
      <c r="R105" s="86"/>
      <c r="S105" s="86">
        <v>9.3416320529061956</v>
      </c>
      <c r="T105" s="86">
        <v>4.5144828419933898</v>
      </c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</row>
    <row r="106" spans="12:37">
      <c r="L106" s="86"/>
      <c r="M106" s="86"/>
      <c r="N106" s="86"/>
      <c r="O106" s="86"/>
      <c r="P106" s="86"/>
      <c r="Q106" s="86"/>
      <c r="R106" s="86"/>
      <c r="S106" s="86">
        <v>9.447386836463906</v>
      </c>
      <c r="T106" s="86">
        <v>4.5640769071669451</v>
      </c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</row>
    <row r="107" spans="12:37">
      <c r="L107" s="86"/>
      <c r="M107" s="86"/>
      <c r="N107" s="86"/>
      <c r="O107" s="86"/>
      <c r="P107" s="86"/>
      <c r="Q107" s="86"/>
      <c r="R107" s="86"/>
      <c r="S107" s="86">
        <v>9.5514440205965236</v>
      </c>
      <c r="T107" s="86">
        <v>4.6134420155257843</v>
      </c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</row>
    <row r="108" spans="12:37">
      <c r="L108" s="86"/>
      <c r="M108" s="86"/>
      <c r="N108" s="86"/>
      <c r="O108" s="86"/>
      <c r="P108" s="86"/>
      <c r="Q108" s="86"/>
      <c r="R108" s="86"/>
      <c r="S108" s="86">
        <v>9.6533709174785116</v>
      </c>
      <c r="T108" s="86">
        <v>4.6617582848303929</v>
      </c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</row>
    <row r="109" spans="12:37">
      <c r="L109" s="86"/>
      <c r="M109" s="86"/>
      <c r="N109" s="86"/>
      <c r="O109" s="86"/>
      <c r="P109" s="86"/>
      <c r="Q109" s="86"/>
      <c r="R109" s="86"/>
      <c r="S109" s="86">
        <v>9.7530928002077744</v>
      </c>
      <c r="T109" s="86">
        <v>4.709456919287442</v>
      </c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</row>
    <row r="110" spans="12:37">
      <c r="L110" s="86"/>
      <c r="M110" s="86"/>
      <c r="N110" s="86"/>
      <c r="O110" s="86"/>
      <c r="P110" s="86"/>
      <c r="Q110" s="86"/>
      <c r="R110" s="86"/>
      <c r="S110" s="86">
        <v>9.8509508369890604</v>
      </c>
      <c r="T110" s="86">
        <v>4.764214489505493</v>
      </c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</row>
    <row r="111" spans="12:37">
      <c r="L111" s="86"/>
      <c r="M111" s="86"/>
      <c r="N111" s="86"/>
      <c r="O111" s="86"/>
      <c r="P111" s="86"/>
      <c r="Q111" s="86"/>
      <c r="R111" s="86"/>
      <c r="S111" s="86">
        <v>9.9465515507971638</v>
      </c>
      <c r="T111" s="86">
        <v>4.8181709364527396</v>
      </c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</row>
    <row r="112" spans="12:37">
      <c r="L112" s="86"/>
      <c r="M112" s="86"/>
      <c r="N112" s="86"/>
      <c r="O112" s="86"/>
      <c r="P112" s="86"/>
      <c r="Q112" s="86"/>
      <c r="R112" s="86"/>
      <c r="S112" s="86">
        <v>10.040542159607474</v>
      </c>
      <c r="T112" s="86">
        <v>4.8712457722574474</v>
      </c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</row>
    <row r="113" spans="12:37">
      <c r="L113" s="86"/>
      <c r="M113" s="86"/>
      <c r="N113" s="86"/>
      <c r="O113" s="86"/>
      <c r="P113" s="86"/>
      <c r="Q113" s="86"/>
      <c r="R113" s="86"/>
      <c r="S113" s="86">
        <v>10.132776721814697</v>
      </c>
      <c r="T113" s="86">
        <v>4.9232805004876719</v>
      </c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</row>
    <row r="114" spans="12:37">
      <c r="L114" s="86"/>
      <c r="M114" s="86"/>
      <c r="N114" s="86"/>
      <c r="O114" s="86"/>
      <c r="P114" s="86"/>
      <c r="Q114" s="86"/>
      <c r="R114" s="86"/>
      <c r="S114" s="86">
        <v>10.223088171153879</v>
      </c>
      <c r="T114" s="86">
        <v>4.974402085880584</v>
      </c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</row>
    <row r="115" spans="12:37">
      <c r="L115" s="86"/>
      <c r="M115" s="86"/>
      <c r="N115" s="86"/>
      <c r="O115" s="86"/>
      <c r="P115" s="86"/>
      <c r="Q115" s="86"/>
      <c r="R115" s="86"/>
      <c r="S115" s="86">
        <v>10.311708092118401</v>
      </c>
      <c r="T115" s="86">
        <v>5.0243092669697642</v>
      </c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</row>
    <row r="116" spans="12:37">
      <c r="L116" s="86"/>
      <c r="M116" s="86"/>
      <c r="N116" s="86"/>
      <c r="O116" s="86"/>
      <c r="P116" s="86"/>
      <c r="Q116" s="86"/>
      <c r="R116" s="86"/>
      <c r="S116" s="86">
        <v>10.398594349723805</v>
      </c>
      <c r="T116" s="86">
        <v>5.0734339444939742</v>
      </c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</row>
    <row r="117" spans="12:37">
      <c r="L117" s="86"/>
      <c r="M117" s="86"/>
      <c r="N117" s="86"/>
      <c r="O117" s="86"/>
      <c r="P117" s="86"/>
      <c r="Q117" s="86"/>
      <c r="R117" s="86"/>
      <c r="S117" s="86">
        <v>10.483802762877259</v>
      </c>
      <c r="T117" s="86">
        <v>5.1215358009790082</v>
      </c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</row>
    <row r="118" spans="12:37">
      <c r="L118" s="86"/>
      <c r="M118" s="86"/>
      <c r="N118" s="86"/>
      <c r="O118" s="86"/>
      <c r="P118" s="86"/>
      <c r="Q118" s="86"/>
      <c r="R118" s="86"/>
      <c r="S118" s="86">
        <v>10.567788766431176</v>
      </c>
      <c r="T118" s="86">
        <v>5.1689358241381003</v>
      </c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</row>
    <row r="119" spans="12:37">
      <c r="L119" s="86"/>
      <c r="M119" s="86"/>
      <c r="N119" s="86"/>
      <c r="O119" s="86"/>
      <c r="P119" s="86"/>
      <c r="Q119" s="86"/>
      <c r="R119" s="86"/>
      <c r="S119" s="86">
        <v>10.651760941828089</v>
      </c>
      <c r="T119" s="86">
        <v>5.2152681855502419</v>
      </c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</row>
    <row r="120" spans="12:37">
      <c r="L120" s="86"/>
      <c r="M120" s="86"/>
      <c r="N120" s="86"/>
      <c r="O120" s="86"/>
      <c r="P120" s="86"/>
      <c r="Q120" s="86"/>
      <c r="R120" s="86"/>
      <c r="S120" s="86">
        <v>10.739685596612421</v>
      </c>
      <c r="T120" s="86">
        <v>5.2608292767490159</v>
      </c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</row>
    <row r="121" spans="12:37">
      <c r="L121" s="86"/>
      <c r="M121" s="86"/>
      <c r="N121" s="86"/>
      <c r="O121" s="86"/>
      <c r="P121" s="86"/>
      <c r="Q121" s="86"/>
      <c r="R121" s="86"/>
      <c r="S121" s="86">
        <v>10.833378584126697</v>
      </c>
      <c r="T121" s="86">
        <v>5.3055331459012827</v>
      </c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</row>
    <row r="122" spans="12:37">
      <c r="L122" s="86"/>
      <c r="M122" s="86"/>
      <c r="N122" s="86"/>
      <c r="O122" s="86"/>
      <c r="P122" s="86"/>
      <c r="Q122" s="86"/>
      <c r="R122" s="86"/>
      <c r="S122" s="86">
        <v>10.925458673756893</v>
      </c>
      <c r="T122" s="86">
        <v>5.3495041689855309</v>
      </c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</row>
    <row r="123" spans="12:37">
      <c r="L123" s="86"/>
      <c r="M123" s="86"/>
      <c r="N123" s="86"/>
      <c r="O123" s="86"/>
      <c r="P123" s="86"/>
      <c r="Q123" s="86"/>
      <c r="R123" s="86"/>
      <c r="S123" s="86">
        <v>11.016076091953888</v>
      </c>
      <c r="T123" s="86">
        <v>5.3929228152783031</v>
      </c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</row>
    <row r="124" spans="12:37">
      <c r="L124" s="86"/>
      <c r="M124" s="86"/>
      <c r="N124" s="86"/>
      <c r="O124" s="86"/>
      <c r="P124" s="86"/>
      <c r="Q124" s="86"/>
      <c r="R124" s="86"/>
      <c r="S124" s="86">
        <v>11.104735751236831</v>
      </c>
      <c r="T124" s="86">
        <v>5.4356324658899364</v>
      </c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</row>
    <row r="125" spans="12:37">
      <c r="L125" s="86"/>
      <c r="M125" s="86"/>
      <c r="N125" s="86"/>
      <c r="O125" s="86"/>
      <c r="P125" s="86"/>
      <c r="Q125" s="86"/>
      <c r="R125" s="86"/>
      <c r="S125" s="86">
        <v>11.19212809813193</v>
      </c>
      <c r="T125" s="86">
        <v>5.478565678815519</v>
      </c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</row>
    <row r="126" spans="12:37">
      <c r="L126" s="86"/>
      <c r="M126" s="86"/>
      <c r="N126" s="86"/>
      <c r="O126" s="86"/>
      <c r="P126" s="86"/>
      <c r="Q126" s="86"/>
      <c r="R126" s="86"/>
      <c r="S126" s="86">
        <v>11.27791287821683</v>
      </c>
      <c r="T126" s="86">
        <v>5.5220240270108309</v>
      </c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</row>
    <row r="127" spans="12:37">
      <c r="L127" s="86"/>
      <c r="M127" s="86"/>
      <c r="N127" s="86"/>
      <c r="O127" s="86"/>
      <c r="P127" s="86"/>
      <c r="Q127" s="86"/>
      <c r="R127" s="86"/>
      <c r="S127" s="86">
        <v>11.362325787951983</v>
      </c>
      <c r="T127" s="86">
        <v>5.564841962226768</v>
      </c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</row>
    <row r="128" spans="12:37">
      <c r="L128" s="86"/>
      <c r="M128" s="86"/>
      <c r="N128" s="86"/>
      <c r="O128" s="86"/>
      <c r="P128" s="86"/>
      <c r="Q128" s="86"/>
      <c r="R128" s="86"/>
      <c r="S128" s="86">
        <v>11.445331468532288</v>
      </c>
      <c r="T128" s="86">
        <v>5.6068129787838723</v>
      </c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</row>
    <row r="129" spans="12:37">
      <c r="L129" s="86"/>
      <c r="M129" s="86"/>
      <c r="N129" s="86"/>
      <c r="O129" s="86"/>
      <c r="P129" s="86"/>
      <c r="Q129" s="86"/>
      <c r="R129" s="86"/>
      <c r="S129" s="86">
        <v>11.526688195647685</v>
      </c>
      <c r="T129" s="86">
        <v>5.6481149469166949</v>
      </c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</row>
    <row r="130" spans="12:37">
      <c r="L130" s="86"/>
      <c r="M130" s="86"/>
      <c r="N130" s="86"/>
      <c r="O130" s="86"/>
      <c r="P130" s="86"/>
      <c r="Q130" s="86"/>
      <c r="R130" s="86"/>
      <c r="S130" s="86">
        <v>11.60681005157441</v>
      </c>
      <c r="T130" s="86">
        <v>5.6886319285866627</v>
      </c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</row>
    <row r="131" spans="12:37">
      <c r="L131" s="86"/>
      <c r="M131" s="86"/>
      <c r="N131" s="86"/>
      <c r="O131" s="86"/>
      <c r="P131" s="86"/>
      <c r="Q131" s="86"/>
      <c r="R131" s="86"/>
      <c r="S131" s="86">
        <v>11.68571280524295</v>
      </c>
      <c r="T131" s="86">
        <v>5.7561132923505669</v>
      </c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</row>
    <row r="132" spans="12:37">
      <c r="L132" s="86"/>
      <c r="M132" s="86"/>
      <c r="N132" s="86"/>
      <c r="O132" s="86"/>
      <c r="P132" s="86"/>
      <c r="Q132" s="86"/>
      <c r="R132" s="86"/>
      <c r="S132" s="86">
        <v>11.763186810263871</v>
      </c>
      <c r="T132" s="86">
        <v>6.0764694283188074</v>
      </c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</row>
    <row r="133" spans="12:37">
      <c r="L133" s="86"/>
      <c r="M133" s="86"/>
      <c r="N133" s="86"/>
      <c r="O133" s="86"/>
      <c r="P133" s="86"/>
      <c r="Q133" s="86"/>
      <c r="R133" s="86"/>
      <c r="S133" s="86">
        <v>11.839645942428662</v>
      </c>
      <c r="T133" s="86">
        <v>6.364287697881915</v>
      </c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</row>
    <row r="134" spans="12:37">
      <c r="L134" s="86"/>
      <c r="M134" s="86"/>
      <c r="N134" s="86"/>
      <c r="O134" s="86"/>
      <c r="P134" s="86"/>
      <c r="Q134" s="86"/>
      <c r="R134" s="86"/>
      <c r="S134" s="86">
        <v>11.914467955571421</v>
      </c>
      <c r="T134" s="86">
        <v>6.4161342410963567</v>
      </c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</row>
    <row r="135" spans="12:37">
      <c r="L135" s="86"/>
      <c r="M135" s="86"/>
      <c r="N135" s="86"/>
      <c r="O135" s="86"/>
      <c r="P135" s="86"/>
      <c r="Q135" s="86"/>
      <c r="R135" s="86"/>
      <c r="S135" s="86">
        <v>11.98833263854746</v>
      </c>
      <c r="T135" s="86">
        <v>6.4674051999015942</v>
      </c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</row>
    <row r="136" spans="12:37">
      <c r="L136" s="86"/>
      <c r="M136" s="86"/>
      <c r="N136" s="86"/>
      <c r="O136" s="86"/>
      <c r="P136" s="86"/>
      <c r="Q136" s="86"/>
      <c r="R136" s="86"/>
      <c r="S136" s="86">
        <v>12.062479515379552</v>
      </c>
      <c r="T136" s="86">
        <v>6.5199265136530347</v>
      </c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</row>
    <row r="137" spans="12:37">
      <c r="L137" s="86"/>
      <c r="M137" s="86"/>
      <c r="N137" s="86"/>
      <c r="O137" s="86"/>
      <c r="P137" s="86"/>
      <c r="Q137" s="86"/>
      <c r="R137" s="86"/>
      <c r="S137" s="86">
        <v>12.136303460024614</v>
      </c>
      <c r="T137" s="86">
        <v>6.5756321824085138</v>
      </c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</row>
    <row r="138" spans="12:37">
      <c r="L138" s="86"/>
      <c r="M138" s="86"/>
      <c r="N138" s="86"/>
      <c r="O138" s="86"/>
      <c r="P138" s="86"/>
      <c r="Q138" s="86"/>
      <c r="R138" s="86"/>
      <c r="S138" s="86">
        <v>12.213781853544615</v>
      </c>
      <c r="T138" s="86">
        <v>6.63305964095417</v>
      </c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</row>
    <row r="139" spans="12:37">
      <c r="L139" s="86"/>
      <c r="M139" s="86"/>
      <c r="N139" s="86"/>
      <c r="O139" s="86"/>
      <c r="P139" s="86"/>
      <c r="Q139" s="86"/>
      <c r="R139" s="86"/>
      <c r="S139" s="86">
        <v>12.304942457156899</v>
      </c>
      <c r="T139" s="86">
        <v>6.6897408113736692</v>
      </c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</row>
    <row r="140" spans="12:37">
      <c r="L140" s="86"/>
      <c r="M140" s="86"/>
      <c r="N140" s="86"/>
      <c r="O140" s="86"/>
      <c r="P140" s="86"/>
      <c r="Q140" s="86"/>
      <c r="R140" s="86"/>
      <c r="S140" s="86">
        <v>12.397393423632719</v>
      </c>
      <c r="T140" s="86">
        <v>6.7494258690667479</v>
      </c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</row>
    <row r="141" spans="12:37">
      <c r="L141" s="86"/>
      <c r="M141" s="86"/>
      <c r="N141" s="86"/>
      <c r="O141" s="86"/>
      <c r="P141" s="86"/>
      <c r="Q141" s="86"/>
      <c r="R141" s="86"/>
      <c r="S141" s="86">
        <v>12.491853530983194</v>
      </c>
      <c r="T141" s="86">
        <v>6.8140282840515933</v>
      </c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</row>
    <row r="142" spans="12:37">
      <c r="L142" s="86"/>
      <c r="M142" s="86"/>
      <c r="N142" s="86"/>
      <c r="O142" s="86"/>
      <c r="P142" s="86"/>
      <c r="Q142" s="86"/>
      <c r="R142" s="86"/>
      <c r="S142" s="86">
        <v>12.584893110821032</v>
      </c>
      <c r="T142" s="86">
        <v>6.8840651880146293</v>
      </c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</row>
    <row r="143" spans="12:37">
      <c r="L143" s="86"/>
      <c r="M143" s="86"/>
      <c r="N143" s="86"/>
      <c r="O143" s="86"/>
      <c r="P143" s="86"/>
      <c r="Q143" s="86"/>
      <c r="R143" s="86"/>
      <c r="S143" s="86">
        <v>12.676545658302825</v>
      </c>
      <c r="T143" s="86">
        <v>6.9552322647838007</v>
      </c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</row>
    <row r="144" spans="12:37">
      <c r="L144" s="86"/>
      <c r="M144" s="86"/>
      <c r="N144" s="86"/>
      <c r="O144" s="86"/>
      <c r="P144" s="86"/>
      <c r="Q144" s="86"/>
      <c r="R144" s="86"/>
      <c r="S144" s="86">
        <v>12.766818904628671</v>
      </c>
      <c r="T144" s="86">
        <v>7.0252439741159147</v>
      </c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</row>
    <row r="145" spans="12:37">
      <c r="L145" s="86"/>
      <c r="M145" s="86"/>
      <c r="N145" s="86"/>
      <c r="O145" s="86"/>
      <c r="P145" s="86"/>
      <c r="Q145" s="86"/>
      <c r="R145" s="86"/>
      <c r="S145" s="86">
        <v>12.855658817148177</v>
      </c>
      <c r="T145" s="86">
        <v>7.0942875812083539</v>
      </c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</row>
    <row r="146" spans="12:37">
      <c r="L146" s="86"/>
      <c r="M146" s="86"/>
      <c r="N146" s="86"/>
      <c r="O146" s="86"/>
      <c r="P146" s="86"/>
      <c r="Q146" s="86"/>
      <c r="R146" s="86"/>
      <c r="S146" s="86">
        <v>12.943491141410597</v>
      </c>
      <c r="T146" s="86">
        <v>7.1623724365952199</v>
      </c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</row>
    <row r="147" spans="12:37">
      <c r="L147" s="86"/>
      <c r="M147" s="86"/>
      <c r="N147" s="86"/>
      <c r="O147" s="86"/>
      <c r="P147" s="86"/>
      <c r="Q147" s="86"/>
      <c r="R147" s="86"/>
      <c r="S147" s="86">
        <v>13.029595353760749</v>
      </c>
      <c r="T147" s="86">
        <v>7.2301017610637572</v>
      </c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</row>
    <row r="148" spans="12:37">
      <c r="L148" s="86"/>
      <c r="M148" s="86"/>
      <c r="N148" s="86"/>
      <c r="O148" s="86"/>
      <c r="P148" s="86"/>
      <c r="Q148" s="86"/>
      <c r="R148" s="86"/>
      <c r="S148" s="86">
        <v>13.114822611972563</v>
      </c>
      <c r="T148" s="86">
        <v>7.299069307052946</v>
      </c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</row>
    <row r="149" spans="12:37">
      <c r="L149" s="86"/>
      <c r="M149" s="86"/>
      <c r="N149" s="86"/>
      <c r="O149" s="86"/>
      <c r="P149" s="86"/>
      <c r="Q149" s="86"/>
      <c r="R149" s="86">
        <v>3</v>
      </c>
      <c r="S149" s="86">
        <v>13.198534418526354</v>
      </c>
      <c r="T149" s="86">
        <v>7.3672378123545927</v>
      </c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</row>
    <row r="150" spans="12:37">
      <c r="L150" s="86"/>
      <c r="M150" s="86"/>
      <c r="N150" s="86"/>
      <c r="O150" s="86"/>
      <c r="P150" s="86"/>
      <c r="Q150" s="86"/>
      <c r="R150" s="86"/>
      <c r="S150" s="86">
        <v>13.281236895402266</v>
      </c>
      <c r="T150" s="86">
        <v>7.4349833948928419</v>
      </c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</row>
    <row r="151" spans="12:37">
      <c r="L151" s="86"/>
      <c r="M151" s="86"/>
      <c r="N151" s="86"/>
      <c r="O151" s="86"/>
      <c r="P151" s="86"/>
      <c r="Q151" s="86"/>
      <c r="R151" s="86"/>
      <c r="S151" s="86">
        <v>13.362839614326834</v>
      </c>
      <c r="T151" s="86">
        <v>7.5018926704190765</v>
      </c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</row>
    <row r="152" spans="12:37">
      <c r="L152" s="86"/>
      <c r="M152" s="86"/>
      <c r="N152" s="86"/>
      <c r="O152" s="86"/>
      <c r="P152" s="86"/>
      <c r="Q152" s="86"/>
      <c r="R152" s="86"/>
      <c r="S152" s="86">
        <v>13.443040807083094</v>
      </c>
      <c r="T152" s="86">
        <v>7.5676349436470485</v>
      </c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</row>
    <row r="153" spans="12:37">
      <c r="L153" s="86"/>
      <c r="M153" s="86"/>
      <c r="N153" s="86"/>
      <c r="O153" s="86"/>
      <c r="P153" s="86"/>
      <c r="Q153" s="86"/>
      <c r="R153" s="86"/>
      <c r="S153" s="86">
        <v>13.522337438205577</v>
      </c>
      <c r="T153" s="86">
        <v>7.6326208020552766</v>
      </c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</row>
    <row r="154" spans="12:37">
      <c r="L154" s="86"/>
      <c r="M154" s="86"/>
      <c r="N154" s="86"/>
      <c r="O154" s="86"/>
      <c r="P154" s="86"/>
      <c r="Q154" s="86"/>
      <c r="R154" s="86"/>
      <c r="S154" s="86">
        <v>13.600334237904319</v>
      </c>
      <c r="T154" s="86">
        <v>7.6965649185038361</v>
      </c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</row>
    <row r="155" spans="12:37">
      <c r="L155" s="86"/>
      <c r="M155" s="86"/>
      <c r="N155" s="86"/>
      <c r="O155" s="86"/>
      <c r="P155" s="86"/>
      <c r="Q155" s="86"/>
      <c r="R155" s="86"/>
      <c r="S155" s="86">
        <v>13.677422980764746</v>
      </c>
      <c r="T155" s="86">
        <v>7.7597684578812318</v>
      </c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</row>
    <row r="156" spans="12:37">
      <c r="L156" s="86"/>
      <c r="M156" s="86"/>
      <c r="N156" s="86"/>
      <c r="O156" s="86"/>
      <c r="P156" s="86"/>
      <c r="Q156" s="86"/>
      <c r="R156" s="86"/>
      <c r="S156" s="86">
        <v>13.753432855341579</v>
      </c>
      <c r="T156" s="86">
        <v>7.8220439679824754</v>
      </c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</row>
    <row r="157" spans="12:37">
      <c r="L157" s="86"/>
      <c r="M157" s="86"/>
      <c r="N157" s="86"/>
      <c r="O157" s="86"/>
      <c r="P157" s="86"/>
      <c r="Q157" s="86"/>
      <c r="R157" s="86"/>
      <c r="S157" s="86">
        <v>13.828330680501026</v>
      </c>
      <c r="T157" s="86">
        <v>7.8834877737195992</v>
      </c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</row>
    <row r="158" spans="12:37">
      <c r="L158" s="86"/>
      <c r="M158" s="86"/>
      <c r="N158" s="86"/>
      <c r="O158" s="86"/>
      <c r="P158" s="86"/>
      <c r="Q158" s="86"/>
      <c r="R158" s="86"/>
      <c r="S158" s="86">
        <v>13.902238835625731</v>
      </c>
      <c r="T158" s="86">
        <v>7.9444581826741381</v>
      </c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</row>
    <row r="159" spans="12:37">
      <c r="L159" s="86"/>
      <c r="M159" s="86"/>
      <c r="N159" s="86"/>
      <c r="O159" s="86"/>
      <c r="P159" s="86"/>
      <c r="Q159" s="86"/>
      <c r="R159" s="86"/>
      <c r="S159" s="86">
        <v>13.975215883151943</v>
      </c>
      <c r="T159" s="86">
        <v>8.0046750548877377</v>
      </c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</row>
    <row r="160" spans="12:37">
      <c r="L160" s="86"/>
      <c r="M160" s="86"/>
      <c r="N160" s="86"/>
      <c r="O160" s="86"/>
      <c r="P160" s="86"/>
      <c r="Q160" s="86"/>
      <c r="R160" s="86"/>
      <c r="S160" s="86">
        <v>14.047071549125448</v>
      </c>
      <c r="T160" s="86">
        <v>8.0702435396873877</v>
      </c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</row>
    <row r="161" spans="12:37">
      <c r="L161" s="86"/>
      <c r="M161" s="86"/>
      <c r="N161" s="86"/>
      <c r="O161" s="86"/>
      <c r="P161" s="86"/>
      <c r="Q161" s="86"/>
      <c r="R161" s="86"/>
      <c r="S161" s="86">
        <v>14.118212166413089</v>
      </c>
      <c r="T161" s="86">
        <v>8.1357445886172446</v>
      </c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</row>
    <row r="162" spans="12:37">
      <c r="L162" s="86"/>
      <c r="M162" s="86"/>
      <c r="N162" s="86"/>
      <c r="O162" s="86"/>
      <c r="P162" s="86"/>
      <c r="Q162" s="86"/>
      <c r="R162" s="86"/>
      <c r="S162" s="86">
        <v>14.188096262704075</v>
      </c>
      <c r="T162" s="86">
        <v>8.2001565887407946</v>
      </c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</row>
    <row r="163" spans="12:37">
      <c r="L163" s="86"/>
      <c r="M163" s="86"/>
      <c r="N163" s="86"/>
      <c r="O163" s="86"/>
      <c r="P163" s="86"/>
      <c r="Q163" s="86"/>
      <c r="R163" s="86"/>
      <c r="S163" s="86">
        <v>14.257326328449093</v>
      </c>
      <c r="T163" s="86">
        <v>8.2639159948175287</v>
      </c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</row>
    <row r="164" spans="12:37">
      <c r="L164" s="86"/>
      <c r="M164" s="86"/>
      <c r="N164" s="86"/>
      <c r="O164" s="86"/>
      <c r="P164" s="86"/>
      <c r="Q164" s="86"/>
      <c r="R164" s="86"/>
      <c r="S164" s="86">
        <v>14.325564530850226</v>
      </c>
      <c r="T164" s="86">
        <v>8.3267746439651784</v>
      </c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</row>
    <row r="165" spans="12:37">
      <c r="L165" s="86"/>
      <c r="M165" s="86"/>
      <c r="N165" s="86"/>
      <c r="O165" s="86"/>
      <c r="P165" s="86"/>
      <c r="Q165" s="86"/>
      <c r="R165" s="86"/>
      <c r="S165" s="86">
        <v>14.392918784894039</v>
      </c>
      <c r="T165" s="86">
        <v>8.3888438506598568</v>
      </c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</row>
    <row r="166" spans="12:37">
      <c r="L166" s="86"/>
      <c r="M166" s="86"/>
      <c r="N166" s="86"/>
      <c r="O166" s="86"/>
      <c r="P166" s="86"/>
      <c r="Q166" s="86"/>
      <c r="R166" s="86"/>
      <c r="S166" s="86">
        <v>14.459503724341936</v>
      </c>
      <c r="T166" s="86">
        <v>8.450124695456628</v>
      </c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</row>
    <row r="167" spans="12:37">
      <c r="L167" s="86"/>
      <c r="M167" s="86"/>
      <c r="N167" s="86"/>
      <c r="O167" s="86"/>
      <c r="P167" s="86"/>
      <c r="Q167" s="86"/>
      <c r="R167" s="86"/>
      <c r="S167" s="86">
        <v>14.525000449585002</v>
      </c>
      <c r="T167" s="86">
        <v>8.5105117292149615</v>
      </c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</row>
    <row r="168" spans="12:37">
      <c r="L168" s="86"/>
      <c r="M168" s="86"/>
      <c r="N168" s="86"/>
      <c r="O168" s="86"/>
      <c r="P168" s="86"/>
      <c r="Q168" s="86"/>
      <c r="R168" s="86"/>
      <c r="S168" s="86">
        <v>14.589894562407917</v>
      </c>
      <c r="T168" s="86">
        <v>8.5702774030941296</v>
      </c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</row>
    <row r="169" spans="12:37">
      <c r="L169" s="86"/>
      <c r="M169" s="86"/>
      <c r="N169" s="86"/>
      <c r="O169" s="86"/>
      <c r="P169" s="86"/>
      <c r="Q169" s="86"/>
      <c r="R169" s="86"/>
      <c r="S169" s="86">
        <v>14.653874806450064</v>
      </c>
      <c r="T169" s="86">
        <v>8.6292106774994615</v>
      </c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</row>
    <row r="170" spans="12:37">
      <c r="L170" s="86"/>
      <c r="M170" s="86"/>
      <c r="N170" s="86"/>
      <c r="O170" s="86"/>
      <c r="P170" s="86"/>
      <c r="Q170" s="86"/>
      <c r="R170" s="86"/>
      <c r="S170" s="86">
        <v>14.717108417029277</v>
      </c>
      <c r="T170" s="86">
        <v>8.6874863057753569</v>
      </c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</row>
    <row r="171" spans="12:37">
      <c r="L171" s="86"/>
      <c r="M171" s="86"/>
      <c r="N171" s="86"/>
      <c r="O171" s="86"/>
      <c r="P171" s="86"/>
      <c r="Q171" s="86"/>
      <c r="R171" s="86"/>
      <c r="S171" s="86">
        <v>14.779547567511095</v>
      </c>
      <c r="T171" s="86">
        <v>8.7449461767296963</v>
      </c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</row>
    <row r="172" spans="12:37">
      <c r="L172" s="86"/>
      <c r="M172" s="86"/>
      <c r="N172" s="86"/>
      <c r="O172" s="86"/>
      <c r="P172" s="86"/>
      <c r="Q172" s="86"/>
      <c r="R172" s="86"/>
      <c r="S172" s="86">
        <v>14.84114959960522</v>
      </c>
      <c r="T172" s="86">
        <v>8.8017495976143501</v>
      </c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</row>
    <row r="173" spans="12:37">
      <c r="L173" s="86"/>
      <c r="M173" s="86"/>
      <c r="N173" s="86"/>
      <c r="O173" s="86"/>
      <c r="P173" s="86"/>
      <c r="Q173" s="86"/>
      <c r="R173" s="86"/>
      <c r="S173" s="86">
        <v>14.90198482586244</v>
      </c>
      <c r="T173" s="86">
        <v>8.8577679915034526</v>
      </c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</row>
    <row r="174" spans="12:37">
      <c r="L174" s="86"/>
      <c r="M174" s="86"/>
      <c r="N174" s="86"/>
      <c r="O174" s="86"/>
      <c r="P174" s="86"/>
      <c r="Q174" s="86"/>
      <c r="R174" s="86"/>
      <c r="S174" s="86">
        <v>14.962208256359048</v>
      </c>
      <c r="T174" s="86">
        <v>8.9132523444493952</v>
      </c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</row>
    <row r="175" spans="12:37">
      <c r="L175" s="86"/>
      <c r="M175" s="86"/>
      <c r="N175" s="86"/>
      <c r="O175" s="86"/>
      <c r="P175" s="86"/>
      <c r="Q175" s="86"/>
      <c r="R175" s="86"/>
      <c r="S175" s="86">
        <v>15.021518090642045</v>
      </c>
      <c r="T175" s="86">
        <v>8.9678940447602145</v>
      </c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</row>
    <row r="176" spans="12:37">
      <c r="L176" s="86"/>
      <c r="M176" s="86"/>
      <c r="N176" s="86"/>
      <c r="O176" s="86"/>
      <c r="P176" s="86"/>
      <c r="Q176" s="86"/>
      <c r="R176" s="86"/>
      <c r="S176" s="86">
        <v>15.08031761126742</v>
      </c>
      <c r="T176" s="86">
        <v>9.02203237609063</v>
      </c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</row>
    <row r="177" spans="12:37">
      <c r="L177" s="86"/>
      <c r="M177" s="86"/>
      <c r="N177" s="86"/>
      <c r="O177" s="86"/>
      <c r="P177" s="86"/>
      <c r="Q177" s="86"/>
      <c r="R177" s="86"/>
      <c r="S177" s="86">
        <v>15.138223576075895</v>
      </c>
      <c r="T177" s="86">
        <v>9.0753932250477423</v>
      </c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</row>
    <row r="178" spans="12:37">
      <c r="L178" s="86"/>
      <c r="M178" s="86"/>
      <c r="N178" s="86"/>
      <c r="O178" s="86"/>
      <c r="P178" s="86"/>
      <c r="Q178" s="86"/>
      <c r="R178" s="86"/>
      <c r="S178" s="86">
        <v>15.195541108852096</v>
      </c>
      <c r="T178" s="86">
        <v>9.1282037847029383</v>
      </c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</row>
    <row r="179" spans="12:37">
      <c r="L179" s="86"/>
      <c r="M179" s="86"/>
      <c r="N179" s="86"/>
      <c r="O179" s="86"/>
      <c r="P179" s="86"/>
      <c r="Q179" s="86"/>
      <c r="R179" s="86"/>
      <c r="S179" s="86">
        <v>15.252196334835983</v>
      </c>
      <c r="T179" s="86">
        <v>9.1803696200005724</v>
      </c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</row>
    <row r="180" spans="12:37">
      <c r="L180" s="86"/>
      <c r="M180" s="86"/>
      <c r="N180" s="86"/>
      <c r="O180" s="86"/>
      <c r="P180" s="86"/>
      <c r="Q180" s="86"/>
      <c r="R180" s="86"/>
      <c r="S180" s="86">
        <v>15.308066164237998</v>
      </c>
      <c r="T180" s="86">
        <v>9.231871967374742</v>
      </c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</row>
    <row r="181" spans="12:37">
      <c r="L181" s="86"/>
      <c r="M181" s="86"/>
      <c r="N181" s="86"/>
      <c r="O181" s="86"/>
      <c r="P181" s="86"/>
      <c r="Q181" s="86"/>
      <c r="R181" s="86"/>
      <c r="S181" s="86">
        <v>15.363445196229783</v>
      </c>
      <c r="T181" s="86">
        <v>9.2828609718959658</v>
      </c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</row>
    <row r="182" spans="12:37">
      <c r="L182" s="86"/>
      <c r="M182" s="86"/>
      <c r="N182" s="86"/>
      <c r="O182" s="86"/>
      <c r="P182" s="86"/>
      <c r="Q182" s="86"/>
      <c r="R182" s="86"/>
      <c r="S182" s="86">
        <v>15.418024350932377</v>
      </c>
      <c r="T182" s="86">
        <v>9.3332394433690329</v>
      </c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</row>
    <row r="183" spans="12:37">
      <c r="L183" s="86"/>
      <c r="M183" s="86"/>
      <c r="N183" s="86"/>
      <c r="O183" s="86"/>
      <c r="P183" s="86"/>
      <c r="Q183" s="86"/>
      <c r="R183" s="86"/>
      <c r="S183" s="86">
        <v>15.472112089451578</v>
      </c>
      <c r="T183" s="86">
        <v>9.3831146971352002</v>
      </c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</row>
    <row r="184" spans="12:37">
      <c r="L184" s="86"/>
      <c r="M184" s="86"/>
      <c r="N184" s="86"/>
      <c r="O184" s="86"/>
      <c r="P184" s="86"/>
      <c r="Q184" s="86"/>
      <c r="R184" s="86"/>
      <c r="S184" s="86">
        <v>15.525499753721045</v>
      </c>
      <c r="T184" s="86">
        <v>9.432385500556892</v>
      </c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</row>
    <row r="185" spans="12:37">
      <c r="L185" s="86"/>
      <c r="M185" s="86"/>
      <c r="N185" s="86"/>
      <c r="O185" s="86"/>
      <c r="P185" s="86"/>
      <c r="Q185" s="86"/>
      <c r="R185" s="86"/>
      <c r="S185" s="86">
        <v>15.578269758660925</v>
      </c>
      <c r="T185" s="86">
        <v>9.4810977206284353</v>
      </c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</row>
    <row r="186" spans="12:37">
      <c r="L186" s="86"/>
      <c r="M186" s="86"/>
      <c r="N186" s="86"/>
      <c r="O186" s="86"/>
      <c r="P186" s="86"/>
      <c r="Q186" s="86"/>
      <c r="R186" s="86"/>
      <c r="S186" s="86">
        <v>15.630443574738685</v>
      </c>
      <c r="T186" s="86">
        <v>9.5292406716467433</v>
      </c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</row>
    <row r="187" spans="12:37">
      <c r="L187" s="86"/>
      <c r="M187" s="86"/>
      <c r="N187" s="86"/>
      <c r="O187" s="86"/>
      <c r="P187" s="86"/>
      <c r="Q187" s="86"/>
      <c r="R187" s="86"/>
      <c r="S187" s="86">
        <v>15.682052952209279</v>
      </c>
      <c r="T187" s="86">
        <v>9.5768732159887193</v>
      </c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</row>
    <row r="188" spans="12:37">
      <c r="L188" s="86"/>
      <c r="M188" s="86"/>
      <c r="N188" s="86"/>
      <c r="O188" s="86"/>
      <c r="P188" s="86"/>
      <c r="Q188" s="86"/>
      <c r="R188" s="86"/>
      <c r="S188" s="86">
        <v>15.741109467325336</v>
      </c>
      <c r="T188" s="86">
        <v>9.6239514158322628</v>
      </c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</row>
    <row r="189" spans="12:37">
      <c r="L189" s="86"/>
      <c r="M189" s="86"/>
      <c r="N189" s="86"/>
      <c r="O189" s="86"/>
      <c r="P189" s="86"/>
      <c r="Q189" s="86"/>
      <c r="R189" s="86"/>
      <c r="S189" s="86">
        <v>15.800914337794385</v>
      </c>
      <c r="T189" s="86">
        <v>9.670530820301769</v>
      </c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</row>
    <row r="190" spans="12:37">
      <c r="L190" s="86"/>
      <c r="M190" s="86"/>
      <c r="N190" s="86"/>
      <c r="O190" s="86"/>
      <c r="P190" s="86"/>
      <c r="Q190" s="86"/>
      <c r="R190" s="86"/>
      <c r="S190" s="86">
        <v>15.86263330927915</v>
      </c>
      <c r="T190" s="86">
        <v>9.7165317990789895</v>
      </c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</row>
    <row r="191" spans="12:37">
      <c r="L191" s="86"/>
      <c r="M191" s="86"/>
      <c r="N191" s="86"/>
      <c r="O191" s="86"/>
      <c r="P191" s="86"/>
      <c r="Q191" s="86"/>
      <c r="R191" s="86"/>
      <c r="S191" s="86">
        <v>15.925006934390387</v>
      </c>
      <c r="T191" s="86">
        <v>9.7620614929268505</v>
      </c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</row>
    <row r="192" spans="12:37">
      <c r="L192" s="86"/>
      <c r="M192" s="86"/>
      <c r="N192" s="86"/>
      <c r="O192" s="86"/>
      <c r="P192" s="86"/>
      <c r="Q192" s="86"/>
      <c r="R192" s="86"/>
      <c r="S192" s="86">
        <v>15.986595105855436</v>
      </c>
      <c r="T192" s="86">
        <v>9.8071019779731312</v>
      </c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</row>
    <row r="193" spans="12:37">
      <c r="L193" s="86"/>
      <c r="M193" s="86"/>
      <c r="N193" s="86"/>
      <c r="O193" s="86"/>
      <c r="P193" s="86"/>
      <c r="Q193" s="86"/>
      <c r="R193" s="86"/>
      <c r="S193" s="86">
        <v>16.04753709367095</v>
      </c>
      <c r="T193" s="86">
        <v>9.8516145598265936</v>
      </c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</row>
    <row r="194" spans="12:37">
      <c r="L194" s="86"/>
      <c r="M194" s="86"/>
      <c r="N194" s="86"/>
      <c r="O194" s="86"/>
      <c r="P194" s="86"/>
      <c r="Q194" s="86"/>
      <c r="R194" s="86"/>
      <c r="S194" s="86">
        <v>16.107892999468632</v>
      </c>
      <c r="T194" s="86">
        <v>9.8957144631602851</v>
      </c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</row>
    <row r="195" spans="12:37">
      <c r="L195" s="86"/>
      <c r="M195" s="86"/>
      <c r="N195" s="86"/>
      <c r="O195" s="86"/>
      <c r="P195" s="86"/>
      <c r="Q195" s="86"/>
      <c r="R195" s="86">
        <v>4</v>
      </c>
      <c r="S195" s="86">
        <v>16.167425539650591</v>
      </c>
      <c r="T195" s="86">
        <v>9.9392162709804275</v>
      </c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</row>
    <row r="196" spans="12:37">
      <c r="L196" s="86"/>
      <c r="M196" s="86"/>
      <c r="N196" s="86"/>
      <c r="O196" s="86"/>
      <c r="P196" s="86"/>
      <c r="Q196" s="86"/>
      <c r="R196" s="86"/>
      <c r="S196" s="86">
        <v>16.226522379825241</v>
      </c>
      <c r="T196" s="86">
        <v>9.9823955081241316</v>
      </c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</row>
    <row r="197" spans="12:37">
      <c r="L197" s="86"/>
      <c r="M197" s="86"/>
      <c r="N197" s="86"/>
      <c r="O197" s="86"/>
      <c r="P197" s="86"/>
      <c r="Q197" s="86"/>
      <c r="R197" s="86"/>
      <c r="S197" s="86">
        <v>16.284794833829231</v>
      </c>
      <c r="T197" s="86">
        <v>10.024977725367332</v>
      </c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</row>
    <row r="198" spans="12:37">
      <c r="L198" s="86"/>
      <c r="M198" s="86"/>
      <c r="N198" s="86"/>
      <c r="O198" s="86"/>
      <c r="P198" s="86"/>
      <c r="Q198" s="86"/>
      <c r="R198" s="86"/>
      <c r="S198" s="86">
        <v>16.342615672118299</v>
      </c>
      <c r="T198" s="86">
        <v>10.067225293972863</v>
      </c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</row>
    <row r="199" spans="12:37">
      <c r="L199" s="86"/>
      <c r="M199" s="86"/>
      <c r="N199" s="86"/>
      <c r="O199" s="86"/>
      <c r="P199" s="86"/>
      <c r="Q199" s="86"/>
      <c r="R199" s="86"/>
      <c r="S199" s="86">
        <v>16.399682588912306</v>
      </c>
      <c r="T199" s="86">
        <v>10.108910135927164</v>
      </c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</row>
    <row r="200" spans="12:37">
      <c r="L200" s="86"/>
      <c r="M200" s="86"/>
      <c r="N200" s="86"/>
      <c r="O200" s="86"/>
      <c r="P200" s="86"/>
      <c r="Q200" s="86"/>
      <c r="R200" s="86"/>
      <c r="S200" s="86">
        <v>16.456249171482074</v>
      </c>
      <c r="T200" s="86">
        <v>10.150254133335583</v>
      </c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</row>
    <row r="201" spans="12:37">
      <c r="L201" s="86"/>
      <c r="M201" s="86"/>
      <c r="N201" s="86"/>
      <c r="O201" s="86"/>
      <c r="P201" s="86"/>
      <c r="Q201" s="86"/>
      <c r="R201" s="86"/>
      <c r="S201" s="86">
        <v>16.512113096284903</v>
      </c>
      <c r="T201" s="86">
        <v>10.191072154924486</v>
      </c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</row>
    <row r="202" spans="12:37">
      <c r="L202" s="86"/>
      <c r="M202" s="86"/>
      <c r="N202" s="86"/>
      <c r="O202" s="86"/>
      <c r="P202" s="86"/>
      <c r="Q202" s="86"/>
      <c r="R202" s="86"/>
      <c r="S202" s="86">
        <v>16.567545246444631</v>
      </c>
      <c r="T202" s="86">
        <v>10.231588860521686</v>
      </c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</row>
    <row r="203" spans="12:37">
      <c r="L203" s="86"/>
      <c r="M203" s="86"/>
      <c r="N203" s="86"/>
      <c r="O203" s="86"/>
      <c r="P203" s="86"/>
      <c r="Q203" s="86"/>
      <c r="R203" s="86"/>
      <c r="S203" s="86">
        <v>16.622219527036179</v>
      </c>
      <c r="T203" s="86">
        <v>10.271530274555992</v>
      </c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</row>
    <row r="204" spans="12:37">
      <c r="L204" s="86"/>
      <c r="M204" s="86"/>
      <c r="N204" s="86"/>
      <c r="O204" s="86"/>
      <c r="P204" s="86"/>
      <c r="Q204" s="86"/>
      <c r="R204" s="86"/>
      <c r="S204" s="86">
        <v>16.676511173072878</v>
      </c>
      <c r="T204" s="86">
        <v>10.311201214259832</v>
      </c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</row>
    <row r="205" spans="12:37">
      <c r="L205" s="86"/>
      <c r="M205" s="86"/>
      <c r="N205" s="86"/>
      <c r="O205" s="86"/>
      <c r="P205" s="86"/>
      <c r="Q205" s="86"/>
      <c r="R205" s="86"/>
      <c r="S205" s="86">
        <v>16.730077322644938</v>
      </c>
      <c r="T205" s="86">
        <v>10.350334239936519</v>
      </c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</row>
    <row r="206" spans="12:37">
      <c r="L206" s="86"/>
      <c r="M206" s="86"/>
      <c r="N206" s="86"/>
      <c r="O206" s="86"/>
      <c r="P206" s="86"/>
      <c r="Q206" s="86"/>
      <c r="R206" s="86"/>
      <c r="S206" s="86">
        <v>16.783210418174235</v>
      </c>
      <c r="T206" s="86">
        <v>10.389185810707207</v>
      </c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</row>
    <row r="207" spans="12:37">
      <c r="L207" s="86"/>
      <c r="M207" s="86"/>
      <c r="N207" s="86"/>
      <c r="O207" s="86"/>
      <c r="P207" s="86"/>
      <c r="Q207" s="86"/>
      <c r="R207" s="86"/>
      <c r="S207" s="86">
        <v>16.835800489312824</v>
      </c>
      <c r="T207" s="86">
        <v>10.427578921104825</v>
      </c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</row>
    <row r="208" spans="12:37">
      <c r="L208" s="86"/>
      <c r="M208" s="86"/>
      <c r="N208" s="86"/>
      <c r="O208" s="86"/>
      <c r="P208" s="86"/>
      <c r="Q208" s="86"/>
      <c r="R208" s="86"/>
      <c r="S208" s="86">
        <v>16.88778039894348</v>
      </c>
      <c r="T208" s="86">
        <v>10.465603635443054</v>
      </c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</row>
    <row r="209" spans="12:37">
      <c r="L209" s="86"/>
      <c r="M209" s="86"/>
      <c r="N209" s="86"/>
      <c r="O209" s="86"/>
      <c r="P209" s="86"/>
      <c r="Q209" s="86"/>
      <c r="R209" s="86"/>
      <c r="S209" s="86">
        <v>16.939372156342522</v>
      </c>
      <c r="T209" s="86">
        <v>10.50458262739112</v>
      </c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</row>
    <row r="210" spans="12:37">
      <c r="L210" s="86"/>
      <c r="M210" s="86"/>
      <c r="N210" s="86"/>
      <c r="O210" s="86"/>
      <c r="P210" s="86"/>
      <c r="Q210" s="86"/>
      <c r="R210" s="86"/>
      <c r="S210" s="86">
        <v>16.990263452267843</v>
      </c>
      <c r="T210" s="86">
        <v>10.546352775198985</v>
      </c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</row>
    <row r="211" spans="12:37">
      <c r="L211" s="86"/>
      <c r="M211" s="86"/>
      <c r="N211" s="86"/>
      <c r="O211" s="86"/>
      <c r="P211" s="86"/>
      <c r="Q211" s="86"/>
      <c r="R211" s="86"/>
      <c r="S211" s="86">
        <v>17.040837709439032</v>
      </c>
      <c r="T211" s="86">
        <v>10.58844269765045</v>
      </c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</row>
    <row r="212" spans="12:37">
      <c r="L212" s="86"/>
      <c r="M212" s="86"/>
      <c r="N212" s="86"/>
      <c r="O212" s="86"/>
      <c r="P212" s="86"/>
      <c r="Q212" s="86"/>
      <c r="R212" s="86"/>
      <c r="S212" s="86">
        <v>17.09075650684872</v>
      </c>
      <c r="T212" s="86">
        <v>10.634294365331638</v>
      </c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</row>
    <row r="213" spans="12:37">
      <c r="L213" s="86"/>
      <c r="M213" s="86"/>
      <c r="N213" s="86"/>
      <c r="O213" s="86"/>
      <c r="P213" s="86"/>
      <c r="Q213" s="86"/>
      <c r="R213" s="86"/>
      <c r="S213" s="86">
        <v>17.140310702834356</v>
      </c>
      <c r="T213" s="86">
        <v>10.681550807660354</v>
      </c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</row>
    <row r="214" spans="12:37">
      <c r="L214" s="86"/>
      <c r="M214" s="86"/>
      <c r="N214" s="86"/>
      <c r="O214" s="86"/>
      <c r="P214" s="86"/>
      <c r="Q214" s="86"/>
      <c r="R214" s="86"/>
      <c r="S214" s="86">
        <v>17.189266859329422</v>
      </c>
      <c r="T214" s="86">
        <v>10.729193709387044</v>
      </c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</row>
    <row r="215" spans="12:37">
      <c r="L215" s="86"/>
      <c r="M215" s="86"/>
      <c r="N215" s="86"/>
      <c r="O215" s="86"/>
      <c r="P215" s="86"/>
      <c r="Q215" s="86"/>
      <c r="R215" s="86"/>
      <c r="S215" s="86">
        <v>17.237825849647173</v>
      </c>
      <c r="T215" s="86">
        <v>10.77928109543935</v>
      </c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</row>
    <row r="216" spans="12:37">
      <c r="L216" s="86"/>
      <c r="M216" s="86"/>
      <c r="N216" s="86"/>
      <c r="O216" s="86"/>
      <c r="P216" s="86"/>
      <c r="Q216" s="86"/>
      <c r="R216" s="86"/>
      <c r="S216" s="86">
        <v>17.285828380054276</v>
      </c>
      <c r="T216" s="86">
        <v>10.828857376783855</v>
      </c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</row>
    <row r="217" spans="12:37">
      <c r="L217" s="86"/>
      <c r="M217" s="86"/>
      <c r="N217" s="86"/>
      <c r="O217" s="86"/>
      <c r="P217" s="86"/>
      <c r="Q217" s="86"/>
      <c r="R217" s="86"/>
      <c r="S217" s="86">
        <v>17.333464705916612</v>
      </c>
      <c r="T217" s="86">
        <v>10.87798442591034</v>
      </c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</row>
    <row r="218" spans="12:37">
      <c r="L218" s="86"/>
      <c r="M218" s="86"/>
      <c r="N218" s="86"/>
      <c r="O218" s="86"/>
      <c r="P218" s="86"/>
      <c r="Q218" s="86"/>
      <c r="R218" s="86"/>
      <c r="S218" s="86">
        <v>17.380615182929731</v>
      </c>
      <c r="T218" s="86">
        <v>10.926595457216052</v>
      </c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</row>
    <row r="219" spans="12:37">
      <c r="L219" s="86"/>
      <c r="M219" s="86"/>
      <c r="N219" s="86"/>
      <c r="O219" s="86"/>
      <c r="P219" s="86"/>
      <c r="Q219" s="86"/>
      <c r="R219" s="86"/>
      <c r="S219" s="86">
        <v>17.428208408789285</v>
      </c>
      <c r="T219" s="86">
        <v>10.974787181714799</v>
      </c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</row>
    <row r="220" spans="12:37">
      <c r="L220" s="86"/>
      <c r="M220" s="86"/>
      <c r="N220" s="86"/>
      <c r="O220" s="86"/>
      <c r="P220" s="86"/>
      <c r="Q220" s="86"/>
      <c r="R220" s="86"/>
      <c r="S220" s="86">
        <v>17.476806186210915</v>
      </c>
      <c r="T220" s="86">
        <v>11.022516061864184</v>
      </c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</row>
    <row r="221" spans="12:37">
      <c r="L221" s="86"/>
      <c r="M221" s="86"/>
      <c r="N221" s="86"/>
      <c r="O221" s="86"/>
      <c r="P221" s="86"/>
      <c r="Q221" s="86"/>
      <c r="R221" s="86"/>
      <c r="S221" s="86">
        <v>17.524955164709347</v>
      </c>
      <c r="T221" s="86">
        <v>11.069751772335955</v>
      </c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</row>
    <row r="222" spans="12:37">
      <c r="L222" s="86"/>
      <c r="M222" s="86"/>
      <c r="N222" s="86"/>
      <c r="O222" s="86"/>
      <c r="P222" s="86"/>
      <c r="Q222" s="86"/>
      <c r="R222" s="86"/>
      <c r="S222" s="86">
        <v>17.572687068000228</v>
      </c>
      <c r="T222" s="86">
        <v>11.116622659782935</v>
      </c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</row>
    <row r="223" spans="12:37">
      <c r="L223" s="86"/>
      <c r="M223" s="86"/>
      <c r="N223" s="86"/>
      <c r="O223" s="86"/>
      <c r="P223" s="86"/>
      <c r="Q223" s="86"/>
      <c r="R223" s="86"/>
      <c r="S223" s="86">
        <v>17.619863378367441</v>
      </c>
      <c r="T223" s="86">
        <v>11.162914169461926</v>
      </c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</row>
    <row r="224" spans="12:37">
      <c r="L224" s="86"/>
      <c r="M224" s="86"/>
      <c r="N224" s="86"/>
      <c r="O224" s="86"/>
      <c r="P224" s="86"/>
      <c r="Q224" s="86"/>
      <c r="R224" s="86"/>
      <c r="S224" s="86">
        <v>17.666751059701962</v>
      </c>
      <c r="T224" s="86">
        <v>11.208951229844086</v>
      </c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</row>
    <row r="225" spans="12:37">
      <c r="L225" s="86"/>
      <c r="M225" s="86"/>
      <c r="N225" s="86"/>
      <c r="O225" s="86"/>
      <c r="P225" s="86"/>
      <c r="Q225" s="86"/>
      <c r="R225" s="86"/>
      <c r="S225" s="86">
        <v>17.713057748769927</v>
      </c>
      <c r="T225" s="86">
        <v>11.254387781139858</v>
      </c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</row>
    <row r="226" spans="12:37">
      <c r="L226" s="86"/>
      <c r="M226" s="86"/>
      <c r="N226" s="86"/>
      <c r="O226" s="86"/>
      <c r="P226" s="86"/>
      <c r="Q226" s="86"/>
      <c r="R226" s="86"/>
      <c r="S226" s="86">
        <v>17.759074058056498</v>
      </c>
      <c r="T226" s="86">
        <v>11.299569981047451</v>
      </c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</row>
    <row r="227" spans="12:37">
      <c r="L227" s="86"/>
      <c r="M227" s="86"/>
      <c r="N227" s="86"/>
      <c r="O227" s="86"/>
      <c r="P227" s="86"/>
      <c r="Q227" s="86"/>
      <c r="R227" s="86"/>
      <c r="S227" s="86">
        <v>17.804544194341954</v>
      </c>
      <c r="T227" s="86">
        <v>11.344177064991843</v>
      </c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</row>
    <row r="228" spans="12:37">
      <c r="L228" s="86"/>
      <c r="M228" s="86"/>
      <c r="N228" s="86"/>
      <c r="O228" s="86"/>
      <c r="P228" s="86"/>
      <c r="Q228" s="86"/>
      <c r="R228" s="86"/>
      <c r="S228" s="86">
        <v>17.849664092140106</v>
      </c>
      <c r="T228" s="86">
        <v>11.388488566975955</v>
      </c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</row>
    <row r="229" spans="12:37">
      <c r="L229" s="86"/>
      <c r="M229" s="86"/>
      <c r="N229" s="86"/>
      <c r="O229" s="86"/>
      <c r="P229" s="86"/>
      <c r="Q229" s="86"/>
      <c r="R229" s="86"/>
      <c r="S229" s="86">
        <v>17.894312431435473</v>
      </c>
      <c r="T229" s="86">
        <v>11.432295952356428</v>
      </c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</row>
    <row r="230" spans="12:37">
      <c r="L230" s="86"/>
      <c r="M230" s="86"/>
      <c r="N230" s="86"/>
      <c r="O230" s="86"/>
      <c r="P230" s="86"/>
      <c r="Q230" s="86"/>
      <c r="R230" s="86"/>
      <c r="S230" s="86">
        <v>17.938628446774285</v>
      </c>
      <c r="T230" s="86">
        <v>11.475811933065144</v>
      </c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</row>
    <row r="231" spans="12:37">
      <c r="L231" s="86"/>
      <c r="M231" s="86"/>
      <c r="N231" s="86"/>
      <c r="O231" s="86"/>
      <c r="P231" s="86"/>
      <c r="Q231" s="86"/>
      <c r="R231" s="86"/>
      <c r="S231" s="86">
        <v>17.98245998617768</v>
      </c>
      <c r="T231" s="86">
        <v>11.518820464399086</v>
      </c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</row>
    <row r="232" spans="12:37">
      <c r="L232" s="86"/>
      <c r="M232" s="86"/>
      <c r="N232" s="86"/>
      <c r="O232" s="86"/>
      <c r="P232" s="86"/>
      <c r="Q232" s="86"/>
      <c r="R232" s="86"/>
      <c r="S232" s="86">
        <v>18.025994745042638</v>
      </c>
      <c r="T232" s="86">
        <v>11.561557809200885</v>
      </c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</row>
    <row r="233" spans="12:37">
      <c r="L233" s="86"/>
      <c r="M233" s="86"/>
      <c r="N233" s="86"/>
      <c r="O233" s="86"/>
      <c r="P233" s="86"/>
      <c r="Q233" s="86"/>
      <c r="R233" s="86"/>
      <c r="S233" s="86">
        <v>18.069049736763802</v>
      </c>
      <c r="T233" s="86">
        <v>11.603808472489586</v>
      </c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</row>
    <row r="234" spans="12:37">
      <c r="L234" s="86"/>
      <c r="M234" s="86"/>
      <c r="N234" s="86"/>
      <c r="O234" s="86"/>
      <c r="P234" s="86"/>
      <c r="Q234" s="86"/>
      <c r="R234" s="86"/>
      <c r="S234" s="86">
        <v>18.111771834322806</v>
      </c>
      <c r="T234" s="86">
        <v>11.645754808913978</v>
      </c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</row>
    <row r="235" spans="12:37">
      <c r="L235" s="86"/>
      <c r="M235" s="86"/>
      <c r="N235" s="86"/>
      <c r="O235" s="86"/>
      <c r="P235" s="86"/>
      <c r="Q235" s="86"/>
      <c r="R235" s="86"/>
      <c r="S235" s="86">
        <v>18.154106520117299</v>
      </c>
      <c r="T235" s="86">
        <v>11.687298089835597</v>
      </c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</row>
    <row r="236" spans="12:37">
      <c r="L236" s="86"/>
      <c r="M236" s="86"/>
      <c r="N236" s="86"/>
      <c r="O236" s="86"/>
      <c r="P236" s="86"/>
      <c r="Q236" s="86"/>
      <c r="R236" s="86"/>
      <c r="S236" s="86">
        <v>18.196018901603701</v>
      </c>
      <c r="T236" s="86">
        <v>11.728451592273023</v>
      </c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</row>
    <row r="237" spans="12:37">
      <c r="L237" s="86"/>
      <c r="M237" s="86"/>
      <c r="N237" s="86"/>
      <c r="O237" s="86"/>
      <c r="P237" s="86"/>
      <c r="Q237" s="86"/>
      <c r="R237" s="86"/>
      <c r="S237" s="86">
        <v>18.23805254327366</v>
      </c>
      <c r="T237" s="86">
        <v>11.769315646143015</v>
      </c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</row>
    <row r="238" spans="12:37">
      <c r="L238" s="86"/>
      <c r="M238" s="86"/>
      <c r="N238" s="86"/>
      <c r="O238" s="86"/>
      <c r="P238" s="86"/>
      <c r="Q238" s="86"/>
      <c r="R238" s="86"/>
      <c r="S238" s="86">
        <v>18.280703126211787</v>
      </c>
      <c r="T238" s="86">
        <v>11.809720145418451</v>
      </c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</row>
    <row r="239" spans="12:37">
      <c r="L239" s="86"/>
      <c r="M239" s="86"/>
      <c r="N239" s="86"/>
      <c r="O239" s="86"/>
      <c r="P239" s="86"/>
      <c r="Q239" s="86"/>
      <c r="R239" s="86"/>
      <c r="S239" s="86">
        <v>18.32377019748445</v>
      </c>
      <c r="T239" s="86">
        <v>11.849885563516406</v>
      </c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</row>
    <row r="240" spans="12:37">
      <c r="L240" s="86"/>
      <c r="M240" s="86"/>
      <c r="N240" s="86"/>
      <c r="O240" s="86"/>
      <c r="P240" s="86"/>
      <c r="Q240" s="86"/>
      <c r="R240" s="86"/>
      <c r="S240" s="86">
        <v>18.372211791719959</v>
      </c>
      <c r="T240" s="86">
        <v>11.889591810446598</v>
      </c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</row>
    <row r="241" spans="12:37">
      <c r="L241" s="86"/>
      <c r="M241" s="86"/>
      <c r="N241" s="86"/>
      <c r="O241" s="86"/>
      <c r="P241" s="86"/>
      <c r="Q241" s="86"/>
      <c r="R241" s="86">
        <v>5</v>
      </c>
      <c r="S241" s="86">
        <v>18.420399865079094</v>
      </c>
      <c r="T241" s="86">
        <v>11.929030405952785</v>
      </c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</row>
    <row r="242" spans="12:37">
      <c r="L242" s="86"/>
      <c r="M242" s="86"/>
      <c r="N242" s="86"/>
      <c r="O242" s="86"/>
      <c r="P242" s="86"/>
      <c r="Q242" s="86"/>
      <c r="R242" s="86"/>
      <c r="S242" s="86">
        <v>18.468037664348657</v>
      </c>
      <c r="T242" s="86">
        <v>11.968077302107577</v>
      </c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</row>
    <row r="243" spans="12:37">
      <c r="L243" s="86"/>
      <c r="M243" s="86"/>
      <c r="N243" s="86"/>
      <c r="O243" s="86"/>
      <c r="P243" s="86"/>
      <c r="Q243" s="86"/>
      <c r="R243" s="86"/>
      <c r="S243" s="86">
        <v>18.515363677815351</v>
      </c>
      <c r="T243" s="86">
        <v>12.00681929383884</v>
      </c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</row>
    <row r="244" spans="12:37">
      <c r="L244" s="86"/>
      <c r="M244" s="86"/>
      <c r="N244" s="86"/>
      <c r="O244" s="86"/>
      <c r="P244" s="86"/>
      <c r="Q244" s="86"/>
      <c r="R244" s="86"/>
      <c r="S244" s="86">
        <v>18.562209812633487</v>
      </c>
      <c r="T244" s="86">
        <v>12.045209854189238</v>
      </c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</row>
    <row r="245" spans="12:37">
      <c r="L245" s="86"/>
      <c r="M245" s="86"/>
      <c r="N245" s="86"/>
      <c r="O245" s="86"/>
      <c r="P245" s="86"/>
      <c r="Q245" s="86"/>
      <c r="R245" s="86"/>
      <c r="S245" s="86">
        <v>18.608734407620425</v>
      </c>
      <c r="T245" s="86">
        <v>12.083299116938715</v>
      </c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</row>
    <row r="246" spans="12:37">
      <c r="L246" s="86"/>
      <c r="M246" s="86"/>
      <c r="N246" s="86"/>
      <c r="O246" s="86"/>
      <c r="P246" s="86"/>
      <c r="Q246" s="86"/>
      <c r="R246" s="86"/>
      <c r="S246" s="86">
        <v>18.654784018154086</v>
      </c>
      <c r="T246" s="86">
        <v>12.121026980292131</v>
      </c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</row>
    <row r="247" spans="12:37">
      <c r="L247" s="86"/>
      <c r="M247" s="86"/>
      <c r="N247" s="86"/>
      <c r="O247" s="86"/>
      <c r="P247" s="86"/>
      <c r="Q247" s="86"/>
      <c r="R247" s="86"/>
      <c r="S247" s="86">
        <v>18.700517734774827</v>
      </c>
      <c r="T247" s="86">
        <v>12.158479476435785</v>
      </c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</row>
    <row r="248" spans="12:37">
      <c r="L248" s="86"/>
      <c r="M248" s="86"/>
      <c r="N248" s="86"/>
      <c r="O248" s="86"/>
      <c r="P248" s="86"/>
      <c r="Q248" s="86"/>
      <c r="R248" s="86"/>
      <c r="S248" s="86">
        <v>18.74581893091348</v>
      </c>
      <c r="T248" s="86">
        <v>12.195588875503651</v>
      </c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</row>
    <row r="249" spans="12:37">
      <c r="L249" s="86"/>
      <c r="M249" s="86"/>
      <c r="N249" s="86"/>
      <c r="O249" s="86"/>
      <c r="P249" s="86"/>
      <c r="Q249" s="86"/>
      <c r="R249" s="86"/>
      <c r="S249" s="86">
        <v>18.790745052812426</v>
      </c>
      <c r="T249" s="86">
        <v>12.232386753390632</v>
      </c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</row>
    <row r="250" spans="12:37">
      <c r="L250" s="86"/>
      <c r="M250" s="86"/>
      <c r="N250" s="86"/>
      <c r="O250" s="86"/>
      <c r="P250" s="86"/>
      <c r="Q250" s="86"/>
      <c r="R250" s="86"/>
      <c r="S250" s="86">
        <v>18.835351296539415</v>
      </c>
      <c r="T250" s="86">
        <v>12.269074961108052</v>
      </c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</row>
    <row r="251" spans="12:37">
      <c r="L251" s="86"/>
      <c r="M251" s="86"/>
      <c r="N251" s="86"/>
      <c r="O251" s="86"/>
      <c r="P251" s="86"/>
      <c r="Q251" s="86"/>
      <c r="R251" s="86"/>
      <c r="S251" s="86">
        <v>18.879485211343866</v>
      </c>
      <c r="T251" s="86">
        <v>12.30584164339464</v>
      </c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</row>
    <row r="252" spans="12:37">
      <c r="L252" s="86"/>
      <c r="M252" s="86"/>
      <c r="N252" s="86"/>
      <c r="O252" s="86"/>
      <c r="P252" s="86"/>
      <c r="Q252" s="86"/>
      <c r="R252" s="86"/>
      <c r="S252" s="86">
        <v>18.923406504049371</v>
      </c>
      <c r="T252" s="86">
        <v>12.343235423684598</v>
      </c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</row>
    <row r="253" spans="12:37">
      <c r="L253" s="86"/>
      <c r="M253" s="86"/>
      <c r="N253" s="86"/>
      <c r="O253" s="86"/>
      <c r="P253" s="86"/>
      <c r="Q253" s="86"/>
      <c r="R253" s="86"/>
      <c r="S253" s="86">
        <v>18.966785770061346</v>
      </c>
      <c r="T253" s="86">
        <v>12.380200790530573</v>
      </c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</row>
    <row r="254" spans="12:37">
      <c r="L254" s="86"/>
      <c r="M254" s="86"/>
      <c r="N254" s="86"/>
      <c r="O254" s="86"/>
      <c r="P254" s="86"/>
      <c r="Q254" s="86"/>
      <c r="R254" s="86"/>
      <c r="S254" s="86">
        <v>19.00998219104132</v>
      </c>
      <c r="T254" s="86">
        <v>12.416970272823976</v>
      </c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</row>
    <row r="255" spans="12:37">
      <c r="L255" s="86"/>
      <c r="M255" s="86"/>
      <c r="N255" s="86"/>
      <c r="O255" s="86"/>
      <c r="P255" s="86"/>
      <c r="Q255" s="86"/>
      <c r="R255" s="86"/>
      <c r="S255" s="86">
        <v>19.052659474668637</v>
      </c>
      <c r="T255" s="86">
        <v>12.453340360984592</v>
      </c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</row>
    <row r="256" spans="12:37">
      <c r="L256" s="86"/>
      <c r="M256" s="86"/>
      <c r="N256" s="86"/>
      <c r="O256" s="86"/>
      <c r="P256" s="86"/>
      <c r="Q256" s="86"/>
      <c r="R256" s="86"/>
      <c r="S256" s="86">
        <v>19.095114279200438</v>
      </c>
      <c r="T256" s="86">
        <v>12.489485489015937</v>
      </c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</row>
    <row r="257" spans="12:37">
      <c r="L257" s="86"/>
      <c r="M257" s="86"/>
      <c r="N257" s="86"/>
      <c r="O257" s="86"/>
      <c r="P257" s="86"/>
      <c r="Q257" s="86"/>
      <c r="R257" s="86"/>
      <c r="S257" s="86">
        <v>19.137146840052882</v>
      </c>
      <c r="T257" s="86">
        <v>12.525300338839948</v>
      </c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</row>
    <row r="258" spans="12:37">
      <c r="L258" s="86"/>
      <c r="M258" s="86"/>
      <c r="N258" s="86"/>
      <c r="O258" s="86"/>
      <c r="P258" s="86"/>
      <c r="Q258" s="86"/>
      <c r="R258" s="86"/>
      <c r="S258" s="86">
        <v>19.178908057313311</v>
      </c>
      <c r="T258" s="86">
        <v>12.560861238350004</v>
      </c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</row>
    <row r="259" spans="12:37">
      <c r="L259" s="86"/>
      <c r="M259" s="86"/>
      <c r="N259" s="86"/>
      <c r="O259" s="86"/>
      <c r="P259" s="86"/>
      <c r="Q259" s="86"/>
      <c r="R259" s="86"/>
      <c r="S259" s="86">
        <v>19.220256757601458</v>
      </c>
      <c r="T259" s="86">
        <v>12.596086662837859</v>
      </c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</row>
    <row r="260" spans="12:37">
      <c r="L260" s="86"/>
      <c r="M260" s="86"/>
      <c r="N260" s="86"/>
      <c r="O260" s="86"/>
      <c r="P260" s="86"/>
      <c r="Q260" s="86"/>
      <c r="R260" s="86"/>
      <c r="S260" s="86">
        <v>19.261341720662465</v>
      </c>
      <c r="T260" s="86">
        <v>12.632328146694457</v>
      </c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</row>
    <row r="261" spans="12:37">
      <c r="L261" s="86"/>
      <c r="M261" s="86"/>
      <c r="N261" s="86"/>
      <c r="O261" s="86"/>
      <c r="P261" s="86"/>
      <c r="Q261" s="86"/>
      <c r="R261" s="86"/>
      <c r="S261" s="86">
        <v>19.302048860783128</v>
      </c>
      <c r="T261" s="86">
        <v>12.672353933414108</v>
      </c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</row>
    <row r="262" spans="12:37">
      <c r="L262" s="86"/>
      <c r="M262" s="86"/>
      <c r="N262" s="86"/>
      <c r="O262" s="86"/>
      <c r="P262" s="86"/>
      <c r="Q262" s="86"/>
      <c r="R262" s="86"/>
      <c r="S262" s="86">
        <v>19.342469442265134</v>
      </c>
      <c r="T262" s="86">
        <v>12.714798070615656</v>
      </c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</row>
    <row r="263" spans="12:37">
      <c r="L263" s="86"/>
      <c r="M263" s="86"/>
      <c r="N263" s="86"/>
      <c r="O263" s="86"/>
      <c r="P263" s="86"/>
      <c r="Q263" s="86"/>
      <c r="R263" s="86"/>
      <c r="S263" s="86">
        <v>19.382574446492725</v>
      </c>
      <c r="T263" s="86">
        <v>12.756996219629473</v>
      </c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</row>
    <row r="264" spans="12:37">
      <c r="L264" s="86"/>
      <c r="M264" s="86"/>
      <c r="N264" s="86"/>
      <c r="O264" s="86"/>
      <c r="P264" s="86"/>
      <c r="Q264" s="86"/>
      <c r="R264" s="86"/>
      <c r="S264" s="86">
        <v>19.422313772207222</v>
      </c>
      <c r="T264" s="86">
        <v>12.798944715433734</v>
      </c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</row>
    <row r="265" spans="12:37">
      <c r="L265" s="86"/>
      <c r="M265" s="86"/>
      <c r="N265" s="86"/>
      <c r="O265" s="86"/>
      <c r="P265" s="86"/>
      <c r="Q265" s="86"/>
      <c r="R265" s="86"/>
      <c r="S265" s="86">
        <v>19.461836490919882</v>
      </c>
      <c r="T265" s="86">
        <v>12.840657461461229</v>
      </c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</row>
    <row r="266" spans="12:37">
      <c r="L266" s="86"/>
      <c r="M266" s="86"/>
      <c r="N266" s="86"/>
      <c r="O266" s="86"/>
      <c r="P266" s="86"/>
      <c r="Q266" s="86"/>
      <c r="R266" s="86"/>
      <c r="S266" s="86">
        <v>19.500914200874327</v>
      </c>
      <c r="T266" s="86">
        <v>12.881916096575134</v>
      </c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</row>
    <row r="267" spans="12:37">
      <c r="L267" s="86"/>
      <c r="M267" s="86"/>
      <c r="N267" s="86"/>
      <c r="O267" s="86"/>
      <c r="P267" s="86"/>
      <c r="Q267" s="86"/>
      <c r="R267" s="86"/>
      <c r="S267" s="86">
        <v>19.5398460007032</v>
      </c>
      <c r="T267" s="86">
        <v>12.92300458534579</v>
      </c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</row>
    <row r="268" spans="12:37">
      <c r="L268" s="86"/>
      <c r="M268" s="86"/>
      <c r="N268" s="86"/>
      <c r="O268" s="86"/>
      <c r="P268" s="86"/>
      <c r="Q268" s="86"/>
      <c r="R268" s="86"/>
      <c r="S268" s="86">
        <v>19.578313976716519</v>
      </c>
      <c r="T268" s="86">
        <v>12.963616048374387</v>
      </c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</row>
    <row r="269" spans="12:37">
      <c r="L269" s="86"/>
      <c r="M269" s="86"/>
      <c r="N269" s="86"/>
      <c r="O269" s="86"/>
      <c r="P269" s="86"/>
      <c r="Q269" s="86"/>
      <c r="R269" s="86"/>
      <c r="S269" s="86">
        <v>19.616616583081932</v>
      </c>
      <c r="T269" s="86">
        <v>13.004046095947629</v>
      </c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</row>
    <row r="270" spans="12:37">
      <c r="L270" s="86"/>
      <c r="M270" s="86"/>
      <c r="N270" s="86"/>
      <c r="O270" s="86"/>
      <c r="P270" s="86"/>
      <c r="Q270" s="86"/>
      <c r="R270" s="86"/>
      <c r="S270" s="86">
        <v>19.654535759927075</v>
      </c>
      <c r="T270" s="86">
        <v>13.044068008517973</v>
      </c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</row>
    <row r="271" spans="12:37">
      <c r="L271" s="86"/>
      <c r="M271" s="86"/>
      <c r="N271" s="86"/>
      <c r="O271" s="86"/>
      <c r="P271" s="86"/>
      <c r="Q271" s="86"/>
      <c r="R271" s="86"/>
      <c r="S271" s="86">
        <v>19.692217285745159</v>
      </c>
      <c r="T271" s="86">
        <v>13.083851375630065</v>
      </c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</row>
    <row r="272" spans="12:37">
      <c r="L272" s="86"/>
      <c r="M272" s="86"/>
      <c r="N272" s="86"/>
      <c r="O272" s="86"/>
      <c r="P272" s="86"/>
      <c r="Q272" s="86"/>
      <c r="R272" s="86"/>
      <c r="S272" s="86">
        <v>19.729567035428467</v>
      </c>
      <c r="T272" s="86">
        <v>13.123272986077254</v>
      </c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</row>
    <row r="273" spans="12:37">
      <c r="L273" s="86"/>
      <c r="M273" s="86"/>
      <c r="N273" s="86"/>
      <c r="O273" s="86"/>
      <c r="P273" s="86"/>
      <c r="Q273" s="86"/>
      <c r="R273" s="86"/>
      <c r="S273" s="86">
        <v>19.766668097190589</v>
      </c>
      <c r="T273" s="86">
        <v>13.162442245350684</v>
      </c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</row>
    <row r="274" spans="12:37">
      <c r="L274" s="86"/>
      <c r="M274" s="86"/>
      <c r="N274" s="86"/>
      <c r="O274" s="86"/>
      <c r="P274" s="86"/>
      <c r="Q274" s="86"/>
      <c r="R274" s="86"/>
      <c r="S274" s="86">
        <v>19.803455539226601</v>
      </c>
      <c r="T274" s="86">
        <v>13.201269714058839</v>
      </c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</row>
    <row r="275" spans="12:37">
      <c r="L275" s="86"/>
      <c r="M275" s="86"/>
      <c r="N275" s="86"/>
      <c r="O275" s="86"/>
      <c r="P275" s="86"/>
      <c r="Q275" s="86"/>
      <c r="R275" s="86"/>
      <c r="S275" s="86">
        <v>19.840011563689217</v>
      </c>
      <c r="T275" s="86">
        <v>13.239859951774946</v>
      </c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</row>
    <row r="276" spans="12:37">
      <c r="L276" s="86"/>
      <c r="M276" s="86"/>
      <c r="N276" s="86"/>
      <c r="O276" s="86"/>
      <c r="P276" s="86"/>
      <c r="Q276" s="86"/>
      <c r="R276" s="86"/>
      <c r="S276" s="86">
        <v>19.876260908982243</v>
      </c>
      <c r="T276" s="86">
        <v>13.278118822040511</v>
      </c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</row>
    <row r="277" spans="12:37">
      <c r="L277" s="86"/>
      <c r="M277" s="86"/>
      <c r="N277" s="86"/>
      <c r="O277" s="86"/>
      <c r="P277" s="86"/>
      <c r="Q277" s="86"/>
      <c r="R277" s="86"/>
      <c r="S277" s="86">
        <v>19.912235138530026</v>
      </c>
      <c r="T277" s="86">
        <v>13.316102455102566</v>
      </c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6"/>
      <c r="AI277" s="86"/>
      <c r="AJ277" s="86"/>
      <c r="AK277" s="86"/>
    </row>
    <row r="278" spans="12:37">
      <c r="L278" s="86"/>
      <c r="M278" s="86"/>
      <c r="N278" s="86"/>
      <c r="O278" s="86"/>
      <c r="P278" s="86"/>
      <c r="Q278" s="86"/>
      <c r="R278" s="86"/>
      <c r="S278" s="86">
        <v>19.947976575523395</v>
      </c>
      <c r="T278" s="86">
        <v>13.353816750203475</v>
      </c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  <c r="AI278" s="86"/>
      <c r="AJ278" s="86"/>
      <c r="AK278" s="86"/>
    </row>
    <row r="279" spans="12:37">
      <c r="L279" s="86"/>
      <c r="M279" s="86"/>
      <c r="N279" s="86"/>
      <c r="O279" s="86"/>
      <c r="P279" s="86"/>
      <c r="Q279" s="86"/>
      <c r="R279" s="86"/>
      <c r="S279" s="86">
        <v>19.98337651088536</v>
      </c>
      <c r="T279" s="86">
        <v>13.391202534655331</v>
      </c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  <c r="AK279" s="86"/>
    </row>
    <row r="280" spans="12:37">
      <c r="L280" s="86"/>
      <c r="M280" s="86"/>
      <c r="N280" s="86"/>
      <c r="O280" s="86"/>
      <c r="P280" s="86"/>
      <c r="Q280" s="86"/>
      <c r="R280" s="86"/>
      <c r="S280" s="86">
        <v>20.018636247840803</v>
      </c>
      <c r="T280" s="86">
        <v>13.428399362631851</v>
      </c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</row>
    <row r="281" spans="12:37">
      <c r="L281" s="86"/>
      <c r="M281" s="86"/>
      <c r="N281" s="86"/>
      <c r="O281" s="86"/>
      <c r="P281" s="86"/>
      <c r="Q281" s="86"/>
      <c r="R281" s="86"/>
      <c r="S281" s="86">
        <v>20.053494745076293</v>
      </c>
      <c r="T281" s="86">
        <v>13.465218397087785</v>
      </c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</row>
    <row r="282" spans="12:37">
      <c r="L282" s="86"/>
      <c r="M282" s="86"/>
      <c r="N282" s="86"/>
      <c r="O282" s="86"/>
      <c r="P282" s="86"/>
      <c r="Q282" s="86"/>
      <c r="R282" s="86"/>
      <c r="S282" s="86">
        <v>20.08822830612511</v>
      </c>
      <c r="T282" s="86">
        <v>13.501861298287093</v>
      </c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</row>
    <row r="283" spans="12:37">
      <c r="L283" s="86"/>
      <c r="M283" s="86"/>
      <c r="N283" s="86"/>
      <c r="O283" s="86"/>
      <c r="P283" s="86"/>
      <c r="Q283" s="86"/>
      <c r="R283" s="86"/>
      <c r="S283" s="86">
        <v>20.122590563935791</v>
      </c>
      <c r="T283" s="86">
        <v>13.538151093579966</v>
      </c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</row>
    <row r="284" spans="12:37">
      <c r="L284" s="86"/>
      <c r="M284" s="86"/>
      <c r="N284" s="86"/>
      <c r="O284" s="86"/>
      <c r="P284" s="86"/>
      <c r="Q284" s="86"/>
      <c r="R284" s="86"/>
      <c r="S284" s="86">
        <v>20.156780551958157</v>
      </c>
      <c r="T284" s="86">
        <v>13.574227628206142</v>
      </c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/>
    </row>
    <row r="285" spans="12:37">
      <c r="L285" s="86"/>
      <c r="M285" s="86"/>
      <c r="N285" s="86"/>
      <c r="O285" s="86"/>
      <c r="P285" s="86"/>
      <c r="Q285" s="86"/>
      <c r="R285" s="86"/>
      <c r="S285" s="86">
        <v>20.1906754144477</v>
      </c>
      <c r="T285" s="86">
        <v>13.610020161061044</v>
      </c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</row>
    <row r="286" spans="12:37">
      <c r="L286" s="86"/>
      <c r="M286" s="86"/>
      <c r="N286" s="86"/>
      <c r="O286" s="86"/>
      <c r="P286" s="86"/>
      <c r="Q286" s="86"/>
      <c r="R286" s="86"/>
      <c r="S286" s="86">
        <v>20.224354968734939</v>
      </c>
      <c r="T286" s="86">
        <v>13.645560011124525</v>
      </c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</row>
    <row r="287" spans="12:37">
      <c r="L287" s="86"/>
      <c r="M287" s="86"/>
      <c r="N287" s="86"/>
      <c r="O287" s="86"/>
      <c r="P287" s="86"/>
      <c r="Q287" s="86"/>
      <c r="R287" s="86">
        <v>6</v>
      </c>
      <c r="S287" s="86">
        <v>20.257762628917519</v>
      </c>
      <c r="T287" s="86">
        <v>13.68083914270421</v>
      </c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</row>
    <row r="288" spans="12:37">
      <c r="L288" s="86"/>
      <c r="M288" s="86"/>
      <c r="N288" s="86"/>
      <c r="O288" s="86"/>
      <c r="P288" s="86"/>
      <c r="Q288" s="86"/>
      <c r="R288" s="86"/>
      <c r="S288" s="86">
        <v>20.291274017792858</v>
      </c>
      <c r="T288" s="86">
        <v>13.71586682310507</v>
      </c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  <c r="AK288" s="86"/>
    </row>
    <row r="289" spans="12:37">
      <c r="L289" s="86"/>
      <c r="M289" s="86"/>
      <c r="N289" s="86"/>
      <c r="O289" s="86"/>
      <c r="P289" s="86"/>
      <c r="Q289" s="86"/>
      <c r="R289" s="86"/>
      <c r="S289" s="86">
        <v>20.325594663605848</v>
      </c>
      <c r="T289" s="86">
        <v>13.75065470149247</v>
      </c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</row>
    <row r="290" spans="12:37">
      <c r="L290" s="86"/>
      <c r="M290" s="86"/>
      <c r="N290" s="86"/>
      <c r="O290" s="86"/>
      <c r="P290" s="86"/>
      <c r="Q290" s="86"/>
      <c r="R290" s="86"/>
      <c r="S290" s="86">
        <v>20.360091182775971</v>
      </c>
      <c r="T290" s="86">
        <v>13.785173726848367</v>
      </c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</row>
    <row r="291" spans="12:37">
      <c r="L291" s="86"/>
      <c r="M291" s="86"/>
      <c r="N291" s="86"/>
      <c r="O291" s="86"/>
      <c r="P291" s="86"/>
      <c r="Q291" s="86"/>
      <c r="R291" s="86"/>
      <c r="S291" s="86">
        <v>20.39434468617549</v>
      </c>
      <c r="T291" s="86">
        <v>13.819480038550072</v>
      </c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</row>
    <row r="292" spans="12:37">
      <c r="L292" s="86"/>
      <c r="M292" s="86"/>
      <c r="N292" s="86"/>
      <c r="O292" s="86"/>
      <c r="P292" s="86"/>
      <c r="Q292" s="86"/>
      <c r="R292" s="86"/>
      <c r="S292" s="86">
        <v>20.428318126347836</v>
      </c>
      <c r="T292" s="86">
        <v>13.853478038253044</v>
      </c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</row>
    <row r="293" spans="12:37">
      <c r="L293" s="86"/>
      <c r="M293" s="86"/>
      <c r="N293" s="86"/>
      <c r="O293" s="86"/>
      <c r="P293" s="86"/>
      <c r="Q293" s="86"/>
      <c r="R293" s="86"/>
      <c r="S293" s="86">
        <v>20.462129709604774</v>
      </c>
      <c r="T293" s="86">
        <v>13.887335224198983</v>
      </c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</row>
    <row r="294" spans="12:37">
      <c r="L294" s="86"/>
      <c r="M294" s="86"/>
      <c r="N294" s="86"/>
      <c r="O294" s="86"/>
      <c r="P294" s="86"/>
      <c r="Q294" s="86"/>
      <c r="R294" s="86"/>
      <c r="S294" s="86">
        <v>20.49560400752415</v>
      </c>
      <c r="T294" s="86">
        <v>13.920835827364561</v>
      </c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  <c r="AK294" s="86"/>
    </row>
    <row r="295" spans="12:37">
      <c r="L295" s="86"/>
      <c r="M295" s="86"/>
      <c r="N295" s="86"/>
      <c r="O295" s="86"/>
      <c r="P295" s="86"/>
      <c r="Q295" s="86"/>
      <c r="R295" s="86"/>
      <c r="S295" s="86">
        <v>20.528968671908757</v>
      </c>
      <c r="T295" s="86">
        <v>13.954243222653565</v>
      </c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86"/>
      <c r="AI295" s="86"/>
      <c r="AJ295" s="86"/>
      <c r="AK295" s="86"/>
    </row>
    <row r="296" spans="12:37">
      <c r="L296" s="86"/>
      <c r="M296" s="86"/>
      <c r="N296" s="86"/>
      <c r="O296" s="86"/>
      <c r="P296" s="86"/>
      <c r="Q296" s="86"/>
      <c r="R296" s="86"/>
      <c r="S296" s="86">
        <v>20.561958673240948</v>
      </c>
      <c r="T296" s="86">
        <v>13.987259522148165</v>
      </c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6"/>
      <c r="AI296" s="86"/>
      <c r="AJ296" s="86"/>
      <c r="AK296" s="86"/>
    </row>
    <row r="297" spans="12:37">
      <c r="L297" s="86"/>
      <c r="M297" s="86"/>
      <c r="N297" s="86"/>
      <c r="O297" s="86"/>
      <c r="P297" s="86"/>
      <c r="Q297" s="86"/>
      <c r="R297" s="86"/>
      <c r="S297" s="86">
        <v>20.594819047549763</v>
      </c>
      <c r="T297" s="86">
        <v>14.0201690714444</v>
      </c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6"/>
      <c r="AI297" s="86"/>
      <c r="AJ297" s="86"/>
      <c r="AK297" s="86"/>
    </row>
    <row r="298" spans="12:37">
      <c r="L298" s="86"/>
      <c r="M298" s="86"/>
      <c r="N298" s="86"/>
      <c r="O298" s="86"/>
      <c r="P298" s="86"/>
      <c r="Q298" s="86"/>
      <c r="R298" s="86"/>
      <c r="S298" s="86">
        <v>20.627388697569003</v>
      </c>
      <c r="T298" s="86">
        <v>14.052759247039827</v>
      </c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  <c r="AK298" s="86"/>
    </row>
    <row r="299" spans="12:37">
      <c r="L299" s="86"/>
      <c r="M299" s="86"/>
      <c r="N299" s="86"/>
      <c r="O299" s="86"/>
      <c r="P299" s="86"/>
      <c r="Q299" s="86"/>
      <c r="R299" s="86"/>
      <c r="S299" s="86">
        <v>20.659774137954461</v>
      </c>
      <c r="T299" s="86">
        <v>14.085196560432411</v>
      </c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</row>
    <row r="300" spans="12:37">
      <c r="L300" s="86"/>
      <c r="M300" s="86"/>
      <c r="N300" s="86"/>
      <c r="O300" s="86"/>
      <c r="P300" s="86"/>
      <c r="Q300" s="86"/>
      <c r="R300" s="86"/>
      <c r="S300" s="86">
        <v>20.691915787027238</v>
      </c>
      <c r="T300" s="86">
        <v>14.117355635891482</v>
      </c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</row>
    <row r="301" spans="12:37">
      <c r="L301" s="86"/>
      <c r="M301" s="86"/>
      <c r="N301" s="86"/>
      <c r="O301" s="86"/>
      <c r="P301" s="86"/>
      <c r="Q301" s="86"/>
      <c r="R301" s="86"/>
      <c r="S301" s="86">
        <v>20.723848636459426</v>
      </c>
      <c r="T301" s="86">
        <v>14.149338068010337</v>
      </c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</row>
    <row r="302" spans="12:37">
      <c r="L302" s="86"/>
      <c r="M302" s="86"/>
      <c r="N302" s="86"/>
      <c r="O302" s="86"/>
      <c r="P302" s="86"/>
      <c r="Q302" s="86"/>
      <c r="R302" s="86"/>
      <c r="S302" s="86">
        <v>20.755550708798097</v>
      </c>
      <c r="T302" s="86">
        <v>14.181057686078526</v>
      </c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</row>
    <row r="303" spans="12:37">
      <c r="L303" s="86"/>
      <c r="M303" s="86"/>
      <c r="N303" s="86"/>
      <c r="O303" s="86"/>
      <c r="P303" s="86"/>
      <c r="Q303" s="86"/>
      <c r="R303" s="86"/>
      <c r="S303" s="86">
        <v>20.787049947325041</v>
      </c>
      <c r="T303" s="86">
        <v>14.212606273162994</v>
      </c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6"/>
      <c r="AI303" s="86"/>
      <c r="AJ303" s="86"/>
      <c r="AK303" s="86"/>
    </row>
    <row r="304" spans="12:37">
      <c r="L304" s="86"/>
      <c r="M304" s="86"/>
      <c r="N304" s="86"/>
      <c r="O304" s="86"/>
      <c r="P304" s="86"/>
      <c r="Q304" s="86"/>
      <c r="R304" s="86"/>
      <c r="S304" s="86">
        <v>20.818325607129115</v>
      </c>
      <c r="T304" s="86">
        <v>14.243901882504314</v>
      </c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  <c r="AK304" s="86"/>
    </row>
    <row r="305" spans="12:37">
      <c r="L305" s="86"/>
      <c r="M305" s="86"/>
      <c r="N305" s="86"/>
      <c r="O305" s="86"/>
      <c r="P305" s="86"/>
      <c r="Q305" s="86"/>
      <c r="R305" s="86"/>
      <c r="S305" s="86">
        <v>20.849380341739035</v>
      </c>
      <c r="T305" s="86">
        <v>14.27500549869006</v>
      </c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86"/>
      <c r="AK305" s="86"/>
    </row>
    <row r="306" spans="12:37">
      <c r="L306" s="86"/>
      <c r="M306" s="86"/>
      <c r="N306" s="86"/>
      <c r="O306" s="86"/>
      <c r="P306" s="86"/>
      <c r="Q306" s="86"/>
      <c r="R306" s="86"/>
      <c r="S306" s="86">
        <v>20.880260194594907</v>
      </c>
      <c r="T306" s="86">
        <v>14.305900487427085</v>
      </c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86"/>
      <c r="AI306" s="86"/>
      <c r="AJ306" s="86"/>
      <c r="AK306" s="86"/>
    </row>
    <row r="307" spans="12:37">
      <c r="L307" s="86"/>
      <c r="M307" s="86"/>
      <c r="N307" s="86"/>
      <c r="O307" s="86"/>
      <c r="P307" s="86"/>
      <c r="Q307" s="86"/>
      <c r="R307" s="86"/>
      <c r="S307" s="86">
        <v>20.910874294723826</v>
      </c>
      <c r="T307" s="86">
        <v>14.336564223428349</v>
      </c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86"/>
      <c r="AI307" s="86"/>
      <c r="AJ307" s="86"/>
      <c r="AK307" s="86"/>
    </row>
    <row r="308" spans="12:37">
      <c r="L308" s="86"/>
      <c r="M308" s="86"/>
      <c r="N308" s="86"/>
      <c r="O308" s="86"/>
      <c r="P308" s="86"/>
      <c r="Q308" s="86"/>
      <c r="R308" s="86"/>
      <c r="S308" s="86">
        <v>20.94137919903072</v>
      </c>
      <c r="T308" s="86">
        <v>14.367079444668281</v>
      </c>
      <c r="U308" s="86"/>
      <c r="V308" s="86"/>
      <c r="W308" s="86"/>
      <c r="X308" s="86"/>
      <c r="Y308" s="86"/>
      <c r="Z308" s="86"/>
      <c r="AA308" s="86"/>
      <c r="AB308" s="86"/>
      <c r="AC308" s="86"/>
      <c r="AD308" s="86"/>
      <c r="AE308" s="86"/>
      <c r="AF308" s="86"/>
      <c r="AG308" s="86"/>
      <c r="AH308" s="86"/>
      <c r="AI308" s="86"/>
      <c r="AJ308" s="86"/>
      <c r="AK308" s="86"/>
    </row>
    <row r="309" spans="12:37">
      <c r="L309" s="86"/>
      <c r="M309" s="86"/>
      <c r="N309" s="86"/>
      <c r="O309" s="86"/>
      <c r="P309" s="86"/>
      <c r="Q309" s="86"/>
      <c r="R309" s="86"/>
      <c r="S309" s="86">
        <v>20.971556520523084</v>
      </c>
      <c r="T309" s="86">
        <v>14.397311176558839</v>
      </c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  <c r="AE309" s="86"/>
      <c r="AF309" s="86"/>
      <c r="AG309" s="86"/>
      <c r="AH309" s="86"/>
      <c r="AI309" s="86"/>
      <c r="AJ309" s="86"/>
      <c r="AK309" s="86"/>
    </row>
    <row r="310" spans="12:37">
      <c r="L310" s="86"/>
      <c r="M310" s="86"/>
      <c r="N310" s="86"/>
      <c r="O310" s="86"/>
      <c r="P310" s="86"/>
      <c r="Q310" s="86"/>
      <c r="R310" s="86"/>
      <c r="S310" s="86">
        <v>21.001634436125869</v>
      </c>
      <c r="T310" s="86">
        <v>14.427404098140306</v>
      </c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86"/>
      <c r="AI310" s="86"/>
      <c r="AJ310" s="86"/>
      <c r="AK310" s="86"/>
    </row>
    <row r="311" spans="12:37">
      <c r="L311" s="86"/>
      <c r="M311" s="86"/>
      <c r="N311" s="86"/>
      <c r="O311" s="86"/>
      <c r="P311" s="86"/>
      <c r="Q311" s="86"/>
      <c r="R311" s="86"/>
      <c r="S311" s="86">
        <v>21.031428851544728</v>
      </c>
      <c r="T311" s="86">
        <v>14.457246435684194</v>
      </c>
      <c r="U311" s="86"/>
      <c r="V311" s="86"/>
      <c r="W311" s="86"/>
      <c r="X311" s="86"/>
      <c r="Y311" s="86"/>
      <c r="Z311" s="86"/>
      <c r="AA311" s="86"/>
      <c r="AB311" s="86"/>
      <c r="AC311" s="86"/>
      <c r="AD311" s="86"/>
      <c r="AE311" s="86"/>
      <c r="AF311" s="86"/>
      <c r="AG311" s="86"/>
      <c r="AH311" s="86"/>
      <c r="AI311" s="86"/>
      <c r="AJ311" s="86"/>
      <c r="AK311" s="86"/>
    </row>
    <row r="312" spans="12:37">
      <c r="L312" s="86"/>
      <c r="M312" s="86"/>
      <c r="N312" s="86"/>
      <c r="O312" s="86"/>
      <c r="P312" s="86"/>
      <c r="Q312" s="86"/>
      <c r="R312" s="86"/>
      <c r="S312" s="86">
        <v>21.061089640714133</v>
      </c>
      <c r="T312" s="86">
        <v>14.486925110606018</v>
      </c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86"/>
      <c r="AI312" s="86"/>
      <c r="AJ312" s="86"/>
      <c r="AK312" s="86"/>
    </row>
    <row r="313" spans="12:37">
      <c r="L313" s="86"/>
      <c r="M313" s="86"/>
      <c r="N313" s="86"/>
      <c r="O313" s="86"/>
      <c r="P313" s="86"/>
      <c r="Q313" s="86"/>
      <c r="R313" s="86"/>
      <c r="S313" s="86">
        <v>21.09052787755709</v>
      </c>
      <c r="T313" s="86">
        <v>14.51640469131045</v>
      </c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6"/>
      <c r="AI313" s="86"/>
      <c r="AJ313" s="86"/>
      <c r="AK313" s="86"/>
    </row>
    <row r="314" spans="12:37">
      <c r="L314" s="86"/>
      <c r="M314" s="86"/>
      <c r="N314" s="86"/>
      <c r="O314" s="86"/>
      <c r="P314" s="86"/>
      <c r="Q314" s="86"/>
      <c r="R314" s="86"/>
      <c r="S314" s="86">
        <v>21.11978133955057</v>
      </c>
      <c r="T314" s="86">
        <v>14.545678385050199</v>
      </c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6"/>
      <c r="AI314" s="86"/>
      <c r="AJ314" s="86"/>
      <c r="AK314" s="86"/>
    </row>
    <row r="315" spans="12:37">
      <c r="L315" s="86"/>
      <c r="M315" s="86"/>
      <c r="N315" s="86"/>
      <c r="O315" s="86"/>
      <c r="P315" s="86"/>
      <c r="Q315" s="86"/>
      <c r="R315" s="86"/>
      <c r="S315" s="86">
        <v>21.150870330486303</v>
      </c>
      <c r="T315" s="86">
        <v>14.574767837067537</v>
      </c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6"/>
      <c r="AI315" s="86"/>
      <c r="AJ315" s="86"/>
      <c r="AK315" s="86"/>
    </row>
    <row r="316" spans="12:37">
      <c r="L316" s="86"/>
      <c r="M316" s="86"/>
      <c r="N316" s="86"/>
      <c r="O316" s="86"/>
      <c r="P316" s="86"/>
      <c r="Q316" s="86"/>
      <c r="R316" s="86"/>
      <c r="S316" s="86">
        <v>21.183170505187441</v>
      </c>
      <c r="T316" s="86">
        <v>14.603655150088239</v>
      </c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6"/>
      <c r="AI316" s="86"/>
      <c r="AJ316" s="86"/>
      <c r="AK316" s="86"/>
    </row>
    <row r="317" spans="12:37">
      <c r="L317" s="86"/>
      <c r="M317" s="86"/>
      <c r="N317" s="86"/>
      <c r="O317" s="86"/>
      <c r="P317" s="86"/>
      <c r="Q317" s="86"/>
      <c r="R317" s="86"/>
      <c r="S317" s="86">
        <v>21.215399730486745</v>
      </c>
      <c r="T317" s="86">
        <v>14.632374520612046</v>
      </c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</row>
    <row r="318" spans="12:37">
      <c r="L318" s="86"/>
      <c r="M318" s="86"/>
      <c r="N318" s="86"/>
      <c r="O318" s="86"/>
      <c r="P318" s="86"/>
      <c r="Q318" s="86"/>
      <c r="R318" s="86"/>
      <c r="S318" s="86">
        <v>21.247600574849468</v>
      </c>
      <c r="T318" s="86">
        <v>14.660890370416249</v>
      </c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6"/>
      <c r="AI318" s="86"/>
      <c r="AJ318" s="86"/>
      <c r="AK318" s="86"/>
    </row>
    <row r="319" spans="12:37">
      <c r="L319" s="86"/>
      <c r="M319" s="86"/>
      <c r="N319" s="86"/>
      <c r="O319" s="86"/>
      <c r="P319" s="86"/>
      <c r="Q319" s="86"/>
      <c r="R319" s="86"/>
      <c r="S319" s="86">
        <v>21.279607104445127</v>
      </c>
      <c r="T319" s="86">
        <v>14.689246828712394</v>
      </c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86"/>
      <c r="AI319" s="86"/>
      <c r="AJ319" s="86"/>
      <c r="AK319" s="86"/>
    </row>
    <row r="320" spans="12:37">
      <c r="L320" s="86"/>
      <c r="M320" s="86"/>
      <c r="N320" s="86"/>
      <c r="O320" s="86"/>
      <c r="P320" s="86"/>
      <c r="Q320" s="86"/>
      <c r="R320" s="86"/>
      <c r="S320" s="86">
        <v>21.313043451889648</v>
      </c>
      <c r="T320" s="86">
        <v>14.717373319273801</v>
      </c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</row>
    <row r="321" spans="12:37">
      <c r="L321" s="86"/>
      <c r="M321" s="86"/>
      <c r="N321" s="86"/>
      <c r="O321" s="86"/>
      <c r="P321" s="86"/>
      <c r="Q321" s="86"/>
      <c r="R321" s="86"/>
      <c r="S321" s="86">
        <v>21.348651489161249</v>
      </c>
      <c r="T321" s="86">
        <v>14.745388205040294</v>
      </c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/>
      <c r="AJ321" s="86"/>
      <c r="AK321" s="86"/>
    </row>
    <row r="322" spans="12:37">
      <c r="L322" s="86"/>
      <c r="M322" s="86"/>
      <c r="N322" s="86"/>
      <c r="O322" s="86"/>
      <c r="P322" s="86"/>
      <c r="Q322" s="86"/>
      <c r="R322" s="86"/>
      <c r="S322" s="86">
        <v>21.38395305309048</v>
      </c>
      <c r="T322" s="86">
        <v>14.773136368227052</v>
      </c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6"/>
      <c r="AI322" s="86"/>
      <c r="AJ322" s="86"/>
      <c r="AK322" s="86"/>
    </row>
    <row r="323" spans="12:37">
      <c r="L323" s="86"/>
      <c r="M323" s="86"/>
      <c r="N323" s="86"/>
      <c r="O323" s="86"/>
      <c r="P323" s="86"/>
      <c r="Q323" s="86"/>
      <c r="R323" s="86"/>
      <c r="S323" s="86">
        <v>21.419167432638488</v>
      </c>
      <c r="T323" s="86">
        <v>14.800808687300304</v>
      </c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</row>
    <row r="324" spans="12:37">
      <c r="L324" s="86"/>
      <c r="M324" s="86"/>
      <c r="N324" s="86"/>
      <c r="O324" s="86"/>
      <c r="P324" s="86"/>
      <c r="Q324" s="86"/>
      <c r="R324" s="86"/>
      <c r="S324" s="86">
        <v>21.454017314559863</v>
      </c>
      <c r="T324" s="86">
        <v>14.828195515705108</v>
      </c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6"/>
      <c r="AI324" s="86"/>
      <c r="AJ324" s="86"/>
      <c r="AK324" s="86"/>
    </row>
    <row r="325" spans="12:37">
      <c r="L325" s="86"/>
      <c r="M325" s="86"/>
      <c r="N325" s="86"/>
      <c r="O325" s="86"/>
      <c r="P325" s="86"/>
      <c r="Q325" s="86"/>
      <c r="R325" s="86"/>
      <c r="S325" s="86">
        <v>21.488752256909073</v>
      </c>
      <c r="T325" s="86">
        <v>14.855494399353978</v>
      </c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6"/>
      <c r="AI325" s="86"/>
      <c r="AJ325" s="86"/>
      <c r="AK325" s="86"/>
    </row>
    <row r="326" spans="12:37">
      <c r="L326" s="86"/>
      <c r="M326" s="86"/>
      <c r="N326" s="86"/>
      <c r="O326" s="86"/>
      <c r="P326" s="86"/>
      <c r="Q326" s="86"/>
      <c r="R326" s="86"/>
      <c r="S326" s="86">
        <v>21.523207951651486</v>
      </c>
      <c r="T326" s="86">
        <v>14.882564265722475</v>
      </c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</row>
    <row r="327" spans="12:37">
      <c r="L327" s="86"/>
      <c r="M327" s="86"/>
      <c r="N327" s="86"/>
      <c r="O327" s="86"/>
      <c r="P327" s="86"/>
      <c r="Q327" s="86"/>
      <c r="R327" s="86"/>
      <c r="S327" s="86">
        <v>21.5574770236889</v>
      </c>
      <c r="T327" s="86">
        <v>14.909502899532489</v>
      </c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86"/>
      <c r="AI327" s="86"/>
      <c r="AJ327" s="86"/>
      <c r="AK327" s="86"/>
    </row>
    <row r="328" spans="12:37">
      <c r="L328" s="86"/>
      <c r="M328" s="86"/>
      <c r="N328" s="86"/>
      <c r="O328" s="86"/>
      <c r="P328" s="86"/>
      <c r="Q328" s="86"/>
      <c r="R328" s="86"/>
      <c r="S328" s="86">
        <v>21.591517807571091</v>
      </c>
      <c r="T328" s="86">
        <v>14.936245894139276</v>
      </c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86"/>
      <c r="AI328" s="86"/>
      <c r="AJ328" s="86"/>
      <c r="AK328" s="86"/>
    </row>
    <row r="329" spans="12:37">
      <c r="L329" s="86"/>
      <c r="M329" s="86"/>
      <c r="N329" s="86"/>
      <c r="O329" s="86"/>
      <c r="P329" s="86"/>
      <c r="Q329" s="86"/>
      <c r="R329" s="86"/>
      <c r="S329" s="86">
        <v>21.625339710106623</v>
      </c>
      <c r="T329" s="86">
        <v>14.962832083580121</v>
      </c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86"/>
      <c r="AI329" s="86"/>
      <c r="AJ329" s="86"/>
      <c r="AK329" s="86"/>
    </row>
    <row r="330" spans="12:37">
      <c r="L330" s="86"/>
      <c r="M330" s="86"/>
      <c r="N330" s="86"/>
      <c r="O330" s="86"/>
      <c r="P330" s="86"/>
      <c r="Q330" s="86"/>
      <c r="R330" s="86"/>
      <c r="S330" s="86">
        <v>21.658957433753653</v>
      </c>
      <c r="T330" s="86">
        <v>14.989300668247026</v>
      </c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</row>
    <row r="331" spans="12:37">
      <c r="L331" s="86"/>
      <c r="M331" s="86"/>
      <c r="N331" s="86"/>
      <c r="O331" s="86"/>
      <c r="P331" s="86"/>
      <c r="Q331" s="86"/>
      <c r="R331" s="86"/>
      <c r="S331" s="86">
        <v>21.692372263512585</v>
      </c>
      <c r="T331" s="86">
        <v>15.016005281354671</v>
      </c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6"/>
      <c r="AJ331" s="86"/>
      <c r="AK331" s="86"/>
    </row>
    <row r="332" spans="12:37">
      <c r="L332" s="86"/>
      <c r="M332" s="86"/>
      <c r="N332" s="86"/>
      <c r="O332" s="86"/>
      <c r="P332" s="86"/>
      <c r="Q332" s="86"/>
      <c r="R332" s="86">
        <v>7</v>
      </c>
      <c r="S332" s="86">
        <v>21.725579585898728</v>
      </c>
      <c r="T332" s="86">
        <v>15.043176555156361</v>
      </c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86"/>
      <c r="AI332" s="86"/>
      <c r="AJ332" s="86"/>
      <c r="AK332" s="86"/>
    </row>
    <row r="333" spans="12:37">
      <c r="L333" s="86"/>
      <c r="M333" s="86"/>
      <c r="N333" s="86"/>
      <c r="O333" s="86"/>
      <c r="P333" s="86"/>
      <c r="Q333" s="86"/>
      <c r="R333" s="86"/>
      <c r="S333" s="86">
        <v>21.758566932222262</v>
      </c>
      <c r="T333" s="86">
        <v>15.070172014973867</v>
      </c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86"/>
      <c r="AI333" s="86"/>
      <c r="AJ333" s="86"/>
      <c r="AK333" s="86"/>
    </row>
    <row r="334" spans="12:37">
      <c r="L334" s="86"/>
      <c r="M334" s="86"/>
      <c r="N334" s="86"/>
      <c r="O334" s="86"/>
      <c r="P334" s="86"/>
      <c r="Q334" s="86"/>
      <c r="R334" s="86"/>
      <c r="S334" s="86">
        <v>21.791379027116342</v>
      </c>
      <c r="T334" s="86">
        <v>15.097015433208682</v>
      </c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6"/>
      <c r="AI334" s="86"/>
      <c r="AJ334" s="86"/>
      <c r="AK334" s="86"/>
    </row>
    <row r="335" spans="12:37">
      <c r="L335" s="86"/>
      <c r="M335" s="86"/>
      <c r="N335" s="86"/>
      <c r="O335" s="86"/>
      <c r="P335" s="86"/>
      <c r="Q335" s="86"/>
      <c r="R335" s="86"/>
      <c r="S335" s="86">
        <v>21.823929616900173</v>
      </c>
      <c r="T335" s="86">
        <v>15.123659006296119</v>
      </c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86"/>
      <c r="AI335" s="86"/>
      <c r="AJ335" s="86"/>
      <c r="AK335" s="86"/>
    </row>
    <row r="336" spans="12:37">
      <c r="L336" s="86"/>
      <c r="M336" s="86"/>
      <c r="N336" s="86"/>
      <c r="O336" s="86"/>
      <c r="P336" s="86"/>
      <c r="Q336" s="86"/>
      <c r="R336" s="86"/>
      <c r="S336" s="86">
        <v>21.856381669192636</v>
      </c>
      <c r="T336" s="86">
        <v>15.150245201734645</v>
      </c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</row>
    <row r="337" spans="12:37">
      <c r="L337" s="86"/>
      <c r="M337" s="86"/>
      <c r="N337" s="86"/>
      <c r="O337" s="86"/>
      <c r="P337" s="86"/>
      <c r="Q337" s="86"/>
      <c r="R337" s="86"/>
      <c r="S337" s="86">
        <v>21.888512421889523</v>
      </c>
      <c r="T337" s="86">
        <v>15.178492254995547</v>
      </c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  <c r="AI337" s="86"/>
      <c r="AJ337" s="86"/>
      <c r="AK337" s="86"/>
    </row>
    <row r="338" spans="12:37">
      <c r="L338" s="86"/>
      <c r="M338" s="86"/>
      <c r="N338" s="86"/>
      <c r="O338" s="86"/>
      <c r="P338" s="86"/>
      <c r="Q338" s="86"/>
      <c r="R338" s="86"/>
      <c r="S338" s="86">
        <v>21.920553716787687</v>
      </c>
      <c r="T338" s="86">
        <v>15.206641317781925</v>
      </c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6"/>
      <c r="AI338" s="86"/>
      <c r="AJ338" s="86"/>
      <c r="AK338" s="86"/>
    </row>
    <row r="339" spans="12:37">
      <c r="L339" s="86"/>
      <c r="M339" s="86"/>
      <c r="N339" s="86"/>
      <c r="O339" s="86"/>
      <c r="P339" s="86"/>
      <c r="Q339" s="86"/>
      <c r="R339" s="86"/>
      <c r="S339" s="86">
        <v>21.952316100884936</v>
      </c>
      <c r="T339" s="86">
        <v>15.235301958378907</v>
      </c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86"/>
      <c r="AI339" s="86"/>
      <c r="AJ339" s="86"/>
      <c r="AK339" s="86"/>
    </row>
    <row r="340" spans="12:37">
      <c r="L340" s="86"/>
      <c r="M340" s="86"/>
      <c r="N340" s="86"/>
      <c r="O340" s="86"/>
      <c r="P340" s="86"/>
      <c r="Q340" s="86"/>
      <c r="R340" s="86"/>
      <c r="S340" s="86">
        <v>21.983940609532546</v>
      </c>
      <c r="T340" s="86">
        <v>15.263950693641467</v>
      </c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6"/>
      <c r="AI340" s="86"/>
      <c r="AJ340" s="86"/>
      <c r="AK340" s="86"/>
    </row>
    <row r="341" spans="12:37">
      <c r="L341" s="86"/>
      <c r="M341" s="86"/>
      <c r="N341" s="86"/>
      <c r="O341" s="86"/>
      <c r="P341" s="86"/>
      <c r="Q341" s="86"/>
      <c r="R341" s="86"/>
      <c r="S341" s="86">
        <v>22.015353455037317</v>
      </c>
      <c r="T341" s="86">
        <v>15.292403646130657</v>
      </c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86"/>
      <c r="AJ341" s="86"/>
      <c r="AK341" s="86"/>
    </row>
    <row r="342" spans="12:37">
      <c r="L342" s="86"/>
      <c r="M342" s="86"/>
      <c r="N342" s="86"/>
      <c r="O342" s="86"/>
      <c r="P342" s="86"/>
      <c r="Q342" s="86"/>
      <c r="R342" s="86"/>
      <c r="S342" s="86">
        <v>22.046573486111001</v>
      </c>
      <c r="T342" s="86">
        <v>15.320691751537501</v>
      </c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86"/>
      <c r="AI342" s="86"/>
      <c r="AJ342" s="86"/>
      <c r="AK342" s="86"/>
    </row>
    <row r="343" spans="12:37">
      <c r="L343" s="86"/>
      <c r="M343" s="86"/>
      <c r="N343" s="86"/>
      <c r="O343" s="86"/>
      <c r="P343" s="86"/>
      <c r="Q343" s="86"/>
      <c r="R343" s="86"/>
      <c r="S343" s="86">
        <v>22.077613861963652</v>
      </c>
      <c r="T343" s="86">
        <v>15.348809512279587</v>
      </c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86"/>
      <c r="AI343" s="86"/>
      <c r="AJ343" s="86"/>
      <c r="AK343" s="86"/>
    </row>
    <row r="344" spans="12:37">
      <c r="L344" s="86"/>
      <c r="M344" s="86"/>
      <c r="N344" s="86"/>
      <c r="O344" s="86"/>
      <c r="P344" s="86"/>
      <c r="Q344" s="86"/>
      <c r="R344" s="86"/>
      <c r="S344" s="86">
        <v>22.108464060350371</v>
      </c>
      <c r="T344" s="86">
        <v>15.376756292771187</v>
      </c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6"/>
      <c r="AI344" s="86"/>
      <c r="AJ344" s="86"/>
      <c r="AK344" s="86"/>
    </row>
    <row r="345" spans="12:37">
      <c r="L345" s="86"/>
      <c r="M345" s="86"/>
      <c r="N345" s="86"/>
      <c r="O345" s="86"/>
      <c r="P345" s="86"/>
      <c r="Q345" s="86"/>
      <c r="R345" s="86"/>
      <c r="S345" s="86">
        <v>22.139140318654384</v>
      </c>
      <c r="T345" s="86">
        <v>15.404549031916025</v>
      </c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86"/>
      <c r="AJ345" s="86"/>
      <c r="AK345" s="86"/>
    </row>
    <row r="346" spans="12:37">
      <c r="L346" s="86"/>
      <c r="M346" s="86"/>
      <c r="N346" s="86"/>
      <c r="O346" s="86"/>
      <c r="P346" s="86"/>
      <c r="Q346" s="86"/>
      <c r="R346" s="86"/>
      <c r="S346" s="86">
        <v>22.169630886098901</v>
      </c>
      <c r="T346" s="86">
        <v>15.432163452533436</v>
      </c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6"/>
      <c r="AI346" s="86"/>
      <c r="AJ346" s="86"/>
      <c r="AK346" s="86"/>
    </row>
    <row r="347" spans="12:37">
      <c r="L347" s="86"/>
      <c r="M347" s="86"/>
      <c r="N347" s="86"/>
      <c r="O347" s="86"/>
      <c r="P347" s="86"/>
      <c r="Q347" s="86"/>
      <c r="R347" s="86"/>
      <c r="S347" s="86">
        <v>22.199938747120157</v>
      </c>
      <c r="T347" s="86">
        <v>15.459627205468513</v>
      </c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6"/>
      <c r="AI347" s="86"/>
      <c r="AJ347" s="86"/>
      <c r="AK347" s="86"/>
    </row>
    <row r="348" spans="12:37">
      <c r="L348" s="86"/>
      <c r="M348" s="86"/>
      <c r="N348" s="86"/>
      <c r="O348" s="86"/>
      <c r="P348" s="86"/>
      <c r="Q348" s="86"/>
      <c r="R348" s="86"/>
      <c r="S348" s="86">
        <v>22.230040932360236</v>
      </c>
      <c r="T348" s="86">
        <v>15.486894829127616</v>
      </c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6"/>
      <c r="AI348" s="86"/>
      <c r="AJ348" s="86"/>
      <c r="AK348" s="86"/>
    </row>
    <row r="349" spans="12:37">
      <c r="L349" s="86"/>
      <c r="M349" s="86"/>
      <c r="N349" s="86"/>
      <c r="O349" s="86"/>
      <c r="P349" s="86"/>
      <c r="Q349" s="86"/>
      <c r="R349" s="86"/>
      <c r="S349" s="86">
        <v>22.260027025188187</v>
      </c>
      <c r="T349" s="86">
        <v>15.514058714754153</v>
      </c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6"/>
      <c r="AI349" s="86"/>
      <c r="AJ349" s="86"/>
      <c r="AK349" s="86"/>
    </row>
    <row r="350" spans="12:37">
      <c r="L350" s="86"/>
      <c r="M350" s="86"/>
      <c r="N350" s="86"/>
      <c r="O350" s="86"/>
      <c r="P350" s="86"/>
      <c r="Q350" s="86"/>
      <c r="R350" s="86"/>
      <c r="S350" s="86">
        <v>22.289755812379159</v>
      </c>
      <c r="T350" s="86">
        <v>15.54099370562621</v>
      </c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6"/>
      <c r="AI350" s="86"/>
      <c r="AJ350" s="86"/>
      <c r="AK350" s="86"/>
    </row>
    <row r="351" spans="12:37">
      <c r="L351" s="86"/>
      <c r="M351" s="86"/>
      <c r="N351" s="86"/>
      <c r="O351" s="86"/>
      <c r="P351" s="86"/>
      <c r="Q351" s="86"/>
      <c r="R351" s="86"/>
      <c r="S351" s="86">
        <v>22.3194103969638</v>
      </c>
      <c r="T351" s="86">
        <v>15.567851168107453</v>
      </c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86"/>
      <c r="AI351" s="86"/>
      <c r="AJ351" s="86"/>
      <c r="AK351" s="86"/>
    </row>
    <row r="352" spans="12:37">
      <c r="L352" s="86"/>
      <c r="M352" s="86"/>
      <c r="N352" s="86"/>
      <c r="O352" s="86"/>
      <c r="P352" s="86"/>
      <c r="Q352" s="86"/>
      <c r="R352" s="86"/>
      <c r="S352" s="86">
        <v>22.348780362795047</v>
      </c>
      <c r="T352" s="86">
        <v>15.594464319078103</v>
      </c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</row>
    <row r="353" spans="12:37">
      <c r="L353" s="86"/>
      <c r="M353" s="86"/>
      <c r="N353" s="86"/>
      <c r="O353" s="86"/>
      <c r="P353" s="86"/>
      <c r="Q353" s="86"/>
      <c r="R353" s="86"/>
      <c r="S353" s="86">
        <v>22.37805793580835</v>
      </c>
      <c r="T353" s="86">
        <v>15.62098461204763</v>
      </c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</row>
    <row r="354" spans="12:37">
      <c r="L354" s="86"/>
      <c r="M354" s="86"/>
      <c r="N354" s="86"/>
      <c r="O354" s="86"/>
      <c r="P354" s="86"/>
      <c r="Q354" s="86"/>
      <c r="R354" s="86"/>
      <c r="S354" s="86">
        <v>22.407119996671319</v>
      </c>
      <c r="T354" s="86">
        <v>15.64731239828571</v>
      </c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86"/>
      <c r="AI354" s="86"/>
      <c r="AJ354" s="86"/>
      <c r="AK354" s="86"/>
    </row>
    <row r="355" spans="12:37">
      <c r="L355" s="86"/>
      <c r="M355" s="86"/>
      <c r="N355" s="86"/>
      <c r="O355" s="86"/>
      <c r="P355" s="86"/>
      <c r="Q355" s="86"/>
      <c r="R355" s="86"/>
      <c r="S355" s="86">
        <v>22.436039342371355</v>
      </c>
      <c r="T355" s="86">
        <v>15.673512646988778</v>
      </c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86"/>
      <c r="AI355" s="86"/>
      <c r="AJ355" s="86"/>
      <c r="AK355" s="86"/>
    </row>
    <row r="356" spans="12:37">
      <c r="L356" s="86"/>
      <c r="M356" s="86"/>
      <c r="N356" s="86"/>
      <c r="O356" s="86"/>
      <c r="P356" s="86"/>
      <c r="Q356" s="86"/>
      <c r="R356" s="86"/>
      <c r="S356" s="86">
        <v>22.464791400641651</v>
      </c>
      <c r="T356" s="86">
        <v>15.699555887171977</v>
      </c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6"/>
      <c r="AI356" s="86"/>
      <c r="AJ356" s="86"/>
      <c r="AK356" s="86"/>
    </row>
    <row r="357" spans="12:37">
      <c r="L357" s="86"/>
      <c r="M357" s="86"/>
      <c r="N357" s="86"/>
      <c r="O357" s="86"/>
      <c r="P357" s="86"/>
      <c r="Q357" s="86"/>
      <c r="R357" s="86"/>
      <c r="S357" s="86">
        <v>22.493361284439025</v>
      </c>
      <c r="T357" s="86">
        <v>15.725439915765426</v>
      </c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86"/>
      <c r="AI357" s="86"/>
      <c r="AJ357" s="86"/>
      <c r="AK357" s="86"/>
    </row>
    <row r="358" spans="12:37">
      <c r="L358" s="86"/>
      <c r="M358" s="86"/>
      <c r="N358" s="86"/>
      <c r="O358" s="86"/>
      <c r="P358" s="86"/>
      <c r="Q358" s="86"/>
      <c r="R358" s="86"/>
      <c r="S358" s="86">
        <v>22.521783685717285</v>
      </c>
      <c r="T358" s="86">
        <v>15.751189332395398</v>
      </c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86"/>
    </row>
    <row r="359" spans="12:37">
      <c r="L359" s="86"/>
      <c r="M359" s="86"/>
      <c r="N359" s="86"/>
      <c r="O359" s="86"/>
      <c r="P359" s="86"/>
      <c r="Q359" s="86"/>
      <c r="R359" s="86"/>
      <c r="S359" s="86">
        <v>22.550031349559447</v>
      </c>
      <c r="T359" s="86">
        <v>15.776774815765634</v>
      </c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86"/>
      <c r="AI359" s="86"/>
      <c r="AJ359" s="86"/>
      <c r="AK359" s="86"/>
    </row>
    <row r="360" spans="12:37">
      <c r="L360" s="86"/>
      <c r="M360" s="86"/>
      <c r="N360" s="86"/>
      <c r="O360" s="86"/>
      <c r="P360" s="86"/>
      <c r="Q360" s="86"/>
      <c r="R360" s="86"/>
      <c r="S360" s="86">
        <v>22.578130087642755</v>
      </c>
      <c r="T360" s="86">
        <v>15.802236569007553</v>
      </c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86"/>
      <c r="AI360" s="86"/>
      <c r="AJ360" s="86"/>
      <c r="AK360" s="86"/>
    </row>
    <row r="361" spans="12:37">
      <c r="L361" s="86"/>
      <c r="M361" s="86"/>
      <c r="N361" s="86"/>
      <c r="O361" s="86"/>
      <c r="P361" s="86"/>
      <c r="Q361" s="86"/>
      <c r="R361" s="86"/>
      <c r="S361" s="86">
        <v>22.606051640349765</v>
      </c>
      <c r="T361" s="86">
        <v>15.827523511325278</v>
      </c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86"/>
      <c r="AI361" s="86"/>
      <c r="AJ361" s="86"/>
      <c r="AK361" s="86"/>
    </row>
    <row r="362" spans="12:37">
      <c r="L362" s="86"/>
      <c r="M362" s="86"/>
      <c r="N362" s="86"/>
      <c r="O362" s="86"/>
      <c r="P362" s="86"/>
      <c r="Q362" s="86"/>
      <c r="R362" s="86"/>
      <c r="S362" s="86">
        <v>22.63384250707195</v>
      </c>
      <c r="T362" s="86">
        <v>15.852705964132742</v>
      </c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86"/>
    </row>
    <row r="363" spans="12:37">
      <c r="L363" s="86"/>
      <c r="M363" s="86"/>
      <c r="N363" s="86"/>
      <c r="O363" s="86"/>
      <c r="P363" s="86"/>
      <c r="Q363" s="86"/>
      <c r="R363" s="86"/>
      <c r="S363" s="86">
        <v>22.661428869954491</v>
      </c>
      <c r="T363" s="86">
        <v>15.877693249917002</v>
      </c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86"/>
      <c r="AI363" s="86"/>
      <c r="AJ363" s="86"/>
      <c r="AK363" s="86"/>
    </row>
    <row r="364" spans="12:37">
      <c r="L364" s="86"/>
      <c r="M364" s="86"/>
      <c r="N364" s="86"/>
      <c r="O364" s="86"/>
      <c r="P364" s="86"/>
      <c r="Q364" s="86"/>
      <c r="R364" s="86"/>
      <c r="S364" s="86">
        <v>22.688935816705605</v>
      </c>
      <c r="T364" s="86">
        <v>15.90261228758348</v>
      </c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6"/>
      <c r="AI364" s="86"/>
      <c r="AJ364" s="86"/>
      <c r="AK364" s="86"/>
    </row>
    <row r="365" spans="12:37">
      <c r="L365" s="86"/>
      <c r="M365" s="86"/>
      <c r="N365" s="86"/>
      <c r="O365" s="86"/>
      <c r="P365" s="86"/>
      <c r="Q365" s="86"/>
      <c r="R365" s="86"/>
      <c r="S365" s="86">
        <v>22.716191445739142</v>
      </c>
      <c r="T365" s="86">
        <v>15.927304650917605</v>
      </c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6"/>
      <c r="AI365" s="86"/>
      <c r="AJ365" s="86"/>
      <c r="AK365" s="86"/>
    </row>
    <row r="366" spans="12:37">
      <c r="L366" s="86"/>
      <c r="M366" s="86"/>
      <c r="N366" s="86"/>
      <c r="O366" s="86"/>
      <c r="P366" s="86"/>
      <c r="Q366" s="86"/>
      <c r="R366" s="86"/>
      <c r="S366" s="86">
        <v>22.743374243018113</v>
      </c>
      <c r="T366" s="86">
        <v>15.951929602115033</v>
      </c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86"/>
      <c r="AI366" s="86"/>
      <c r="AJ366" s="86"/>
      <c r="AK366" s="86"/>
    </row>
    <row r="367" spans="12:37">
      <c r="L367" s="86"/>
      <c r="M367" s="86"/>
      <c r="N367" s="86"/>
      <c r="O367" s="86"/>
      <c r="P367" s="86"/>
      <c r="Q367" s="86"/>
      <c r="R367" s="86"/>
      <c r="S367" s="86">
        <v>22.770339843164649</v>
      </c>
      <c r="T367" s="86">
        <v>15.976356709756725</v>
      </c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6"/>
      <c r="AI367" s="86"/>
      <c r="AJ367" s="86"/>
      <c r="AK367" s="86"/>
    </row>
    <row r="368" spans="12:37">
      <c r="L368" s="86"/>
      <c r="M368" s="86"/>
      <c r="N368" s="86"/>
      <c r="O368" s="86"/>
      <c r="P368" s="86"/>
      <c r="Q368" s="86"/>
      <c r="R368" s="86"/>
      <c r="S368" s="86">
        <v>22.797202143062492</v>
      </c>
      <c r="T368" s="86">
        <v>16.000696093192555</v>
      </c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86"/>
      <c r="AI368" s="86"/>
      <c r="AJ368" s="86"/>
      <c r="AK368" s="86"/>
    </row>
    <row r="369" spans="12:37">
      <c r="L369" s="86"/>
      <c r="M369" s="86"/>
      <c r="N369" s="86"/>
      <c r="O369" s="86"/>
      <c r="P369" s="86"/>
      <c r="Q369" s="86"/>
      <c r="R369" s="86"/>
      <c r="S369" s="86">
        <v>22.82389952302195</v>
      </c>
      <c r="T369" s="86">
        <v>16.024873554049194</v>
      </c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86"/>
      <c r="AI369" s="86"/>
      <c r="AJ369" s="86"/>
      <c r="AK369" s="86"/>
    </row>
    <row r="370" spans="12:37">
      <c r="L370" s="86"/>
      <c r="M370" s="86"/>
      <c r="N370" s="86"/>
      <c r="O370" s="86"/>
      <c r="P370" s="86"/>
      <c r="Q370" s="86"/>
      <c r="R370" s="86"/>
      <c r="S370" s="86">
        <v>22.850444780474326</v>
      </c>
      <c r="T370" s="86">
        <v>16.048930078411431</v>
      </c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6"/>
      <c r="AI370" s="86"/>
      <c r="AJ370" s="86"/>
      <c r="AK370" s="86"/>
    </row>
    <row r="371" spans="12:37">
      <c r="L371" s="86"/>
      <c r="M371" s="86"/>
      <c r="N371" s="86"/>
      <c r="O371" s="86"/>
      <c r="P371" s="86"/>
      <c r="Q371" s="86"/>
      <c r="R371" s="86"/>
      <c r="S371" s="86">
        <v>22.876851279245802</v>
      </c>
      <c r="T371" s="86">
        <v>16.07284416722873</v>
      </c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86"/>
      <c r="AJ371" s="86"/>
      <c r="AK371" s="86"/>
    </row>
    <row r="372" spans="12:37">
      <c r="L372" s="86"/>
      <c r="M372" s="86"/>
      <c r="N372" s="86"/>
      <c r="O372" s="86"/>
      <c r="P372" s="86"/>
      <c r="Q372" s="86"/>
      <c r="R372" s="86"/>
      <c r="S372" s="86">
        <v>22.903096181132703</v>
      </c>
      <c r="T372" s="86">
        <v>16.096626342031062</v>
      </c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6"/>
      <c r="AI372" s="86"/>
      <c r="AJ372" s="86"/>
      <c r="AK372" s="86"/>
    </row>
    <row r="373" spans="12:37">
      <c r="L373" s="86"/>
      <c r="M373" s="86"/>
      <c r="N373" s="86"/>
      <c r="O373" s="86"/>
      <c r="P373" s="86"/>
      <c r="Q373" s="86"/>
      <c r="R373" s="86"/>
      <c r="S373" s="86">
        <v>22.929215671507972</v>
      </c>
      <c r="T373" s="86">
        <v>16.120284432937837</v>
      </c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6"/>
      <c r="AI373" s="86"/>
      <c r="AJ373" s="86"/>
      <c r="AK373" s="86"/>
    </row>
    <row r="374" spans="12:37">
      <c r="L374" s="86"/>
      <c r="M374" s="86"/>
      <c r="N374" s="86"/>
      <c r="O374" s="86"/>
      <c r="P374" s="86"/>
      <c r="Q374" s="86"/>
      <c r="R374" s="86"/>
      <c r="S374" s="86">
        <v>22.95518202097168</v>
      </c>
      <c r="T374" s="86">
        <v>16.143808553972139</v>
      </c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86"/>
      <c r="AI374" s="86"/>
      <c r="AJ374" s="86"/>
      <c r="AK374" s="86"/>
    </row>
    <row r="375" spans="12:37">
      <c r="L375" s="86"/>
      <c r="M375" s="86"/>
      <c r="N375" s="86"/>
      <c r="O375" s="86"/>
      <c r="P375" s="86"/>
      <c r="Q375" s="86"/>
      <c r="R375" s="86"/>
      <c r="S375" s="86">
        <v>22.981016525409579</v>
      </c>
      <c r="T375" s="86">
        <v>16.167211720624881</v>
      </c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86"/>
      <c r="AI375" s="86"/>
      <c r="AJ375" s="86"/>
      <c r="AK375" s="86"/>
    </row>
    <row r="376" spans="12:37">
      <c r="L376" s="86"/>
      <c r="M376" s="86"/>
      <c r="N376" s="86"/>
      <c r="O376" s="86"/>
      <c r="P376" s="86"/>
      <c r="Q376" s="86"/>
      <c r="R376" s="86"/>
      <c r="S376" s="86">
        <v>23.006683925310071</v>
      </c>
      <c r="T376" s="86">
        <v>16.190466717031203</v>
      </c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86"/>
      <c r="AI376" s="86"/>
      <c r="AJ376" s="86"/>
      <c r="AK376" s="86"/>
    </row>
    <row r="377" spans="12:37">
      <c r="L377" s="86"/>
      <c r="M377" s="86"/>
      <c r="N377" s="86"/>
      <c r="O377" s="86"/>
      <c r="P377" s="86"/>
      <c r="Q377" s="86"/>
      <c r="R377" s="86"/>
      <c r="S377" s="86">
        <v>23.032257591558839</v>
      </c>
      <c r="T377" s="86">
        <v>16.213629468232885</v>
      </c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86"/>
      <c r="AI377" s="86"/>
      <c r="AJ377" s="86"/>
      <c r="AK377" s="86"/>
    </row>
    <row r="378" spans="12:37">
      <c r="L378" s="86"/>
      <c r="M378" s="86"/>
      <c r="N378" s="86"/>
      <c r="O378" s="86"/>
      <c r="P378" s="86"/>
      <c r="Q378" s="86"/>
      <c r="R378" s="86">
        <v>8</v>
      </c>
      <c r="S378" s="86">
        <v>23.057625755180695</v>
      </c>
      <c r="T378" s="86">
        <v>16.236618276111454</v>
      </c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  <c r="AE378" s="86"/>
      <c r="AF378" s="86"/>
      <c r="AG378" s="86"/>
      <c r="AH378" s="86"/>
      <c r="AI378" s="86"/>
      <c r="AJ378" s="86"/>
      <c r="AK378" s="86"/>
    </row>
    <row r="379" spans="12:37"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  <c r="AE379" s="86"/>
      <c r="AF379" s="86"/>
      <c r="AG379" s="86"/>
      <c r="AH379" s="86"/>
      <c r="AI379" s="86"/>
      <c r="AJ379" s="86"/>
      <c r="AK379" s="86"/>
    </row>
    <row r="380" spans="12:37"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86"/>
      <c r="AI380" s="86"/>
      <c r="AJ380" s="86"/>
      <c r="AK380" s="86"/>
    </row>
    <row r="381" spans="12:37"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86"/>
      <c r="AI381" s="86"/>
      <c r="AJ381" s="86"/>
      <c r="AK381" s="86"/>
    </row>
    <row r="382" spans="12:37"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86"/>
      <c r="AI382" s="86"/>
      <c r="AJ382" s="86"/>
      <c r="AK382" s="86"/>
    </row>
    <row r="383" spans="12:37"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</row>
    <row r="384" spans="12:37"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86"/>
      <c r="AI384" s="86"/>
      <c r="AJ384" s="86"/>
      <c r="AK384" s="86"/>
    </row>
    <row r="385" spans="12:37"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86"/>
      <c r="AI385" s="86"/>
      <c r="AJ385" s="86"/>
      <c r="AK385" s="86"/>
    </row>
    <row r="386" spans="12:37"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86"/>
      <c r="AI386" s="86"/>
      <c r="AJ386" s="86"/>
      <c r="AK386" s="86"/>
    </row>
    <row r="387" spans="12:37"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86"/>
      <c r="AI387" s="86"/>
      <c r="AJ387" s="86"/>
      <c r="AK387" s="86"/>
    </row>
    <row r="388" spans="12:37"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86"/>
      <c r="AI388" s="86"/>
      <c r="AJ388" s="86"/>
      <c r="AK388" s="86"/>
    </row>
    <row r="389" spans="12:37"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86"/>
      <c r="AI389" s="86"/>
      <c r="AJ389" s="86"/>
      <c r="AK389" s="86"/>
    </row>
    <row r="390" spans="12:37"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86"/>
      <c r="AI390" s="86"/>
      <c r="AJ390" s="86"/>
      <c r="AK390" s="86"/>
    </row>
    <row r="391" spans="12:37"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86"/>
      <c r="AI391" s="86"/>
      <c r="AJ391" s="86"/>
      <c r="AK391" s="86"/>
    </row>
    <row r="392" spans="12:37"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86"/>
      <c r="AI392" s="86"/>
      <c r="AJ392" s="86"/>
      <c r="AK392" s="86"/>
    </row>
    <row r="393" spans="12:37"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86"/>
      <c r="AI393" s="86"/>
      <c r="AJ393" s="86"/>
      <c r="AK393" s="86"/>
    </row>
    <row r="394" spans="12:37"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86"/>
      <c r="AI394" s="86"/>
      <c r="AJ394" s="86"/>
      <c r="AK394" s="86"/>
    </row>
    <row r="395" spans="12:37"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86"/>
      <c r="AI395" s="86"/>
      <c r="AJ395" s="86"/>
      <c r="AK395" s="86"/>
    </row>
    <row r="396" spans="12:37"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86"/>
      <c r="AI396" s="86"/>
      <c r="AJ396" s="86"/>
      <c r="AK396" s="86"/>
    </row>
    <row r="397" spans="12:37"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86"/>
      <c r="AI397" s="86"/>
      <c r="AJ397" s="86"/>
      <c r="AK397" s="86"/>
    </row>
    <row r="398" spans="12:37"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86"/>
      <c r="AI398" s="86"/>
      <c r="AJ398" s="86"/>
      <c r="AK398" s="86"/>
    </row>
    <row r="399" spans="12:37"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86"/>
      <c r="AI399" s="86"/>
      <c r="AJ399" s="86"/>
      <c r="AK399" s="86"/>
    </row>
    <row r="400" spans="12:37"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86"/>
      <c r="AI400" s="86"/>
      <c r="AJ400" s="86"/>
      <c r="AK400" s="86"/>
    </row>
    <row r="401" spans="12:37"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  <c r="AE401" s="86"/>
      <c r="AF401" s="86"/>
      <c r="AG401" s="86"/>
      <c r="AH401" s="86"/>
      <c r="AI401" s="86"/>
      <c r="AJ401" s="86"/>
      <c r="AK401" s="86"/>
    </row>
    <row r="402" spans="12:37"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  <c r="AE402" s="86"/>
      <c r="AF402" s="86"/>
      <c r="AG402" s="86"/>
      <c r="AH402" s="86"/>
      <c r="AI402" s="86"/>
      <c r="AJ402" s="86"/>
      <c r="AK402" s="86"/>
    </row>
    <row r="403" spans="12:37"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86"/>
      <c r="AI403" s="86"/>
      <c r="AJ403" s="86"/>
      <c r="AK403" s="86"/>
    </row>
    <row r="404" spans="12:37"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  <c r="AE404" s="86"/>
      <c r="AF404" s="86"/>
      <c r="AG404" s="86"/>
      <c r="AH404" s="86"/>
      <c r="AI404" s="86"/>
      <c r="AJ404" s="86"/>
      <c r="AK404" s="86"/>
    </row>
    <row r="405" spans="12:37"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  <c r="AE405" s="86"/>
      <c r="AF405" s="86"/>
      <c r="AG405" s="86"/>
      <c r="AH405" s="86"/>
      <c r="AI405" s="86"/>
      <c r="AJ405" s="86"/>
      <c r="AK405" s="86"/>
    </row>
    <row r="406" spans="12:37"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  <c r="AE406" s="86"/>
      <c r="AF406" s="86"/>
      <c r="AG406" s="86"/>
      <c r="AH406" s="86"/>
      <c r="AI406" s="86"/>
      <c r="AJ406" s="86"/>
      <c r="AK406" s="86"/>
    </row>
    <row r="407" spans="12:37"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6"/>
      <c r="AI407" s="86"/>
      <c r="AJ407" s="86"/>
      <c r="AK407" s="86"/>
    </row>
    <row r="408" spans="12:37"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86"/>
      <c r="AI408" s="86"/>
      <c r="AJ408" s="86"/>
      <c r="AK408" s="86"/>
    </row>
    <row r="409" spans="12:37"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86"/>
      <c r="AI409" s="86"/>
      <c r="AJ409" s="86"/>
      <c r="AK409" s="86"/>
    </row>
    <row r="410" spans="12:37"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86"/>
      <c r="AI410" s="86"/>
      <c r="AJ410" s="86"/>
      <c r="AK410" s="86"/>
    </row>
    <row r="411" spans="12:37"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86"/>
      <c r="AI411" s="86"/>
      <c r="AJ411" s="86"/>
      <c r="AK411" s="86"/>
    </row>
    <row r="412" spans="12:37"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  <c r="AE412" s="86"/>
      <c r="AF412" s="86"/>
      <c r="AG412" s="86"/>
      <c r="AH412" s="86"/>
      <c r="AI412" s="86"/>
      <c r="AJ412" s="86"/>
      <c r="AK412" s="86"/>
    </row>
    <row r="413" spans="12:37"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  <c r="AE413" s="86"/>
      <c r="AF413" s="86"/>
      <c r="AG413" s="86"/>
      <c r="AH413" s="86"/>
      <c r="AI413" s="86"/>
      <c r="AJ413" s="86"/>
      <c r="AK413" s="86"/>
    </row>
    <row r="414" spans="12:37"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  <c r="AE414" s="86"/>
      <c r="AF414" s="86"/>
      <c r="AG414" s="86"/>
      <c r="AH414" s="86"/>
      <c r="AI414" s="86"/>
      <c r="AJ414" s="86"/>
      <c r="AK414" s="86"/>
    </row>
    <row r="415" spans="12:37"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  <c r="AE415" s="86"/>
      <c r="AF415" s="86"/>
      <c r="AG415" s="86"/>
      <c r="AH415" s="86"/>
      <c r="AI415" s="86"/>
      <c r="AJ415" s="86"/>
      <c r="AK415" s="86"/>
    </row>
    <row r="416" spans="12:37"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  <c r="AE416" s="86"/>
      <c r="AF416" s="86"/>
      <c r="AG416" s="86"/>
      <c r="AH416" s="86"/>
      <c r="AI416" s="86"/>
      <c r="AJ416" s="86"/>
      <c r="AK416" s="86"/>
    </row>
    <row r="417" spans="12:37"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86"/>
      <c r="AI417" s="86"/>
      <c r="AJ417" s="86"/>
      <c r="AK417" s="86"/>
    </row>
    <row r="418" spans="12:37"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86"/>
      <c r="AI418" s="86"/>
      <c r="AJ418" s="86"/>
      <c r="AK418" s="86"/>
    </row>
    <row r="419" spans="12:37"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  <c r="AE419" s="86"/>
      <c r="AF419" s="86"/>
      <c r="AG419" s="86"/>
      <c r="AH419" s="86"/>
      <c r="AI419" s="86"/>
      <c r="AJ419" s="86"/>
      <c r="AK419" s="86"/>
    </row>
    <row r="420" spans="12:37"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  <c r="AC420" s="86"/>
      <c r="AD420" s="86"/>
      <c r="AE420" s="86"/>
      <c r="AF420" s="86"/>
      <c r="AG420" s="86"/>
      <c r="AH420" s="86"/>
      <c r="AI420" s="86"/>
      <c r="AJ420" s="86"/>
      <c r="AK420" s="86"/>
    </row>
    <row r="421" spans="12:37"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  <c r="AE421" s="86"/>
      <c r="AF421" s="86"/>
      <c r="AG421" s="86"/>
      <c r="AH421" s="86"/>
      <c r="AI421" s="86"/>
      <c r="AJ421" s="86"/>
      <c r="AK421" s="86"/>
    </row>
    <row r="422" spans="12:37"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  <c r="AE422" s="86"/>
      <c r="AF422" s="86"/>
      <c r="AG422" s="86"/>
      <c r="AH422" s="86"/>
      <c r="AI422" s="86"/>
      <c r="AJ422" s="86"/>
      <c r="AK422" s="86"/>
    </row>
    <row r="423" spans="12:37"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  <c r="AC423" s="86"/>
      <c r="AD423" s="86"/>
      <c r="AE423" s="86"/>
      <c r="AF423" s="86"/>
      <c r="AG423" s="86"/>
      <c r="AH423" s="86"/>
      <c r="AI423" s="86"/>
      <c r="AJ423" s="86"/>
      <c r="AK423" s="86"/>
    </row>
    <row r="424" spans="12:37"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  <c r="AC424" s="86"/>
      <c r="AD424" s="86"/>
      <c r="AE424" s="86"/>
      <c r="AF424" s="86"/>
      <c r="AG424" s="86"/>
      <c r="AH424" s="86"/>
      <c r="AI424" s="86"/>
      <c r="AJ424" s="86"/>
      <c r="AK424" s="86"/>
    </row>
    <row r="425" spans="12:37"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  <c r="AC425" s="86"/>
      <c r="AD425" s="86"/>
      <c r="AE425" s="86"/>
      <c r="AF425" s="86"/>
      <c r="AG425" s="86"/>
      <c r="AH425" s="86"/>
      <c r="AI425" s="86"/>
      <c r="AJ425" s="86"/>
      <c r="AK425" s="86"/>
    </row>
    <row r="426" spans="12:37"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  <c r="AC426" s="86"/>
      <c r="AD426" s="86"/>
      <c r="AE426" s="86"/>
      <c r="AF426" s="86"/>
      <c r="AG426" s="86"/>
      <c r="AH426" s="86"/>
      <c r="AI426" s="86"/>
      <c r="AJ426" s="86"/>
      <c r="AK426" s="86"/>
    </row>
    <row r="427" spans="12:37"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  <c r="AC427" s="86"/>
      <c r="AD427" s="86"/>
      <c r="AE427" s="86"/>
      <c r="AF427" s="86"/>
      <c r="AG427" s="86"/>
      <c r="AH427" s="86"/>
      <c r="AI427" s="86"/>
      <c r="AJ427" s="86"/>
      <c r="AK427" s="86"/>
    </row>
    <row r="428" spans="12:37"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  <c r="AE428" s="86"/>
      <c r="AF428" s="86"/>
      <c r="AG428" s="86"/>
      <c r="AH428" s="86"/>
      <c r="AI428" s="86"/>
      <c r="AJ428" s="86"/>
      <c r="AK428" s="86"/>
    </row>
    <row r="429" spans="12:37"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6"/>
      <c r="AI429" s="86"/>
      <c r="AJ429" s="86"/>
      <c r="AK429" s="86"/>
    </row>
    <row r="430" spans="12:37"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86"/>
      <c r="AI430" s="86"/>
      <c r="AJ430" s="86"/>
      <c r="AK430" s="86"/>
    </row>
    <row r="431" spans="12:37"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86"/>
      <c r="AI431" s="86"/>
      <c r="AJ431" s="86"/>
      <c r="AK431" s="86"/>
    </row>
    <row r="432" spans="12:37"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86"/>
      <c r="AI432" s="86"/>
      <c r="AJ432" s="86"/>
      <c r="AK432" s="86"/>
    </row>
    <row r="433" spans="12:37"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86"/>
      <c r="AI433" s="86"/>
      <c r="AJ433" s="86"/>
      <c r="AK433" s="86"/>
    </row>
    <row r="434" spans="12:37"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86"/>
      <c r="AF434" s="86"/>
      <c r="AG434" s="86"/>
      <c r="AH434" s="86"/>
      <c r="AI434" s="86"/>
      <c r="AJ434" s="86"/>
      <c r="AK434" s="86"/>
    </row>
    <row r="435" spans="12:37"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86"/>
      <c r="AJ435" s="86"/>
      <c r="AK435" s="86"/>
    </row>
    <row r="436" spans="12:37"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86"/>
      <c r="AJ436" s="86"/>
      <c r="AK436" s="86"/>
    </row>
    <row r="437" spans="12:37"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6"/>
      <c r="AI437" s="86"/>
      <c r="AJ437" s="86"/>
      <c r="AK437" s="86"/>
    </row>
    <row r="438" spans="12:37"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6"/>
      <c r="AI438" s="86"/>
      <c r="AJ438" s="86"/>
      <c r="AK438" s="86"/>
    </row>
    <row r="439" spans="12:37"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86"/>
      <c r="AI439" s="86"/>
      <c r="AJ439" s="86"/>
      <c r="AK439" s="86"/>
    </row>
    <row r="440" spans="12:37"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86"/>
      <c r="AI440" s="86"/>
      <c r="AJ440" s="86"/>
      <c r="AK440" s="86"/>
    </row>
    <row r="441" spans="12:37"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  <c r="AE441" s="86"/>
      <c r="AF441" s="86"/>
      <c r="AG441" s="86"/>
      <c r="AH441" s="86"/>
      <c r="AI441" s="86"/>
      <c r="AJ441" s="86"/>
      <c r="AK441" s="86"/>
    </row>
    <row r="442" spans="12:37"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86"/>
      <c r="AI442" s="86"/>
      <c r="AJ442" s="86"/>
      <c r="AK442" s="86"/>
    </row>
    <row r="443" spans="12:37"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86"/>
      <c r="AI443" s="86"/>
      <c r="AJ443" s="86"/>
      <c r="AK443" s="86"/>
    </row>
    <row r="444" spans="12:37"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86"/>
      <c r="AI444" s="86"/>
      <c r="AJ444" s="86"/>
      <c r="AK444" s="86"/>
    </row>
    <row r="445" spans="12:37"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86"/>
    </row>
    <row r="446" spans="12:37"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6"/>
      <c r="AI446" s="86"/>
      <c r="AJ446" s="86"/>
      <c r="AK446" s="86"/>
    </row>
    <row r="447" spans="12:37"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86"/>
      <c r="AI447" s="86"/>
      <c r="AJ447" s="86"/>
      <c r="AK447" s="86"/>
    </row>
    <row r="448" spans="12:37"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  <c r="AE448" s="86"/>
      <c r="AF448" s="86"/>
      <c r="AG448" s="86"/>
      <c r="AH448" s="86"/>
      <c r="AI448" s="86"/>
      <c r="AJ448" s="86"/>
      <c r="AK448" s="86"/>
    </row>
    <row r="449" spans="12:37"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86"/>
      <c r="AI449" s="86"/>
      <c r="AJ449" s="86"/>
      <c r="AK449" s="86"/>
    </row>
    <row r="450" spans="12:37"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  <c r="AE450" s="86"/>
      <c r="AF450" s="86"/>
      <c r="AG450" s="86"/>
      <c r="AH450" s="86"/>
      <c r="AI450" s="86"/>
      <c r="AJ450" s="86"/>
      <c r="AK450" s="86"/>
    </row>
    <row r="451" spans="12:37"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  <c r="AE451" s="86"/>
      <c r="AF451" s="86"/>
      <c r="AG451" s="86"/>
      <c r="AH451" s="86"/>
      <c r="AI451" s="86"/>
      <c r="AJ451" s="86"/>
      <c r="AK451" s="86"/>
    </row>
    <row r="452" spans="12:37"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  <c r="AE452" s="86"/>
      <c r="AF452" s="86"/>
      <c r="AG452" s="86"/>
      <c r="AH452" s="86"/>
      <c r="AI452" s="86"/>
      <c r="AJ452" s="86"/>
      <c r="AK452" s="86"/>
    </row>
    <row r="453" spans="12:37"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  <c r="AE453" s="86"/>
      <c r="AF453" s="86"/>
      <c r="AG453" s="86"/>
      <c r="AH453" s="86"/>
      <c r="AI453" s="86"/>
      <c r="AJ453" s="86"/>
      <c r="AK453" s="86"/>
    </row>
    <row r="454" spans="12:37"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86"/>
      <c r="AI454" s="86"/>
      <c r="AJ454" s="86"/>
      <c r="AK454" s="86"/>
    </row>
    <row r="455" spans="12:37"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86"/>
      <c r="AI455" s="86"/>
      <c r="AJ455" s="86"/>
      <c r="AK455" s="86"/>
    </row>
    <row r="456" spans="12:37"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86"/>
      <c r="AI456" s="86"/>
      <c r="AJ456" s="86"/>
      <c r="AK456" s="86"/>
    </row>
    <row r="457" spans="12:37"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</row>
    <row r="458" spans="12:37"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86"/>
      <c r="AI458" s="86"/>
      <c r="AJ458" s="86"/>
      <c r="AK458" s="86"/>
    </row>
    <row r="459" spans="12:37"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  <c r="AE459" s="86"/>
      <c r="AF459" s="86"/>
      <c r="AG459" s="86"/>
      <c r="AH459" s="86"/>
      <c r="AI459" s="86"/>
      <c r="AJ459" s="86"/>
      <c r="AK459" s="86"/>
    </row>
    <row r="460" spans="12:37"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  <c r="AE460" s="86"/>
      <c r="AF460" s="86"/>
      <c r="AG460" s="86"/>
      <c r="AH460" s="86"/>
      <c r="AI460" s="86"/>
      <c r="AJ460" s="86"/>
      <c r="AK460" s="86"/>
    </row>
    <row r="461" spans="12:37"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86"/>
      <c r="AI461" s="86"/>
      <c r="AJ461" s="86"/>
      <c r="AK461" s="86"/>
    </row>
    <row r="462" spans="12:37"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  <c r="AE462" s="86"/>
      <c r="AF462" s="86"/>
      <c r="AG462" s="86"/>
      <c r="AH462" s="86"/>
      <c r="AI462" s="86"/>
      <c r="AJ462" s="86"/>
      <c r="AK462" s="86"/>
    </row>
    <row r="463" spans="12:37"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  <c r="AE463" s="86"/>
      <c r="AF463" s="86"/>
      <c r="AG463" s="86"/>
      <c r="AH463" s="86"/>
      <c r="AI463" s="86"/>
      <c r="AJ463" s="86"/>
      <c r="AK463" s="86"/>
    </row>
    <row r="464" spans="12:37"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  <c r="AE464" s="86"/>
      <c r="AF464" s="86"/>
      <c r="AG464" s="86"/>
      <c r="AH464" s="86"/>
      <c r="AI464" s="86"/>
      <c r="AJ464" s="86"/>
      <c r="AK464" s="86"/>
    </row>
    <row r="465" spans="12:37"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  <c r="AE465" s="86"/>
      <c r="AF465" s="86"/>
      <c r="AG465" s="86"/>
      <c r="AH465" s="86"/>
      <c r="AI465" s="86"/>
      <c r="AJ465" s="86"/>
      <c r="AK465" s="86"/>
    </row>
    <row r="466" spans="12:37"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6"/>
      <c r="AI466" s="86"/>
      <c r="AJ466" s="86"/>
      <c r="AK466" s="86"/>
    </row>
    <row r="467" spans="12:37"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  <c r="AE467" s="86"/>
      <c r="AF467" s="86"/>
      <c r="AG467" s="86"/>
      <c r="AH467" s="86"/>
      <c r="AI467" s="86"/>
      <c r="AJ467" s="86"/>
      <c r="AK467" s="86"/>
    </row>
    <row r="468" spans="12:37"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86"/>
      <c r="AI468" s="86"/>
      <c r="AJ468" s="86"/>
      <c r="AK468" s="86"/>
    </row>
    <row r="469" spans="12:37"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  <c r="AE469" s="86"/>
      <c r="AF469" s="86"/>
      <c r="AG469" s="86"/>
      <c r="AH469" s="86"/>
      <c r="AI469" s="86"/>
      <c r="AJ469" s="86"/>
      <c r="AK469" s="86"/>
    </row>
    <row r="470" spans="12:37"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  <c r="AE470" s="86"/>
      <c r="AF470" s="86"/>
      <c r="AG470" s="86"/>
      <c r="AH470" s="86"/>
      <c r="AI470" s="86"/>
      <c r="AJ470" s="86"/>
      <c r="AK470" s="86"/>
    </row>
    <row r="471" spans="12:37"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  <c r="AE471" s="86"/>
      <c r="AF471" s="86"/>
      <c r="AG471" s="86"/>
      <c r="AH471" s="86"/>
      <c r="AI471" s="86"/>
      <c r="AJ471" s="86"/>
      <c r="AK471" s="86"/>
    </row>
    <row r="472" spans="12:37"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  <c r="AE472" s="86"/>
      <c r="AF472" s="86"/>
      <c r="AG472" s="86"/>
      <c r="AH472" s="86"/>
      <c r="AI472" s="86"/>
      <c r="AJ472" s="86"/>
      <c r="AK472" s="86"/>
    </row>
    <row r="473" spans="12:37"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  <c r="AE473" s="86"/>
      <c r="AF473" s="86"/>
      <c r="AG473" s="86"/>
      <c r="AH473" s="86"/>
      <c r="AI473" s="86"/>
      <c r="AJ473" s="86"/>
      <c r="AK473" s="86"/>
    </row>
    <row r="474" spans="12:37"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  <c r="AE474" s="86"/>
      <c r="AF474" s="86"/>
      <c r="AG474" s="86"/>
      <c r="AH474" s="86"/>
      <c r="AI474" s="86"/>
      <c r="AJ474" s="86"/>
      <c r="AK474" s="86"/>
    </row>
    <row r="475" spans="12:37"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  <c r="AE475" s="86"/>
      <c r="AF475" s="86"/>
      <c r="AG475" s="86"/>
      <c r="AH475" s="86"/>
      <c r="AI475" s="86"/>
      <c r="AJ475" s="86"/>
      <c r="AK475" s="86"/>
    </row>
    <row r="476" spans="12:37"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  <c r="AE476" s="86"/>
      <c r="AF476" s="86"/>
      <c r="AG476" s="86"/>
      <c r="AH476" s="86"/>
      <c r="AI476" s="86"/>
      <c r="AJ476" s="86"/>
      <c r="AK476" s="86"/>
    </row>
    <row r="477" spans="12:37"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  <c r="AE477" s="86"/>
      <c r="AF477" s="86"/>
      <c r="AG477" s="86"/>
      <c r="AH477" s="86"/>
      <c r="AI477" s="86"/>
      <c r="AJ477" s="86"/>
      <c r="AK477" s="86"/>
    </row>
    <row r="478" spans="12:37"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  <c r="AE478" s="86"/>
      <c r="AF478" s="86"/>
      <c r="AG478" s="86"/>
      <c r="AH478" s="86"/>
      <c r="AI478" s="86"/>
      <c r="AJ478" s="86"/>
      <c r="AK478" s="86"/>
    </row>
    <row r="479" spans="12:37"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  <c r="AE479" s="86"/>
      <c r="AF479" s="86"/>
      <c r="AG479" s="86"/>
      <c r="AH479" s="86"/>
      <c r="AI479" s="86"/>
      <c r="AJ479" s="86"/>
      <c r="AK479" s="86"/>
    </row>
    <row r="480" spans="12:37"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  <c r="AE480" s="86"/>
      <c r="AF480" s="86"/>
      <c r="AG480" s="86"/>
      <c r="AH480" s="86"/>
      <c r="AI480" s="86"/>
      <c r="AJ480" s="86"/>
      <c r="AK480" s="86"/>
    </row>
    <row r="481" spans="12:37"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  <c r="AE481" s="86"/>
      <c r="AF481" s="86"/>
      <c r="AG481" s="86"/>
      <c r="AH481" s="86"/>
      <c r="AI481" s="86"/>
      <c r="AJ481" s="86"/>
      <c r="AK481" s="86"/>
    </row>
    <row r="482" spans="12:37"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6"/>
      <c r="AI482" s="86"/>
      <c r="AJ482" s="86"/>
      <c r="AK482" s="86"/>
    </row>
    <row r="483" spans="12:37"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86"/>
      <c r="AI483" s="86"/>
      <c r="AJ483" s="86"/>
      <c r="AK483" s="86"/>
    </row>
    <row r="484" spans="12:37"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6"/>
      <c r="AI484" s="86"/>
      <c r="AJ484" s="86"/>
      <c r="AK484" s="86"/>
    </row>
    <row r="485" spans="12:37"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86"/>
      <c r="AI485" s="86"/>
      <c r="AJ485" s="86"/>
      <c r="AK485" s="86"/>
    </row>
    <row r="486" spans="12:37"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6"/>
      <c r="AI486" s="86"/>
      <c r="AJ486" s="86"/>
      <c r="AK486" s="86"/>
    </row>
    <row r="487" spans="12:37"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  <c r="AE487" s="86"/>
      <c r="AF487" s="86"/>
      <c r="AG487" s="86"/>
      <c r="AH487" s="86"/>
      <c r="AI487" s="86"/>
      <c r="AJ487" s="86"/>
      <c r="AK487" s="86"/>
    </row>
    <row r="488" spans="12:37"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86"/>
      <c r="AI488" s="86"/>
      <c r="AJ488" s="86"/>
      <c r="AK488" s="86"/>
    </row>
    <row r="489" spans="12:37"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  <c r="AE489" s="86"/>
      <c r="AF489" s="86"/>
      <c r="AG489" s="86"/>
      <c r="AH489" s="86"/>
      <c r="AI489" s="86"/>
      <c r="AJ489" s="86"/>
      <c r="AK489" s="86"/>
    </row>
    <row r="490" spans="12:37"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86"/>
      <c r="AI490" s="86"/>
      <c r="AJ490" s="86"/>
      <c r="AK490" s="86"/>
    </row>
    <row r="491" spans="12:37"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  <c r="AE491" s="86"/>
      <c r="AF491" s="86"/>
      <c r="AG491" s="86"/>
      <c r="AH491" s="86"/>
      <c r="AI491" s="86"/>
      <c r="AJ491" s="86"/>
      <c r="AK491" s="86"/>
    </row>
    <row r="492" spans="12:37"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  <c r="AE492" s="86"/>
      <c r="AF492" s="86"/>
      <c r="AG492" s="86"/>
      <c r="AH492" s="86"/>
      <c r="AI492" s="86"/>
      <c r="AJ492" s="86"/>
      <c r="AK492" s="86"/>
    </row>
    <row r="493" spans="12:37"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86"/>
      <c r="AI493" s="86"/>
      <c r="AJ493" s="86"/>
      <c r="AK493" s="86"/>
    </row>
    <row r="494" spans="12:37"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86"/>
      <c r="AI494" s="86"/>
      <c r="AJ494" s="86"/>
      <c r="AK494" s="86"/>
    </row>
    <row r="495" spans="12:37"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  <c r="AE495" s="86"/>
      <c r="AF495" s="86"/>
      <c r="AG495" s="86"/>
      <c r="AH495" s="86"/>
      <c r="AI495" s="86"/>
      <c r="AJ495" s="86"/>
      <c r="AK495" s="86"/>
    </row>
    <row r="496" spans="12:37"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  <c r="AE496" s="86"/>
      <c r="AF496" s="86"/>
      <c r="AG496" s="86"/>
      <c r="AH496" s="86"/>
      <c r="AI496" s="86"/>
      <c r="AJ496" s="86"/>
      <c r="AK496" s="86"/>
    </row>
    <row r="497" spans="12:37"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  <c r="AE497" s="86"/>
      <c r="AF497" s="86"/>
      <c r="AG497" s="86"/>
      <c r="AH497" s="86"/>
      <c r="AI497" s="86"/>
      <c r="AJ497" s="86"/>
      <c r="AK497" s="86"/>
    </row>
    <row r="498" spans="12:37"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  <c r="AE498" s="86"/>
      <c r="AF498" s="86"/>
      <c r="AG498" s="86"/>
      <c r="AH498" s="86"/>
      <c r="AI498" s="86"/>
      <c r="AJ498" s="86"/>
      <c r="AK498" s="86"/>
    </row>
    <row r="499" spans="12:37"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  <c r="AE499" s="86"/>
      <c r="AF499" s="86"/>
      <c r="AG499" s="86"/>
      <c r="AH499" s="86"/>
      <c r="AI499" s="86"/>
      <c r="AJ499" s="86"/>
      <c r="AK499" s="86"/>
    </row>
    <row r="500" spans="12:37"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  <c r="AE500" s="86"/>
      <c r="AF500" s="86"/>
      <c r="AG500" s="86"/>
      <c r="AH500" s="86"/>
      <c r="AI500" s="86"/>
      <c r="AJ500" s="86"/>
      <c r="AK500" s="86"/>
    </row>
    <row r="501" spans="12:37"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  <c r="AE501" s="86"/>
      <c r="AF501" s="86"/>
      <c r="AG501" s="86"/>
      <c r="AH501" s="86"/>
      <c r="AI501" s="86"/>
      <c r="AJ501" s="86"/>
      <c r="AK501" s="86"/>
    </row>
    <row r="502" spans="12:37"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  <c r="AE502" s="86"/>
      <c r="AF502" s="86"/>
      <c r="AG502" s="86"/>
      <c r="AH502" s="86"/>
      <c r="AI502" s="86"/>
      <c r="AJ502" s="86"/>
      <c r="AK502" s="86"/>
    </row>
    <row r="503" spans="12:37"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  <c r="AE503" s="86"/>
      <c r="AF503" s="86"/>
      <c r="AG503" s="86"/>
      <c r="AH503" s="86"/>
      <c r="AI503" s="86"/>
      <c r="AJ503" s="86"/>
      <c r="AK503" s="86"/>
    </row>
    <row r="504" spans="12:37"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  <c r="AE504" s="86"/>
      <c r="AF504" s="86"/>
      <c r="AG504" s="86"/>
      <c r="AH504" s="86"/>
      <c r="AI504" s="86"/>
      <c r="AJ504" s="86"/>
      <c r="AK504" s="86"/>
    </row>
    <row r="505" spans="12:37"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  <c r="AE505" s="86"/>
      <c r="AF505" s="86"/>
      <c r="AG505" s="86"/>
      <c r="AH505" s="86"/>
      <c r="AI505" s="86"/>
      <c r="AJ505" s="86"/>
      <c r="AK505" s="86"/>
    </row>
    <row r="506" spans="12:37"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  <c r="AE506" s="86"/>
      <c r="AF506" s="86"/>
      <c r="AG506" s="86"/>
      <c r="AH506" s="86"/>
      <c r="AI506" s="86"/>
      <c r="AJ506" s="86"/>
      <c r="AK506" s="86"/>
    </row>
    <row r="507" spans="12:37"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  <c r="AE507" s="86"/>
      <c r="AF507" s="86"/>
      <c r="AG507" s="86"/>
      <c r="AH507" s="86"/>
      <c r="AI507" s="86"/>
      <c r="AJ507" s="86"/>
      <c r="AK507" s="86"/>
    </row>
    <row r="508" spans="12:37"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  <c r="AE508" s="86"/>
      <c r="AF508" s="86"/>
      <c r="AG508" s="86"/>
      <c r="AH508" s="86"/>
      <c r="AI508" s="86"/>
      <c r="AJ508" s="86"/>
      <c r="AK508" s="86"/>
    </row>
    <row r="509" spans="12:37"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  <c r="AE509" s="86"/>
      <c r="AF509" s="86"/>
      <c r="AG509" s="86"/>
      <c r="AH509" s="86"/>
      <c r="AI509" s="86"/>
      <c r="AJ509" s="86"/>
      <c r="AK509" s="86"/>
    </row>
    <row r="510" spans="12:37"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  <c r="AE510" s="86"/>
      <c r="AF510" s="86"/>
      <c r="AG510" s="86"/>
      <c r="AH510" s="86"/>
      <c r="AI510" s="86"/>
      <c r="AJ510" s="86"/>
      <c r="AK510" s="86"/>
    </row>
    <row r="511" spans="12:37"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  <c r="AE511" s="86"/>
      <c r="AF511" s="86"/>
      <c r="AG511" s="86"/>
      <c r="AH511" s="86"/>
      <c r="AI511" s="86"/>
      <c r="AJ511" s="86"/>
      <c r="AK511" s="86"/>
    </row>
    <row r="512" spans="12:37"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  <c r="AE512" s="86"/>
      <c r="AF512" s="86"/>
      <c r="AG512" s="86"/>
      <c r="AH512" s="86"/>
      <c r="AI512" s="86"/>
      <c r="AJ512" s="86"/>
      <c r="AK512" s="86"/>
    </row>
    <row r="513" spans="12:37"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  <c r="AE513" s="86"/>
      <c r="AF513" s="86"/>
      <c r="AG513" s="86"/>
      <c r="AH513" s="86"/>
      <c r="AI513" s="86"/>
      <c r="AJ513" s="86"/>
      <c r="AK513" s="86"/>
    </row>
    <row r="514" spans="12:37"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  <c r="AE514" s="86"/>
      <c r="AF514" s="86"/>
      <c r="AG514" s="86"/>
      <c r="AH514" s="86"/>
      <c r="AI514" s="86"/>
      <c r="AJ514" s="86"/>
      <c r="AK514" s="86"/>
    </row>
    <row r="515" spans="12:37"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  <c r="AE515" s="86"/>
      <c r="AF515" s="86"/>
      <c r="AG515" s="86"/>
      <c r="AH515" s="86"/>
      <c r="AI515" s="86"/>
      <c r="AJ515" s="86"/>
      <c r="AK515" s="86"/>
    </row>
    <row r="516" spans="12:37"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  <c r="AE516" s="86"/>
      <c r="AF516" s="86"/>
      <c r="AG516" s="86"/>
      <c r="AH516" s="86"/>
      <c r="AI516" s="86"/>
      <c r="AJ516" s="86"/>
      <c r="AK516" s="86"/>
    </row>
    <row r="517" spans="12:37"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  <c r="AE517" s="86"/>
      <c r="AF517" s="86"/>
      <c r="AG517" s="86"/>
      <c r="AH517" s="86"/>
      <c r="AI517" s="86"/>
      <c r="AJ517" s="86"/>
      <c r="AK517" s="86"/>
    </row>
    <row r="518" spans="12:37"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  <c r="AE518" s="86"/>
      <c r="AF518" s="86"/>
      <c r="AG518" s="86"/>
      <c r="AH518" s="86"/>
      <c r="AI518" s="86"/>
      <c r="AJ518" s="86"/>
      <c r="AK518" s="86"/>
    </row>
    <row r="519" spans="12:37"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  <c r="AE519" s="86"/>
      <c r="AF519" s="86"/>
      <c r="AG519" s="86"/>
      <c r="AH519" s="86"/>
      <c r="AI519" s="86"/>
      <c r="AJ519" s="86"/>
      <c r="AK519" s="86"/>
    </row>
    <row r="520" spans="12:37"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  <c r="AE520" s="86"/>
      <c r="AF520" s="86"/>
      <c r="AG520" s="86"/>
      <c r="AH520" s="86"/>
      <c r="AI520" s="86"/>
      <c r="AJ520" s="86"/>
      <c r="AK520" s="86"/>
    </row>
    <row r="521" spans="12:37"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  <c r="AE521" s="86"/>
      <c r="AF521" s="86"/>
      <c r="AG521" s="86"/>
      <c r="AH521" s="86"/>
      <c r="AI521" s="86"/>
      <c r="AJ521" s="86"/>
      <c r="AK521" s="86"/>
    </row>
    <row r="522" spans="12:37"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  <c r="AE522" s="86"/>
      <c r="AF522" s="86"/>
      <c r="AG522" s="86"/>
      <c r="AH522" s="86"/>
      <c r="AI522" s="86"/>
      <c r="AJ522" s="86"/>
      <c r="AK522" s="86"/>
    </row>
    <row r="523" spans="12:37"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  <c r="AE523" s="86"/>
      <c r="AF523" s="86"/>
      <c r="AG523" s="86"/>
      <c r="AH523" s="86"/>
      <c r="AI523" s="86"/>
      <c r="AJ523" s="86"/>
      <c r="AK523" s="86"/>
    </row>
    <row r="524" spans="12:37"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  <c r="AE524" s="86"/>
      <c r="AF524" s="86"/>
      <c r="AG524" s="86"/>
      <c r="AH524" s="86"/>
      <c r="AI524" s="86"/>
      <c r="AJ524" s="86"/>
      <c r="AK524" s="86"/>
    </row>
    <row r="525" spans="12:37"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  <c r="AE525" s="86"/>
      <c r="AF525" s="86"/>
      <c r="AG525" s="86"/>
      <c r="AH525" s="86"/>
      <c r="AI525" s="86"/>
      <c r="AJ525" s="86"/>
      <c r="AK525" s="86"/>
    </row>
    <row r="526" spans="12:37"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  <c r="AE526" s="86"/>
      <c r="AF526" s="86"/>
      <c r="AG526" s="86"/>
      <c r="AH526" s="86"/>
      <c r="AI526" s="86"/>
      <c r="AJ526" s="86"/>
      <c r="AK526" s="86"/>
    </row>
    <row r="527" spans="12:37"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  <c r="AE527" s="86"/>
      <c r="AF527" s="86"/>
      <c r="AG527" s="86"/>
      <c r="AH527" s="86"/>
      <c r="AI527" s="86"/>
      <c r="AJ527" s="86"/>
      <c r="AK527" s="86"/>
    </row>
    <row r="528" spans="12:37"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  <c r="AE528" s="86"/>
      <c r="AF528" s="86"/>
      <c r="AG528" s="86"/>
      <c r="AH528" s="86"/>
      <c r="AI528" s="86"/>
      <c r="AJ528" s="86"/>
      <c r="AK528" s="86"/>
    </row>
    <row r="529" spans="12:37"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  <c r="AE529" s="86"/>
      <c r="AF529" s="86"/>
      <c r="AG529" s="86"/>
      <c r="AH529" s="86"/>
      <c r="AI529" s="86"/>
      <c r="AJ529" s="86"/>
      <c r="AK529" s="86"/>
    </row>
    <row r="530" spans="12:37"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  <c r="AE530" s="86"/>
      <c r="AF530" s="86"/>
      <c r="AG530" s="86"/>
      <c r="AH530" s="86"/>
      <c r="AI530" s="86"/>
      <c r="AJ530" s="86"/>
      <c r="AK530" s="86"/>
    </row>
    <row r="531" spans="12:37"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  <c r="AE531" s="86"/>
      <c r="AF531" s="86"/>
      <c r="AG531" s="86"/>
      <c r="AH531" s="86"/>
      <c r="AI531" s="86"/>
      <c r="AJ531" s="86"/>
      <c r="AK531" s="86"/>
    </row>
    <row r="532" spans="12:37"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  <c r="AE532" s="86"/>
      <c r="AF532" s="86"/>
      <c r="AG532" s="86"/>
      <c r="AH532" s="86"/>
      <c r="AI532" s="86"/>
      <c r="AJ532" s="86"/>
      <c r="AK532" s="86"/>
    </row>
    <row r="533" spans="12:37"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  <c r="AE533" s="86"/>
      <c r="AF533" s="86"/>
      <c r="AG533" s="86"/>
      <c r="AH533" s="86"/>
      <c r="AI533" s="86"/>
      <c r="AJ533" s="86"/>
      <c r="AK533" s="86"/>
    </row>
    <row r="534" spans="12:37"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  <c r="AE534" s="86"/>
      <c r="AF534" s="86"/>
      <c r="AG534" s="86"/>
      <c r="AH534" s="86"/>
      <c r="AI534" s="86"/>
      <c r="AJ534" s="86"/>
      <c r="AK534" s="86"/>
    </row>
    <row r="535" spans="12:37"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  <c r="AH535" s="86"/>
      <c r="AI535" s="86"/>
      <c r="AJ535" s="86"/>
      <c r="AK535" s="86"/>
    </row>
    <row r="536" spans="12:37"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  <c r="AE536" s="86"/>
      <c r="AF536" s="86"/>
      <c r="AG536" s="86"/>
      <c r="AH536" s="86"/>
      <c r="AI536" s="86"/>
      <c r="AJ536" s="86"/>
      <c r="AK536" s="86"/>
    </row>
    <row r="537" spans="12:37"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  <c r="AE537" s="86"/>
      <c r="AF537" s="86"/>
      <c r="AG537" s="86"/>
      <c r="AH537" s="86"/>
      <c r="AI537" s="86"/>
      <c r="AJ537" s="86"/>
      <c r="AK537" s="86"/>
    </row>
    <row r="538" spans="12:37"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  <c r="AE538" s="86"/>
      <c r="AF538" s="86"/>
      <c r="AG538" s="86"/>
      <c r="AH538" s="86"/>
      <c r="AI538" s="86"/>
      <c r="AJ538" s="86"/>
      <c r="AK538" s="86"/>
    </row>
    <row r="539" spans="12:37"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  <c r="AE539" s="86"/>
      <c r="AF539" s="86"/>
      <c r="AG539" s="86"/>
      <c r="AH539" s="86"/>
      <c r="AI539" s="86"/>
      <c r="AJ539" s="86"/>
      <c r="AK539" s="86"/>
    </row>
    <row r="540" spans="12:37"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  <c r="AE540" s="86"/>
      <c r="AF540" s="86"/>
      <c r="AG540" s="86"/>
      <c r="AH540" s="86"/>
      <c r="AI540" s="86"/>
      <c r="AJ540" s="86"/>
      <c r="AK540" s="86"/>
    </row>
    <row r="541" spans="12:37"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  <c r="AE541" s="86"/>
      <c r="AF541" s="86"/>
      <c r="AG541" s="86"/>
      <c r="AH541" s="86"/>
      <c r="AI541" s="86"/>
      <c r="AJ541" s="86"/>
      <c r="AK541" s="86"/>
    </row>
    <row r="542" spans="12:37"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  <c r="AE542" s="86"/>
      <c r="AF542" s="86"/>
      <c r="AG542" s="86"/>
      <c r="AH542" s="86"/>
      <c r="AI542" s="86"/>
      <c r="AJ542" s="86"/>
      <c r="AK542" s="86"/>
    </row>
    <row r="543" spans="12:37"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  <c r="AE543" s="86"/>
      <c r="AF543" s="86"/>
      <c r="AG543" s="86"/>
      <c r="AH543" s="86"/>
      <c r="AI543" s="86"/>
      <c r="AJ543" s="86"/>
      <c r="AK543" s="86"/>
    </row>
    <row r="544" spans="12:37"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  <c r="AE544" s="86"/>
      <c r="AF544" s="86"/>
      <c r="AG544" s="86"/>
      <c r="AH544" s="86"/>
      <c r="AI544" s="86"/>
      <c r="AJ544" s="86"/>
      <c r="AK544" s="86"/>
    </row>
    <row r="545" spans="12:37"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  <c r="AE545" s="86"/>
      <c r="AF545" s="86"/>
      <c r="AG545" s="86"/>
      <c r="AH545" s="86"/>
      <c r="AI545" s="86"/>
      <c r="AJ545" s="86"/>
      <c r="AK545" s="86"/>
    </row>
    <row r="546" spans="12:37"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  <c r="AE546" s="86"/>
      <c r="AF546" s="86"/>
      <c r="AG546" s="86"/>
      <c r="AH546" s="86"/>
      <c r="AI546" s="86"/>
      <c r="AJ546" s="86"/>
      <c r="AK546" s="86"/>
    </row>
    <row r="547" spans="12:37"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  <c r="AE547" s="86"/>
      <c r="AF547" s="86"/>
      <c r="AG547" s="86"/>
      <c r="AH547" s="86"/>
      <c r="AI547" s="86"/>
      <c r="AJ547" s="86"/>
      <c r="AK547" s="86"/>
    </row>
    <row r="548" spans="12:37"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  <c r="AE548" s="86"/>
      <c r="AF548" s="86"/>
      <c r="AG548" s="86"/>
      <c r="AH548" s="86"/>
      <c r="AI548" s="86"/>
      <c r="AJ548" s="86"/>
      <c r="AK548" s="86"/>
    </row>
    <row r="549" spans="12:37"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  <c r="AE549" s="86"/>
      <c r="AF549" s="86"/>
      <c r="AG549" s="86"/>
      <c r="AH549" s="86"/>
      <c r="AI549" s="86"/>
      <c r="AJ549" s="86"/>
      <c r="AK549" s="86"/>
    </row>
    <row r="550" spans="12:37"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  <c r="AE550" s="86"/>
      <c r="AF550" s="86"/>
      <c r="AG550" s="86"/>
      <c r="AH550" s="86"/>
      <c r="AI550" s="86"/>
      <c r="AJ550" s="86"/>
      <c r="AK550" s="86"/>
    </row>
    <row r="551" spans="12:37"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  <c r="AE551" s="86"/>
      <c r="AF551" s="86"/>
      <c r="AG551" s="86"/>
      <c r="AH551" s="86"/>
      <c r="AI551" s="86"/>
      <c r="AJ551" s="86"/>
      <c r="AK551" s="86"/>
    </row>
    <row r="552" spans="12:37"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  <c r="AE552" s="86"/>
      <c r="AF552" s="86"/>
      <c r="AG552" s="86"/>
      <c r="AH552" s="86"/>
      <c r="AI552" s="86"/>
      <c r="AJ552" s="86"/>
      <c r="AK552" s="86"/>
    </row>
    <row r="553" spans="12:37"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  <c r="AE553" s="86"/>
      <c r="AF553" s="86"/>
      <c r="AG553" s="86"/>
      <c r="AH553" s="86"/>
      <c r="AI553" s="86"/>
      <c r="AJ553" s="86"/>
      <c r="AK553" s="86"/>
    </row>
    <row r="554" spans="12:37"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  <c r="AE554" s="86"/>
      <c r="AF554" s="86"/>
      <c r="AG554" s="86"/>
      <c r="AH554" s="86"/>
      <c r="AI554" s="86"/>
      <c r="AJ554" s="86"/>
      <c r="AK554" s="86"/>
    </row>
    <row r="555" spans="12:37"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  <c r="AE555" s="86"/>
      <c r="AF555" s="86"/>
      <c r="AG555" s="86"/>
      <c r="AH555" s="86"/>
      <c r="AI555" s="86"/>
      <c r="AJ555" s="86"/>
      <c r="AK555" s="86"/>
    </row>
    <row r="556" spans="12:37"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  <c r="AE556" s="86"/>
      <c r="AF556" s="86"/>
      <c r="AG556" s="86"/>
      <c r="AH556" s="86"/>
      <c r="AI556" s="86"/>
      <c r="AJ556" s="86"/>
      <c r="AK556" s="86"/>
    </row>
    <row r="557" spans="12:37"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  <c r="AE557" s="86"/>
      <c r="AF557" s="86"/>
      <c r="AG557" s="86"/>
      <c r="AH557" s="86"/>
      <c r="AI557" s="86"/>
      <c r="AJ557" s="86"/>
      <c r="AK557" s="86"/>
    </row>
    <row r="558" spans="12:37"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  <c r="AE558" s="86"/>
      <c r="AF558" s="86"/>
      <c r="AG558" s="86"/>
      <c r="AH558" s="86"/>
      <c r="AI558" s="86"/>
      <c r="AJ558" s="86"/>
      <c r="AK558" s="86"/>
    </row>
    <row r="559" spans="12:37"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  <c r="AE559" s="86"/>
      <c r="AF559" s="86"/>
      <c r="AG559" s="86"/>
      <c r="AH559" s="86"/>
      <c r="AI559" s="86"/>
      <c r="AJ559" s="86"/>
      <c r="AK559" s="86"/>
    </row>
    <row r="560" spans="12:37"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  <c r="AE560" s="86"/>
      <c r="AF560" s="86"/>
      <c r="AG560" s="86"/>
      <c r="AH560" s="86"/>
      <c r="AI560" s="86"/>
      <c r="AJ560" s="86"/>
      <c r="AK560" s="86"/>
    </row>
    <row r="561" spans="12:37"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  <c r="AE561" s="86"/>
      <c r="AF561" s="86"/>
      <c r="AG561" s="86"/>
      <c r="AH561" s="86"/>
      <c r="AI561" s="86"/>
      <c r="AJ561" s="86"/>
      <c r="AK561" s="86"/>
    </row>
    <row r="562" spans="12:37"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  <c r="AE562" s="86"/>
      <c r="AF562" s="86"/>
      <c r="AG562" s="86"/>
      <c r="AH562" s="86"/>
      <c r="AI562" s="86"/>
      <c r="AJ562" s="86"/>
      <c r="AK562" s="86"/>
    </row>
    <row r="563" spans="12:37"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  <c r="AE563" s="86"/>
      <c r="AF563" s="86"/>
      <c r="AG563" s="86"/>
      <c r="AH563" s="86"/>
      <c r="AI563" s="86"/>
      <c r="AJ563" s="86"/>
      <c r="AK563" s="86"/>
    </row>
    <row r="564" spans="12:37"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  <c r="AE564" s="86"/>
      <c r="AF564" s="86"/>
      <c r="AG564" s="86"/>
      <c r="AH564" s="86"/>
      <c r="AI564" s="86"/>
      <c r="AJ564" s="86"/>
      <c r="AK564" s="86"/>
    </row>
    <row r="565" spans="12:37"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  <c r="AE565" s="86"/>
      <c r="AF565" s="86"/>
      <c r="AG565" s="86"/>
      <c r="AH565" s="86"/>
      <c r="AI565" s="86"/>
      <c r="AJ565" s="86"/>
      <c r="AK565" s="86"/>
    </row>
    <row r="566" spans="12:37"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  <c r="AE566" s="86"/>
      <c r="AF566" s="86"/>
      <c r="AG566" s="86"/>
      <c r="AH566" s="86"/>
      <c r="AI566" s="86"/>
      <c r="AJ566" s="86"/>
      <c r="AK566" s="86"/>
    </row>
    <row r="567" spans="12:37"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  <c r="AE567" s="86"/>
      <c r="AF567" s="86"/>
      <c r="AG567" s="86"/>
      <c r="AH567" s="86"/>
      <c r="AI567" s="86"/>
      <c r="AJ567" s="86"/>
      <c r="AK567" s="86"/>
    </row>
    <row r="568" spans="12:37"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  <c r="AA568" s="86"/>
      <c r="AB568" s="86"/>
      <c r="AC568" s="86"/>
      <c r="AD568" s="86"/>
      <c r="AE568" s="86"/>
      <c r="AF568" s="86"/>
      <c r="AG568" s="86"/>
      <c r="AH568" s="86"/>
      <c r="AI568" s="86"/>
      <c r="AJ568" s="86"/>
      <c r="AK568" s="86"/>
    </row>
    <row r="569" spans="12:37"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  <c r="AA569" s="86"/>
      <c r="AB569" s="86"/>
      <c r="AC569" s="86"/>
      <c r="AD569" s="86"/>
      <c r="AE569" s="86"/>
      <c r="AF569" s="86"/>
      <c r="AG569" s="86"/>
      <c r="AH569" s="86"/>
      <c r="AI569" s="86"/>
      <c r="AJ569" s="86"/>
      <c r="AK569" s="86"/>
    </row>
    <row r="570" spans="12:37"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  <c r="AA570" s="86"/>
      <c r="AB570" s="86"/>
      <c r="AC570" s="86"/>
      <c r="AD570" s="86"/>
      <c r="AE570" s="86"/>
      <c r="AF570" s="86"/>
      <c r="AG570" s="86"/>
      <c r="AH570" s="86"/>
      <c r="AI570" s="86"/>
      <c r="AJ570" s="86"/>
      <c r="AK570" s="86"/>
    </row>
    <row r="571" spans="12:37"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  <c r="AA571" s="86"/>
      <c r="AB571" s="86"/>
      <c r="AC571" s="86"/>
      <c r="AD571" s="86"/>
      <c r="AE571" s="86"/>
      <c r="AF571" s="86"/>
      <c r="AG571" s="86"/>
      <c r="AH571" s="86"/>
      <c r="AI571" s="86"/>
      <c r="AJ571" s="86"/>
      <c r="AK571" s="86"/>
    </row>
    <row r="572" spans="12:37"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  <c r="AA572" s="86"/>
      <c r="AB572" s="86"/>
      <c r="AC572" s="86"/>
      <c r="AD572" s="86"/>
      <c r="AE572" s="86"/>
      <c r="AF572" s="86"/>
      <c r="AG572" s="86"/>
      <c r="AH572" s="86"/>
      <c r="AI572" s="86"/>
      <c r="AJ572" s="86"/>
      <c r="AK572" s="86"/>
    </row>
    <row r="573" spans="12:37"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  <c r="AA573" s="86"/>
      <c r="AB573" s="86"/>
      <c r="AC573" s="86"/>
      <c r="AD573" s="86"/>
      <c r="AE573" s="86"/>
      <c r="AF573" s="86"/>
      <c r="AG573" s="86"/>
      <c r="AH573" s="86"/>
      <c r="AI573" s="86"/>
      <c r="AJ573" s="86"/>
      <c r="AK573" s="86"/>
    </row>
    <row r="574" spans="12:37"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  <c r="AA574" s="86"/>
      <c r="AB574" s="86"/>
      <c r="AC574" s="86"/>
      <c r="AD574" s="86"/>
      <c r="AE574" s="86"/>
      <c r="AF574" s="86"/>
      <c r="AG574" s="86"/>
      <c r="AH574" s="86"/>
      <c r="AI574" s="86"/>
      <c r="AJ574" s="86"/>
      <c r="AK574" s="86"/>
    </row>
    <row r="575" spans="12:37"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  <c r="AA575" s="86"/>
      <c r="AB575" s="86"/>
      <c r="AC575" s="86"/>
      <c r="AD575" s="86"/>
      <c r="AE575" s="86"/>
      <c r="AF575" s="86"/>
      <c r="AG575" s="86"/>
      <c r="AH575" s="86"/>
      <c r="AI575" s="86"/>
      <c r="AJ575" s="86"/>
      <c r="AK575" s="86"/>
    </row>
    <row r="576" spans="12:37"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  <c r="AA576" s="86"/>
      <c r="AB576" s="86"/>
      <c r="AC576" s="86"/>
      <c r="AD576" s="86"/>
      <c r="AE576" s="86"/>
      <c r="AF576" s="86"/>
      <c r="AG576" s="86"/>
      <c r="AH576" s="86"/>
      <c r="AI576" s="86"/>
      <c r="AJ576" s="86"/>
      <c r="AK576" s="86"/>
    </row>
    <row r="577" spans="12:37"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  <c r="AA577" s="86"/>
      <c r="AB577" s="86"/>
      <c r="AC577" s="86"/>
      <c r="AD577" s="86"/>
      <c r="AE577" s="86"/>
      <c r="AF577" s="86"/>
      <c r="AG577" s="86"/>
      <c r="AH577" s="86"/>
      <c r="AI577" s="86"/>
      <c r="AJ577" s="86"/>
      <c r="AK577" s="86"/>
    </row>
    <row r="578" spans="12:37"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  <c r="AA578" s="86"/>
      <c r="AB578" s="86"/>
      <c r="AC578" s="86"/>
      <c r="AD578" s="86"/>
      <c r="AE578" s="86"/>
      <c r="AF578" s="86"/>
      <c r="AG578" s="86"/>
      <c r="AH578" s="86"/>
      <c r="AI578" s="86"/>
      <c r="AJ578" s="86"/>
      <c r="AK578" s="86"/>
    </row>
    <row r="579" spans="12:37"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  <c r="AA579" s="86"/>
      <c r="AB579" s="86"/>
      <c r="AC579" s="86"/>
      <c r="AD579" s="86"/>
      <c r="AE579" s="86"/>
      <c r="AF579" s="86"/>
      <c r="AG579" s="86"/>
      <c r="AH579" s="86"/>
      <c r="AI579" s="86"/>
      <c r="AJ579" s="86"/>
      <c r="AK579" s="86"/>
    </row>
    <row r="580" spans="12:37"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  <c r="AA580" s="86"/>
      <c r="AB580" s="86"/>
      <c r="AC580" s="86"/>
      <c r="AD580" s="86"/>
      <c r="AE580" s="86"/>
      <c r="AF580" s="86"/>
      <c r="AG580" s="86"/>
      <c r="AH580" s="86"/>
      <c r="AI580" s="86"/>
      <c r="AJ580" s="86"/>
      <c r="AK580" s="86"/>
    </row>
    <row r="581" spans="12:37"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  <c r="AA581" s="86"/>
      <c r="AB581" s="86"/>
      <c r="AC581" s="86"/>
      <c r="AD581" s="86"/>
      <c r="AE581" s="86"/>
      <c r="AF581" s="86"/>
      <c r="AG581" s="86"/>
      <c r="AH581" s="86"/>
      <c r="AI581" s="86"/>
      <c r="AJ581" s="86"/>
      <c r="AK581" s="86"/>
    </row>
    <row r="582" spans="12:37"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  <c r="AA582" s="86"/>
      <c r="AB582" s="86"/>
      <c r="AC582" s="86"/>
      <c r="AD582" s="86"/>
      <c r="AE582" s="86"/>
      <c r="AF582" s="86"/>
      <c r="AG582" s="86"/>
      <c r="AH582" s="86"/>
      <c r="AI582" s="86"/>
      <c r="AJ582" s="86"/>
      <c r="AK582" s="86"/>
    </row>
    <row r="583" spans="12:37"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  <c r="AA583" s="86"/>
      <c r="AB583" s="86"/>
      <c r="AC583" s="86"/>
      <c r="AD583" s="86"/>
      <c r="AE583" s="86"/>
      <c r="AF583" s="86"/>
      <c r="AG583" s="86"/>
      <c r="AH583" s="86"/>
      <c r="AI583" s="86"/>
      <c r="AJ583" s="86"/>
      <c r="AK583" s="86"/>
    </row>
    <row r="584" spans="12:37"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  <c r="AA584" s="86"/>
      <c r="AB584" s="86"/>
      <c r="AC584" s="86"/>
      <c r="AD584" s="86"/>
      <c r="AE584" s="86"/>
      <c r="AF584" s="86"/>
      <c r="AG584" s="86"/>
      <c r="AH584" s="86"/>
      <c r="AI584" s="86"/>
      <c r="AJ584" s="86"/>
      <c r="AK584" s="86"/>
    </row>
    <row r="585" spans="12:37"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  <c r="AA585" s="86"/>
      <c r="AB585" s="86"/>
      <c r="AC585" s="86"/>
      <c r="AD585" s="86"/>
      <c r="AE585" s="86"/>
      <c r="AF585" s="86"/>
      <c r="AG585" s="86"/>
      <c r="AH585" s="86"/>
      <c r="AI585" s="86"/>
      <c r="AJ585" s="86"/>
      <c r="AK585" s="86"/>
    </row>
    <row r="586" spans="12:37"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  <c r="AA586" s="86"/>
      <c r="AB586" s="86"/>
      <c r="AC586" s="86"/>
      <c r="AD586" s="86"/>
      <c r="AE586" s="86"/>
      <c r="AF586" s="86"/>
      <c r="AG586" s="86"/>
      <c r="AH586" s="86"/>
      <c r="AI586" s="86"/>
      <c r="AJ586" s="86"/>
      <c r="AK586" s="86"/>
    </row>
    <row r="587" spans="12:37"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  <c r="AA587" s="86"/>
      <c r="AB587" s="86"/>
      <c r="AC587" s="86"/>
      <c r="AD587" s="86"/>
      <c r="AE587" s="86"/>
      <c r="AF587" s="86"/>
      <c r="AG587" s="86"/>
      <c r="AH587" s="86"/>
      <c r="AI587" s="86"/>
      <c r="AJ587" s="86"/>
      <c r="AK587" s="86"/>
    </row>
    <row r="588" spans="12:37"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  <c r="AA588" s="86"/>
      <c r="AB588" s="86"/>
      <c r="AC588" s="86"/>
      <c r="AD588" s="86"/>
      <c r="AE588" s="86"/>
      <c r="AF588" s="86"/>
      <c r="AG588" s="86"/>
      <c r="AH588" s="86"/>
      <c r="AI588" s="86"/>
      <c r="AJ588" s="86"/>
      <c r="AK588" s="86"/>
    </row>
    <row r="589" spans="12:37"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  <c r="AA589" s="86"/>
      <c r="AB589" s="86"/>
      <c r="AC589" s="86"/>
      <c r="AD589" s="86"/>
      <c r="AE589" s="86"/>
      <c r="AF589" s="86"/>
      <c r="AG589" s="86"/>
      <c r="AH589" s="86"/>
      <c r="AI589" s="86"/>
      <c r="AJ589" s="86"/>
      <c r="AK589" s="86"/>
    </row>
    <row r="590" spans="12:37"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  <c r="AA590" s="86"/>
      <c r="AB590" s="86"/>
      <c r="AC590" s="86"/>
      <c r="AD590" s="86"/>
      <c r="AE590" s="86"/>
      <c r="AF590" s="86"/>
      <c r="AG590" s="86"/>
      <c r="AH590" s="86"/>
      <c r="AI590" s="86"/>
      <c r="AJ590" s="86"/>
      <c r="AK590" s="86"/>
    </row>
    <row r="591" spans="12:37"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  <c r="AE591" s="86"/>
      <c r="AF591" s="86"/>
      <c r="AG591" s="86"/>
      <c r="AH591" s="86"/>
      <c r="AI591" s="86"/>
      <c r="AJ591" s="86"/>
      <c r="AK591" s="86"/>
    </row>
    <row r="592" spans="12:37"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6"/>
      <c r="AD592" s="86"/>
      <c r="AE592" s="86"/>
      <c r="AF592" s="86"/>
      <c r="AG592" s="86"/>
      <c r="AH592" s="86"/>
      <c r="AI592" s="86"/>
      <c r="AJ592" s="86"/>
      <c r="AK592" s="86"/>
    </row>
    <row r="593" spans="12:37"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  <c r="AC593" s="86"/>
      <c r="AD593" s="86"/>
      <c r="AE593" s="86"/>
      <c r="AF593" s="86"/>
      <c r="AG593" s="86"/>
      <c r="AH593" s="86"/>
      <c r="AI593" s="86"/>
      <c r="AJ593" s="86"/>
      <c r="AK593" s="86"/>
    </row>
    <row r="594" spans="12:37"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  <c r="AC594" s="86"/>
      <c r="AD594" s="86"/>
      <c r="AE594" s="86"/>
      <c r="AF594" s="86"/>
      <c r="AG594" s="86"/>
      <c r="AH594" s="86"/>
      <c r="AI594" s="86"/>
      <c r="AJ594" s="86"/>
      <c r="AK594" s="86"/>
    </row>
    <row r="595" spans="12:37"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  <c r="AA595" s="86"/>
      <c r="AB595" s="86"/>
      <c r="AC595" s="86"/>
      <c r="AD595" s="86"/>
      <c r="AE595" s="86"/>
      <c r="AF595" s="86"/>
      <c r="AG595" s="86"/>
      <c r="AH595" s="86"/>
      <c r="AI595" s="86"/>
      <c r="AJ595" s="86"/>
      <c r="AK595" s="86"/>
    </row>
    <row r="596" spans="12:37"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  <c r="AA596" s="86"/>
      <c r="AB596" s="86"/>
      <c r="AC596" s="86"/>
      <c r="AD596" s="86"/>
      <c r="AE596" s="86"/>
      <c r="AF596" s="86"/>
      <c r="AG596" s="86"/>
      <c r="AH596" s="86"/>
      <c r="AI596" s="86"/>
      <c r="AJ596" s="86"/>
      <c r="AK596" s="86"/>
    </row>
    <row r="597" spans="12:37"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  <c r="AA597" s="86"/>
      <c r="AB597" s="86"/>
      <c r="AC597" s="86"/>
      <c r="AD597" s="86"/>
      <c r="AE597" s="86"/>
      <c r="AF597" s="86"/>
      <c r="AG597" s="86"/>
      <c r="AH597" s="86"/>
      <c r="AI597" s="86"/>
      <c r="AJ597" s="86"/>
      <c r="AK597" s="86"/>
    </row>
    <row r="598" spans="12:37"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  <c r="AA598" s="86"/>
      <c r="AB598" s="86"/>
      <c r="AC598" s="86"/>
      <c r="AD598" s="86"/>
      <c r="AE598" s="86"/>
      <c r="AF598" s="86"/>
      <c r="AG598" s="86"/>
      <c r="AH598" s="86"/>
      <c r="AI598" s="86"/>
      <c r="AJ598" s="86"/>
      <c r="AK598" s="86"/>
    </row>
    <row r="599" spans="12:37"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  <c r="AA599" s="86"/>
      <c r="AB599" s="86"/>
      <c r="AC599" s="86"/>
      <c r="AD599" s="86"/>
      <c r="AE599" s="86"/>
      <c r="AF599" s="86"/>
      <c r="AG599" s="86"/>
      <c r="AH599" s="86"/>
      <c r="AI599" s="86"/>
      <c r="AJ599" s="86"/>
      <c r="AK599" s="86"/>
    </row>
    <row r="600" spans="12:37"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  <c r="AA600" s="86"/>
      <c r="AB600" s="86"/>
      <c r="AC600" s="86"/>
      <c r="AD600" s="86"/>
      <c r="AE600" s="86"/>
      <c r="AF600" s="86"/>
      <c r="AG600" s="86"/>
      <c r="AH600" s="86"/>
      <c r="AI600" s="86"/>
      <c r="AJ600" s="86"/>
      <c r="AK600" s="86"/>
    </row>
    <row r="601" spans="12:37"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  <c r="AA601" s="86"/>
      <c r="AB601" s="86"/>
      <c r="AC601" s="86"/>
      <c r="AD601" s="86"/>
      <c r="AE601" s="86"/>
      <c r="AF601" s="86"/>
      <c r="AG601" s="86"/>
      <c r="AH601" s="86"/>
      <c r="AI601" s="86"/>
      <c r="AJ601" s="86"/>
      <c r="AK601" s="86"/>
    </row>
    <row r="602" spans="12:37"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  <c r="AA602" s="86"/>
      <c r="AB602" s="86"/>
      <c r="AC602" s="86"/>
      <c r="AD602" s="86"/>
      <c r="AE602" s="86"/>
      <c r="AF602" s="86"/>
      <c r="AG602" s="86"/>
      <c r="AH602" s="86"/>
      <c r="AI602" s="86"/>
      <c r="AJ602" s="86"/>
      <c r="AK602" s="86"/>
    </row>
    <row r="603" spans="12:37"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  <c r="AA603" s="86"/>
      <c r="AB603" s="86"/>
      <c r="AC603" s="86"/>
      <c r="AD603" s="86"/>
      <c r="AE603" s="86"/>
      <c r="AF603" s="86"/>
      <c r="AG603" s="86"/>
      <c r="AH603" s="86"/>
      <c r="AI603" s="86"/>
      <c r="AJ603" s="86"/>
      <c r="AK603" s="86"/>
    </row>
    <row r="604" spans="12:37"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  <c r="AA604" s="86"/>
      <c r="AB604" s="86"/>
      <c r="AC604" s="86"/>
      <c r="AD604" s="86"/>
      <c r="AE604" s="86"/>
      <c r="AF604" s="86"/>
      <c r="AG604" s="86"/>
      <c r="AH604" s="86"/>
      <c r="AI604" s="86"/>
      <c r="AJ604" s="86"/>
      <c r="AK604" s="86"/>
    </row>
    <row r="605" spans="12:37"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  <c r="AA605" s="86"/>
      <c r="AB605" s="86"/>
      <c r="AC605" s="86"/>
      <c r="AD605" s="86"/>
      <c r="AE605" s="86"/>
      <c r="AF605" s="86"/>
      <c r="AG605" s="86"/>
      <c r="AH605" s="86"/>
      <c r="AI605" s="86"/>
      <c r="AJ605" s="86"/>
      <c r="AK605" s="86"/>
    </row>
    <row r="606" spans="12:37"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  <c r="AA606" s="86"/>
      <c r="AB606" s="86"/>
      <c r="AC606" s="86"/>
      <c r="AD606" s="86"/>
      <c r="AE606" s="86"/>
      <c r="AF606" s="86"/>
      <c r="AG606" s="86"/>
      <c r="AH606" s="86"/>
      <c r="AI606" s="86"/>
      <c r="AJ606" s="86"/>
      <c r="AK606" s="86"/>
    </row>
    <row r="607" spans="12:37"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  <c r="AA607" s="86"/>
      <c r="AB607" s="86"/>
      <c r="AC607" s="86"/>
      <c r="AD607" s="86"/>
      <c r="AE607" s="86"/>
      <c r="AF607" s="86"/>
      <c r="AG607" s="86"/>
      <c r="AH607" s="86"/>
      <c r="AI607" s="86"/>
      <c r="AJ607" s="86"/>
      <c r="AK607" s="86"/>
    </row>
    <row r="608" spans="12:37"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  <c r="AA608" s="86"/>
      <c r="AB608" s="86"/>
      <c r="AC608" s="86"/>
      <c r="AD608" s="86"/>
      <c r="AE608" s="86"/>
      <c r="AF608" s="86"/>
      <c r="AG608" s="86"/>
      <c r="AH608" s="86"/>
      <c r="AI608" s="86"/>
      <c r="AJ608" s="86"/>
      <c r="AK608" s="86"/>
    </row>
    <row r="609" spans="12:37"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  <c r="AA609" s="86"/>
      <c r="AB609" s="86"/>
      <c r="AC609" s="86"/>
      <c r="AD609" s="86"/>
      <c r="AE609" s="86"/>
      <c r="AF609" s="86"/>
      <c r="AG609" s="86"/>
      <c r="AH609" s="86"/>
      <c r="AI609" s="86"/>
      <c r="AJ609" s="86"/>
      <c r="AK609" s="86"/>
    </row>
    <row r="610" spans="12:37"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  <c r="AA610" s="86"/>
      <c r="AB610" s="86"/>
      <c r="AC610" s="86"/>
      <c r="AD610" s="86"/>
      <c r="AE610" s="86"/>
      <c r="AF610" s="86"/>
      <c r="AG610" s="86"/>
      <c r="AH610" s="86"/>
      <c r="AI610" s="86"/>
      <c r="AJ610" s="86"/>
      <c r="AK610" s="86"/>
    </row>
    <row r="611" spans="12:37"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  <c r="AA611" s="86"/>
      <c r="AB611" s="86"/>
      <c r="AC611" s="86"/>
      <c r="AD611" s="86"/>
      <c r="AE611" s="86"/>
      <c r="AF611" s="86"/>
      <c r="AG611" s="86"/>
      <c r="AH611" s="86"/>
      <c r="AI611" s="86"/>
      <c r="AJ611" s="86"/>
      <c r="AK611" s="86"/>
    </row>
    <row r="612" spans="12:37"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  <c r="AA612" s="86"/>
      <c r="AB612" s="86"/>
      <c r="AC612" s="86"/>
      <c r="AD612" s="86"/>
      <c r="AE612" s="86"/>
      <c r="AF612" s="86"/>
      <c r="AG612" s="86"/>
      <c r="AH612" s="86"/>
      <c r="AI612" s="86"/>
      <c r="AJ612" s="86"/>
      <c r="AK612" s="86"/>
    </row>
    <row r="613" spans="12:37"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  <c r="AA613" s="86"/>
      <c r="AB613" s="86"/>
      <c r="AC613" s="86"/>
      <c r="AD613" s="86"/>
      <c r="AE613" s="86"/>
      <c r="AF613" s="86"/>
      <c r="AG613" s="86"/>
      <c r="AH613" s="86"/>
      <c r="AI613" s="86"/>
      <c r="AJ613" s="86"/>
      <c r="AK613" s="86"/>
    </row>
    <row r="614" spans="12:37"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  <c r="AA614" s="86"/>
      <c r="AB614" s="86"/>
      <c r="AC614" s="86"/>
      <c r="AD614" s="86"/>
      <c r="AE614" s="86"/>
      <c r="AF614" s="86"/>
      <c r="AG614" s="86"/>
      <c r="AH614" s="86"/>
      <c r="AI614" s="86"/>
      <c r="AJ614" s="86"/>
      <c r="AK614" s="86"/>
    </row>
    <row r="615" spans="12:37"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  <c r="AA615" s="86"/>
      <c r="AB615" s="86"/>
      <c r="AC615" s="86"/>
      <c r="AD615" s="86"/>
      <c r="AE615" s="86"/>
      <c r="AF615" s="86"/>
      <c r="AG615" s="86"/>
      <c r="AH615" s="86"/>
      <c r="AI615" s="86"/>
      <c r="AJ615" s="86"/>
      <c r="AK615" s="86"/>
    </row>
    <row r="616" spans="12:37"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  <c r="AE616" s="86"/>
      <c r="AF616" s="86"/>
      <c r="AG616" s="86"/>
      <c r="AH616" s="86"/>
      <c r="AI616" s="86"/>
      <c r="AJ616" s="86"/>
      <c r="AK616" s="86"/>
    </row>
    <row r="617" spans="12:37"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  <c r="AA617" s="86"/>
      <c r="AB617" s="86"/>
      <c r="AC617" s="86"/>
      <c r="AD617" s="86"/>
      <c r="AE617" s="86"/>
      <c r="AF617" s="86"/>
      <c r="AG617" s="86"/>
      <c r="AH617" s="86"/>
      <c r="AI617" s="86"/>
      <c r="AJ617" s="86"/>
      <c r="AK617" s="86"/>
    </row>
    <row r="618" spans="12:37"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  <c r="AA618" s="86"/>
      <c r="AB618" s="86"/>
      <c r="AC618" s="86"/>
      <c r="AD618" s="86"/>
      <c r="AE618" s="86"/>
      <c r="AF618" s="86"/>
      <c r="AG618" s="86"/>
      <c r="AH618" s="86"/>
      <c r="AI618" s="86"/>
      <c r="AJ618" s="86"/>
      <c r="AK618" s="86"/>
    </row>
    <row r="619" spans="12:37"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  <c r="AA619" s="86"/>
      <c r="AB619" s="86"/>
      <c r="AC619" s="86"/>
      <c r="AD619" s="86"/>
      <c r="AE619" s="86"/>
      <c r="AF619" s="86"/>
      <c r="AG619" s="86"/>
      <c r="AH619" s="86"/>
      <c r="AI619" s="86"/>
      <c r="AJ619" s="86"/>
      <c r="AK619" s="86"/>
    </row>
    <row r="620" spans="12:37"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  <c r="AA620" s="86"/>
      <c r="AB620" s="86"/>
      <c r="AC620" s="86"/>
      <c r="AD620" s="86"/>
      <c r="AE620" s="86"/>
      <c r="AF620" s="86"/>
      <c r="AG620" s="86"/>
      <c r="AH620" s="86"/>
      <c r="AI620" s="86"/>
      <c r="AJ620" s="86"/>
      <c r="AK620" s="86"/>
    </row>
    <row r="621" spans="12:37"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  <c r="AA621" s="86"/>
      <c r="AB621" s="86"/>
      <c r="AC621" s="86"/>
      <c r="AD621" s="86"/>
      <c r="AE621" s="86"/>
      <c r="AF621" s="86"/>
      <c r="AG621" s="86"/>
      <c r="AH621" s="86"/>
      <c r="AI621" s="86"/>
      <c r="AJ621" s="86"/>
      <c r="AK621" s="86"/>
    </row>
    <row r="622" spans="12:37"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  <c r="AA622" s="86"/>
      <c r="AB622" s="86"/>
      <c r="AC622" s="86"/>
      <c r="AD622" s="86"/>
      <c r="AE622" s="86"/>
      <c r="AF622" s="86"/>
      <c r="AG622" s="86"/>
      <c r="AH622" s="86"/>
      <c r="AI622" s="86"/>
      <c r="AJ622" s="86"/>
      <c r="AK622" s="86"/>
    </row>
    <row r="623" spans="12:37"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  <c r="AA623" s="86"/>
      <c r="AB623" s="86"/>
      <c r="AC623" s="86"/>
      <c r="AD623" s="86"/>
      <c r="AE623" s="86"/>
      <c r="AF623" s="86"/>
      <c r="AG623" s="86"/>
      <c r="AH623" s="86"/>
      <c r="AI623" s="86"/>
      <c r="AJ623" s="86"/>
      <c r="AK623" s="86"/>
    </row>
    <row r="624" spans="12:37"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  <c r="AA624" s="86"/>
      <c r="AB624" s="86"/>
      <c r="AC624" s="86"/>
      <c r="AD624" s="86"/>
      <c r="AE624" s="86"/>
      <c r="AF624" s="86"/>
      <c r="AG624" s="86"/>
      <c r="AH624" s="86"/>
      <c r="AI624" s="86"/>
      <c r="AJ624" s="86"/>
      <c r="AK624" s="86"/>
    </row>
    <row r="625" spans="12:37"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  <c r="AA625" s="86"/>
      <c r="AB625" s="86"/>
      <c r="AC625" s="86"/>
      <c r="AD625" s="86"/>
      <c r="AE625" s="86"/>
      <c r="AF625" s="86"/>
      <c r="AG625" s="86"/>
      <c r="AH625" s="86"/>
      <c r="AI625" s="86"/>
      <c r="AJ625" s="86"/>
      <c r="AK625" s="86"/>
    </row>
    <row r="626" spans="12:37"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  <c r="AA626" s="86"/>
      <c r="AB626" s="86"/>
      <c r="AC626" s="86"/>
      <c r="AD626" s="86"/>
      <c r="AE626" s="86"/>
      <c r="AF626" s="86"/>
      <c r="AG626" s="86"/>
      <c r="AH626" s="86"/>
      <c r="AI626" s="86"/>
      <c r="AJ626" s="86"/>
      <c r="AK626" s="86"/>
    </row>
    <row r="627" spans="12:37"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  <c r="AA627" s="86"/>
      <c r="AB627" s="86"/>
      <c r="AC627" s="86"/>
      <c r="AD627" s="86"/>
      <c r="AE627" s="86"/>
      <c r="AF627" s="86"/>
      <c r="AG627" s="86"/>
      <c r="AH627" s="86"/>
      <c r="AI627" s="86"/>
      <c r="AJ627" s="86"/>
      <c r="AK627" s="86"/>
    </row>
    <row r="628" spans="12:37"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  <c r="AA628" s="86"/>
      <c r="AB628" s="86"/>
      <c r="AC628" s="86"/>
      <c r="AD628" s="86"/>
      <c r="AE628" s="86"/>
      <c r="AF628" s="86"/>
      <c r="AG628" s="86"/>
      <c r="AH628" s="86"/>
      <c r="AI628" s="86"/>
      <c r="AJ628" s="86"/>
      <c r="AK628" s="86"/>
    </row>
    <row r="629" spans="12:37"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  <c r="AA629" s="86"/>
      <c r="AB629" s="86"/>
      <c r="AC629" s="86"/>
      <c r="AD629" s="86"/>
      <c r="AE629" s="86"/>
      <c r="AF629" s="86"/>
      <c r="AG629" s="86"/>
      <c r="AH629" s="86"/>
      <c r="AI629" s="86"/>
      <c r="AJ629" s="86"/>
      <c r="AK629" s="86"/>
    </row>
    <row r="630" spans="12:37"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  <c r="AA630" s="86"/>
      <c r="AB630" s="86"/>
      <c r="AC630" s="86"/>
      <c r="AD630" s="86"/>
      <c r="AE630" s="86"/>
      <c r="AF630" s="86"/>
      <c r="AG630" s="86"/>
      <c r="AH630" s="86"/>
      <c r="AI630" s="86"/>
      <c r="AJ630" s="86"/>
      <c r="AK630" s="86"/>
    </row>
    <row r="631" spans="12:37"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  <c r="AA631" s="86"/>
      <c r="AB631" s="86"/>
      <c r="AC631" s="86"/>
      <c r="AD631" s="86"/>
      <c r="AE631" s="86"/>
      <c r="AF631" s="86"/>
      <c r="AG631" s="86"/>
      <c r="AH631" s="86"/>
      <c r="AI631" s="86"/>
      <c r="AJ631" s="86"/>
      <c r="AK631" s="86"/>
    </row>
    <row r="632" spans="12:37"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  <c r="AA632" s="86"/>
      <c r="AB632" s="86"/>
      <c r="AC632" s="86"/>
      <c r="AD632" s="86"/>
      <c r="AE632" s="86"/>
      <c r="AF632" s="86"/>
      <c r="AG632" s="86"/>
      <c r="AH632" s="86"/>
      <c r="AI632" s="86"/>
      <c r="AJ632" s="86"/>
      <c r="AK632" s="86"/>
    </row>
    <row r="633" spans="12:37"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  <c r="AA633" s="86"/>
      <c r="AB633" s="86"/>
      <c r="AC633" s="86"/>
      <c r="AD633" s="86"/>
      <c r="AE633" s="86"/>
      <c r="AF633" s="86"/>
      <c r="AG633" s="86"/>
      <c r="AH633" s="86"/>
      <c r="AI633" s="86"/>
      <c r="AJ633" s="86"/>
      <c r="AK633" s="86"/>
    </row>
    <row r="634" spans="12:37"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  <c r="AA634" s="86"/>
      <c r="AB634" s="86"/>
      <c r="AC634" s="86"/>
      <c r="AD634" s="86"/>
      <c r="AE634" s="86"/>
      <c r="AF634" s="86"/>
      <c r="AG634" s="86"/>
      <c r="AH634" s="86"/>
      <c r="AI634" s="86"/>
      <c r="AJ634" s="86"/>
      <c r="AK634" s="86"/>
    </row>
    <row r="635" spans="12:37"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  <c r="AA635" s="86"/>
      <c r="AB635" s="86"/>
      <c r="AC635" s="86"/>
      <c r="AD635" s="86"/>
      <c r="AE635" s="86"/>
      <c r="AF635" s="86"/>
      <c r="AG635" s="86"/>
      <c r="AH635" s="86"/>
      <c r="AI635" s="86"/>
      <c r="AJ635" s="86"/>
      <c r="AK635" s="86"/>
    </row>
    <row r="636" spans="12:37"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  <c r="AA636" s="86"/>
      <c r="AB636" s="86"/>
      <c r="AC636" s="86"/>
      <c r="AD636" s="86"/>
      <c r="AE636" s="86"/>
      <c r="AF636" s="86"/>
      <c r="AG636" s="86"/>
      <c r="AH636" s="86"/>
      <c r="AI636" s="86"/>
      <c r="AJ636" s="86"/>
      <c r="AK636" s="86"/>
    </row>
    <row r="637" spans="12:37"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  <c r="AA637" s="86"/>
      <c r="AB637" s="86"/>
      <c r="AC637" s="86"/>
      <c r="AD637" s="86"/>
      <c r="AE637" s="86"/>
      <c r="AF637" s="86"/>
      <c r="AG637" s="86"/>
      <c r="AH637" s="86"/>
      <c r="AI637" s="86"/>
      <c r="AJ637" s="86"/>
      <c r="AK637" s="86"/>
    </row>
    <row r="638" spans="12:37"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  <c r="AA638" s="86"/>
      <c r="AB638" s="86"/>
      <c r="AC638" s="86"/>
      <c r="AD638" s="86"/>
      <c r="AE638" s="86"/>
      <c r="AF638" s="86"/>
      <c r="AG638" s="86"/>
      <c r="AH638" s="86"/>
      <c r="AI638" s="86"/>
      <c r="AJ638" s="86"/>
      <c r="AK638" s="86"/>
    </row>
    <row r="639" spans="12:37"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  <c r="AA639" s="86"/>
      <c r="AB639" s="86"/>
      <c r="AC639" s="86"/>
      <c r="AD639" s="86"/>
      <c r="AE639" s="86"/>
      <c r="AF639" s="86"/>
      <c r="AG639" s="86"/>
      <c r="AH639" s="86"/>
      <c r="AI639" s="86"/>
      <c r="AJ639" s="86"/>
      <c r="AK639" s="86"/>
    </row>
    <row r="640" spans="12:37"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  <c r="AA640" s="86"/>
      <c r="AB640" s="86"/>
      <c r="AC640" s="86"/>
      <c r="AD640" s="86"/>
      <c r="AE640" s="86"/>
      <c r="AF640" s="86"/>
      <c r="AG640" s="86"/>
      <c r="AH640" s="86"/>
      <c r="AI640" s="86"/>
      <c r="AJ640" s="86"/>
      <c r="AK640" s="86"/>
    </row>
    <row r="641" spans="12:37"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  <c r="AA641" s="86"/>
      <c r="AB641" s="86"/>
      <c r="AC641" s="86"/>
      <c r="AD641" s="86"/>
      <c r="AE641" s="86"/>
      <c r="AF641" s="86"/>
      <c r="AG641" s="86"/>
      <c r="AH641" s="86"/>
      <c r="AI641" s="86"/>
      <c r="AJ641" s="86"/>
      <c r="AK641" s="86"/>
    </row>
    <row r="642" spans="12:37"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  <c r="AA642" s="86"/>
      <c r="AB642" s="86"/>
      <c r="AC642" s="86"/>
      <c r="AD642" s="86"/>
      <c r="AE642" s="86"/>
      <c r="AF642" s="86"/>
      <c r="AG642" s="86"/>
      <c r="AH642" s="86"/>
      <c r="AI642" s="86"/>
      <c r="AJ642" s="86"/>
      <c r="AK642" s="86"/>
    </row>
    <row r="643" spans="12:37"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  <c r="AA643" s="86"/>
      <c r="AB643" s="86"/>
      <c r="AC643" s="86"/>
      <c r="AD643" s="86"/>
      <c r="AE643" s="86"/>
      <c r="AF643" s="86"/>
      <c r="AG643" s="86"/>
      <c r="AH643" s="86"/>
      <c r="AI643" s="86"/>
      <c r="AJ643" s="86"/>
      <c r="AK643" s="86"/>
    </row>
    <row r="644" spans="12:37"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  <c r="AA644" s="86"/>
      <c r="AB644" s="86"/>
      <c r="AC644" s="86"/>
      <c r="AD644" s="86"/>
      <c r="AE644" s="86"/>
      <c r="AF644" s="86"/>
      <c r="AG644" s="86"/>
      <c r="AH644" s="86"/>
      <c r="AI644" s="86"/>
      <c r="AJ644" s="86"/>
      <c r="AK644" s="86"/>
    </row>
    <row r="645" spans="12:37"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  <c r="AA645" s="86"/>
      <c r="AB645" s="86"/>
      <c r="AC645" s="86"/>
      <c r="AD645" s="86"/>
      <c r="AE645" s="86"/>
      <c r="AF645" s="86"/>
      <c r="AG645" s="86"/>
      <c r="AH645" s="86"/>
      <c r="AI645" s="86"/>
      <c r="AJ645" s="86"/>
      <c r="AK645" s="86"/>
    </row>
    <row r="646" spans="12:37"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  <c r="AA646" s="86"/>
      <c r="AB646" s="86"/>
      <c r="AC646" s="86"/>
      <c r="AD646" s="86"/>
      <c r="AE646" s="86"/>
      <c r="AF646" s="86"/>
      <c r="AG646" s="86"/>
      <c r="AH646" s="86"/>
      <c r="AI646" s="86"/>
      <c r="AJ646" s="86"/>
      <c r="AK646" s="86"/>
    </row>
    <row r="647" spans="12:37"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  <c r="AA647" s="86"/>
      <c r="AB647" s="86"/>
      <c r="AC647" s="86"/>
      <c r="AD647" s="86"/>
      <c r="AE647" s="86"/>
      <c r="AF647" s="86"/>
      <c r="AG647" s="86"/>
      <c r="AH647" s="86"/>
      <c r="AI647" s="86"/>
      <c r="AJ647" s="86"/>
      <c r="AK647" s="86"/>
    </row>
    <row r="648" spans="12:37"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  <c r="AA648" s="86"/>
      <c r="AB648" s="86"/>
      <c r="AC648" s="86"/>
      <c r="AD648" s="86"/>
      <c r="AE648" s="86"/>
      <c r="AF648" s="86"/>
      <c r="AG648" s="86"/>
      <c r="AH648" s="86"/>
      <c r="AI648" s="86"/>
      <c r="AJ648" s="86"/>
      <c r="AK648" s="86"/>
    </row>
    <row r="649" spans="12:37"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  <c r="AA649" s="86"/>
      <c r="AB649" s="86"/>
      <c r="AC649" s="86"/>
      <c r="AD649" s="86"/>
      <c r="AE649" s="86"/>
      <c r="AF649" s="86"/>
      <c r="AG649" s="86"/>
      <c r="AH649" s="86"/>
      <c r="AI649" s="86"/>
      <c r="AJ649" s="86"/>
      <c r="AK649" s="86"/>
    </row>
    <row r="650" spans="12:37"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  <c r="AA650" s="86"/>
      <c r="AB650" s="86"/>
      <c r="AC650" s="86"/>
      <c r="AD650" s="86"/>
      <c r="AE650" s="86"/>
      <c r="AF650" s="86"/>
      <c r="AG650" s="86"/>
      <c r="AH650" s="86"/>
      <c r="AI650" s="86"/>
      <c r="AJ650" s="86"/>
      <c r="AK650" s="86"/>
    </row>
    <row r="651" spans="12:37"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  <c r="AA651" s="86"/>
      <c r="AB651" s="86"/>
      <c r="AC651" s="86"/>
      <c r="AD651" s="86"/>
      <c r="AE651" s="86"/>
      <c r="AF651" s="86"/>
      <c r="AG651" s="86"/>
      <c r="AH651" s="86"/>
      <c r="AI651" s="86"/>
      <c r="AJ651" s="86"/>
      <c r="AK651" s="86"/>
    </row>
    <row r="652" spans="12:37"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  <c r="AA652" s="86"/>
      <c r="AB652" s="86"/>
      <c r="AC652" s="86"/>
      <c r="AD652" s="86"/>
      <c r="AE652" s="86"/>
      <c r="AF652" s="86"/>
      <c r="AG652" s="86"/>
      <c r="AH652" s="86"/>
      <c r="AI652" s="86"/>
      <c r="AJ652" s="86"/>
      <c r="AK652" s="86"/>
    </row>
    <row r="653" spans="12:37"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  <c r="AA653" s="86"/>
      <c r="AB653" s="86"/>
      <c r="AC653" s="86"/>
      <c r="AD653" s="86"/>
      <c r="AE653" s="86"/>
      <c r="AF653" s="86"/>
      <c r="AG653" s="86"/>
      <c r="AH653" s="86"/>
      <c r="AI653" s="86"/>
      <c r="AJ653" s="86"/>
      <c r="AK653" s="86"/>
    </row>
    <row r="654" spans="12:37"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  <c r="AA654" s="86"/>
      <c r="AB654" s="86"/>
      <c r="AC654" s="86"/>
      <c r="AD654" s="86"/>
      <c r="AE654" s="86"/>
      <c r="AF654" s="86"/>
      <c r="AG654" s="86"/>
      <c r="AH654" s="86"/>
      <c r="AI654" s="86"/>
      <c r="AJ654" s="86"/>
      <c r="AK654" s="86"/>
    </row>
    <row r="655" spans="12:37"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  <c r="AA655" s="86"/>
      <c r="AB655" s="86"/>
      <c r="AC655" s="86"/>
      <c r="AD655" s="86"/>
      <c r="AE655" s="86"/>
      <c r="AF655" s="86"/>
      <c r="AG655" s="86"/>
      <c r="AH655" s="86"/>
      <c r="AI655" s="86"/>
      <c r="AJ655" s="86"/>
      <c r="AK655" s="86"/>
    </row>
    <row r="656" spans="12:37"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  <c r="AA656" s="86"/>
      <c r="AB656" s="86"/>
      <c r="AC656" s="86"/>
      <c r="AD656" s="86"/>
      <c r="AE656" s="86"/>
      <c r="AF656" s="86"/>
      <c r="AG656" s="86"/>
      <c r="AH656" s="86"/>
      <c r="AI656" s="86"/>
      <c r="AJ656" s="86"/>
      <c r="AK656" s="86"/>
    </row>
    <row r="657" spans="12:37"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  <c r="AA657" s="86"/>
      <c r="AB657" s="86"/>
      <c r="AC657" s="86"/>
      <c r="AD657" s="86"/>
      <c r="AE657" s="86"/>
      <c r="AF657" s="86"/>
      <c r="AG657" s="86"/>
      <c r="AH657" s="86"/>
      <c r="AI657" s="86"/>
      <c r="AJ657" s="86"/>
      <c r="AK657" s="86"/>
    </row>
    <row r="658" spans="12:37"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  <c r="AA658" s="86"/>
      <c r="AB658" s="86"/>
      <c r="AC658" s="86"/>
      <c r="AD658" s="86"/>
      <c r="AE658" s="86"/>
      <c r="AF658" s="86"/>
      <c r="AG658" s="86"/>
      <c r="AH658" s="86"/>
      <c r="AI658" s="86"/>
      <c r="AJ658" s="86"/>
      <c r="AK658" s="86"/>
    </row>
    <row r="659" spans="12:37"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  <c r="AA659" s="86"/>
      <c r="AB659" s="86"/>
      <c r="AC659" s="86"/>
      <c r="AD659" s="86"/>
      <c r="AE659" s="86"/>
      <c r="AF659" s="86"/>
      <c r="AG659" s="86"/>
      <c r="AH659" s="86"/>
      <c r="AI659" s="86"/>
      <c r="AJ659" s="86"/>
      <c r="AK659" s="86"/>
    </row>
    <row r="660" spans="12:37"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  <c r="AA660" s="86"/>
      <c r="AB660" s="86"/>
      <c r="AC660" s="86"/>
      <c r="AD660" s="86"/>
      <c r="AE660" s="86"/>
      <c r="AF660" s="86"/>
      <c r="AG660" s="86"/>
      <c r="AH660" s="86"/>
      <c r="AI660" s="86"/>
      <c r="AJ660" s="86"/>
      <c r="AK660" s="86"/>
    </row>
    <row r="661" spans="12:37"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  <c r="AA661" s="86"/>
      <c r="AB661" s="86"/>
      <c r="AC661" s="86"/>
      <c r="AD661" s="86"/>
      <c r="AE661" s="86"/>
      <c r="AF661" s="86"/>
      <c r="AG661" s="86"/>
      <c r="AH661" s="86"/>
      <c r="AI661" s="86"/>
      <c r="AJ661" s="86"/>
      <c r="AK661" s="86"/>
    </row>
    <row r="662" spans="12:37"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  <c r="AA662" s="86"/>
      <c r="AB662" s="86"/>
      <c r="AC662" s="86"/>
      <c r="AD662" s="86"/>
      <c r="AE662" s="86"/>
      <c r="AF662" s="86"/>
      <c r="AG662" s="86"/>
      <c r="AH662" s="86"/>
      <c r="AI662" s="86"/>
      <c r="AJ662" s="86"/>
      <c r="AK662" s="86"/>
    </row>
    <row r="663" spans="12:37"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  <c r="AA663" s="86"/>
      <c r="AB663" s="86"/>
      <c r="AC663" s="86"/>
      <c r="AD663" s="86"/>
      <c r="AE663" s="86"/>
      <c r="AF663" s="86"/>
      <c r="AG663" s="86"/>
      <c r="AH663" s="86"/>
      <c r="AI663" s="86"/>
      <c r="AJ663" s="86"/>
      <c r="AK663" s="86"/>
    </row>
    <row r="664" spans="12:37"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  <c r="AA664" s="86"/>
      <c r="AB664" s="86"/>
      <c r="AC664" s="86"/>
      <c r="AD664" s="86"/>
      <c r="AE664" s="86"/>
      <c r="AF664" s="86"/>
      <c r="AG664" s="86"/>
      <c r="AH664" s="86"/>
      <c r="AI664" s="86"/>
      <c r="AJ664" s="86"/>
      <c r="AK664" s="86"/>
    </row>
    <row r="665" spans="12:37"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  <c r="AA665" s="86"/>
      <c r="AB665" s="86"/>
      <c r="AC665" s="86"/>
      <c r="AD665" s="86"/>
      <c r="AE665" s="86"/>
      <c r="AF665" s="86"/>
      <c r="AG665" s="86"/>
      <c r="AH665" s="86"/>
      <c r="AI665" s="86"/>
      <c r="AJ665" s="86"/>
      <c r="AK665" s="86"/>
    </row>
    <row r="666" spans="12:37"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  <c r="AA666" s="86"/>
      <c r="AB666" s="86"/>
      <c r="AC666" s="86"/>
      <c r="AD666" s="86"/>
      <c r="AE666" s="86"/>
      <c r="AF666" s="86"/>
      <c r="AG666" s="86"/>
      <c r="AH666" s="86"/>
      <c r="AI666" s="86"/>
      <c r="AJ666" s="86"/>
      <c r="AK666" s="86"/>
    </row>
    <row r="667" spans="12:37"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  <c r="AA667" s="86"/>
      <c r="AB667" s="86"/>
      <c r="AC667" s="86"/>
      <c r="AD667" s="86"/>
      <c r="AE667" s="86"/>
      <c r="AF667" s="86"/>
      <c r="AG667" s="86"/>
      <c r="AH667" s="86"/>
      <c r="AI667" s="86"/>
      <c r="AJ667" s="86"/>
      <c r="AK667" s="86"/>
    </row>
    <row r="668" spans="12:37"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  <c r="AA668" s="86"/>
      <c r="AB668" s="86"/>
      <c r="AC668" s="86"/>
      <c r="AD668" s="86"/>
      <c r="AE668" s="86"/>
      <c r="AF668" s="86"/>
      <c r="AG668" s="86"/>
      <c r="AH668" s="86"/>
      <c r="AI668" s="86"/>
      <c r="AJ668" s="86"/>
      <c r="AK668" s="86"/>
    </row>
    <row r="669" spans="12:37"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  <c r="AA669" s="86"/>
      <c r="AB669" s="86"/>
      <c r="AC669" s="86"/>
      <c r="AD669" s="86"/>
      <c r="AE669" s="86"/>
      <c r="AF669" s="86"/>
      <c r="AG669" s="86"/>
      <c r="AH669" s="86"/>
      <c r="AI669" s="86"/>
      <c r="AJ669" s="86"/>
      <c r="AK669" s="86"/>
    </row>
    <row r="670" spans="12:37"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  <c r="AA670" s="86"/>
      <c r="AB670" s="86"/>
      <c r="AC670" s="86"/>
      <c r="AD670" s="86"/>
      <c r="AE670" s="86"/>
      <c r="AF670" s="86"/>
      <c r="AG670" s="86"/>
      <c r="AH670" s="86"/>
      <c r="AI670" s="86"/>
      <c r="AJ670" s="86"/>
      <c r="AK670" s="86"/>
    </row>
    <row r="671" spans="12:37"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  <c r="AC671" s="86"/>
      <c r="AD671" s="86"/>
      <c r="AE671" s="86"/>
      <c r="AF671" s="86"/>
      <c r="AG671" s="86"/>
      <c r="AH671" s="86"/>
      <c r="AI671" s="86"/>
      <c r="AJ671" s="86"/>
      <c r="AK671" s="86"/>
    </row>
    <row r="672" spans="12:37"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  <c r="AA672" s="86"/>
      <c r="AB672" s="86"/>
      <c r="AC672" s="86"/>
      <c r="AD672" s="86"/>
      <c r="AE672" s="86"/>
      <c r="AF672" s="86"/>
      <c r="AG672" s="86"/>
      <c r="AH672" s="86"/>
      <c r="AI672" s="86"/>
      <c r="AJ672" s="86"/>
      <c r="AK672" s="86"/>
    </row>
    <row r="673" spans="12:37"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  <c r="AA673" s="86"/>
      <c r="AB673" s="86"/>
      <c r="AC673" s="86"/>
      <c r="AD673" s="86"/>
      <c r="AE673" s="86"/>
      <c r="AF673" s="86"/>
      <c r="AG673" s="86"/>
      <c r="AH673" s="86"/>
      <c r="AI673" s="86"/>
      <c r="AJ673" s="86"/>
      <c r="AK673" s="86"/>
    </row>
    <row r="674" spans="12:37"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  <c r="AA674" s="86"/>
      <c r="AB674" s="86"/>
      <c r="AC674" s="86"/>
      <c r="AD674" s="86"/>
      <c r="AE674" s="86"/>
      <c r="AF674" s="86"/>
      <c r="AG674" s="86"/>
      <c r="AH674" s="86"/>
      <c r="AI674" s="86"/>
      <c r="AJ674" s="86"/>
      <c r="AK674" s="86"/>
    </row>
    <row r="675" spans="12:37"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  <c r="AA675" s="86"/>
      <c r="AB675" s="86"/>
      <c r="AC675" s="86"/>
      <c r="AD675" s="86"/>
      <c r="AE675" s="86"/>
      <c r="AF675" s="86"/>
      <c r="AG675" s="86"/>
      <c r="AH675" s="86"/>
      <c r="AI675" s="86"/>
      <c r="AJ675" s="86"/>
      <c r="AK675" s="86"/>
    </row>
    <row r="676" spans="12:37"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  <c r="AA676" s="86"/>
      <c r="AB676" s="86"/>
      <c r="AC676" s="86"/>
      <c r="AD676" s="86"/>
      <c r="AE676" s="86"/>
      <c r="AF676" s="86"/>
      <c r="AG676" s="86"/>
      <c r="AH676" s="86"/>
      <c r="AI676" s="86"/>
      <c r="AJ676" s="86"/>
      <c r="AK676" s="86"/>
    </row>
    <row r="677" spans="12:37"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  <c r="AA677" s="86"/>
      <c r="AB677" s="86"/>
      <c r="AC677" s="86"/>
      <c r="AD677" s="86"/>
      <c r="AE677" s="86"/>
      <c r="AF677" s="86"/>
      <c r="AG677" s="86"/>
      <c r="AH677" s="86"/>
      <c r="AI677" s="86"/>
      <c r="AJ677" s="86"/>
      <c r="AK677" s="86"/>
    </row>
    <row r="678" spans="12:37"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  <c r="AA678" s="86"/>
      <c r="AB678" s="86"/>
      <c r="AC678" s="86"/>
      <c r="AD678" s="86"/>
      <c r="AE678" s="86"/>
      <c r="AF678" s="86"/>
      <c r="AG678" s="86"/>
      <c r="AH678" s="86"/>
      <c r="AI678" s="86"/>
      <c r="AJ678" s="86"/>
      <c r="AK678" s="86"/>
    </row>
    <row r="679" spans="12:37"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  <c r="AA679" s="86"/>
      <c r="AB679" s="86"/>
      <c r="AC679" s="86"/>
      <c r="AD679" s="86"/>
      <c r="AE679" s="86"/>
      <c r="AF679" s="86"/>
      <c r="AG679" s="86"/>
      <c r="AH679" s="86"/>
      <c r="AI679" s="86"/>
      <c r="AJ679" s="86"/>
      <c r="AK679" s="86"/>
    </row>
    <row r="680" spans="12:37"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  <c r="AA680" s="86"/>
      <c r="AB680" s="86"/>
      <c r="AC680" s="86"/>
      <c r="AD680" s="86"/>
      <c r="AE680" s="86"/>
      <c r="AF680" s="86"/>
      <c r="AG680" s="86"/>
      <c r="AH680" s="86"/>
      <c r="AI680" s="86"/>
      <c r="AJ680" s="86"/>
      <c r="AK680" s="86"/>
    </row>
    <row r="681" spans="12:37"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  <c r="AA681" s="86"/>
      <c r="AB681" s="86"/>
      <c r="AC681" s="86"/>
      <c r="AD681" s="86"/>
      <c r="AE681" s="86"/>
      <c r="AF681" s="86"/>
      <c r="AG681" s="86"/>
      <c r="AH681" s="86"/>
      <c r="AI681" s="86"/>
      <c r="AJ681" s="86"/>
      <c r="AK681" s="86"/>
    </row>
    <row r="682" spans="12:37"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  <c r="AA682" s="86"/>
      <c r="AB682" s="86"/>
      <c r="AC682" s="86"/>
      <c r="AD682" s="86"/>
      <c r="AE682" s="86"/>
      <c r="AF682" s="86"/>
      <c r="AG682" s="86"/>
      <c r="AH682" s="86"/>
      <c r="AI682" s="86"/>
      <c r="AJ682" s="86"/>
      <c r="AK682" s="86"/>
    </row>
    <row r="683" spans="12:37"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  <c r="AA683" s="86"/>
      <c r="AB683" s="86"/>
      <c r="AC683" s="86"/>
      <c r="AD683" s="86"/>
      <c r="AE683" s="86"/>
      <c r="AF683" s="86"/>
      <c r="AG683" s="86"/>
      <c r="AH683" s="86"/>
      <c r="AI683" s="86"/>
      <c r="AJ683" s="86"/>
      <c r="AK683" s="86"/>
    </row>
    <row r="684" spans="12:37"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  <c r="AA684" s="86"/>
      <c r="AB684" s="86"/>
      <c r="AC684" s="86"/>
      <c r="AD684" s="86"/>
      <c r="AE684" s="86"/>
      <c r="AF684" s="86"/>
      <c r="AG684" s="86"/>
      <c r="AH684" s="86"/>
      <c r="AI684" s="86"/>
      <c r="AJ684" s="86"/>
      <c r="AK684" s="86"/>
    </row>
    <row r="685" spans="12:37"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  <c r="AA685" s="86"/>
      <c r="AB685" s="86"/>
      <c r="AC685" s="86"/>
      <c r="AD685" s="86"/>
      <c r="AE685" s="86"/>
      <c r="AF685" s="86"/>
      <c r="AG685" s="86"/>
      <c r="AH685" s="86"/>
      <c r="AI685" s="86"/>
      <c r="AJ685" s="86"/>
      <c r="AK685" s="86"/>
    </row>
    <row r="686" spans="12:37"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  <c r="AA686" s="86"/>
      <c r="AB686" s="86"/>
      <c r="AC686" s="86"/>
      <c r="AD686" s="86"/>
      <c r="AE686" s="86"/>
      <c r="AF686" s="86"/>
      <c r="AG686" s="86"/>
      <c r="AH686" s="86"/>
      <c r="AI686" s="86"/>
      <c r="AJ686" s="86"/>
      <c r="AK686" s="86"/>
    </row>
    <row r="687" spans="12:37"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  <c r="AA687" s="86"/>
      <c r="AB687" s="86"/>
      <c r="AC687" s="86"/>
      <c r="AD687" s="86"/>
      <c r="AE687" s="86"/>
      <c r="AF687" s="86"/>
      <c r="AG687" s="86"/>
      <c r="AH687" s="86"/>
      <c r="AI687" s="86"/>
      <c r="AJ687" s="86"/>
      <c r="AK687" s="86"/>
    </row>
    <row r="688" spans="12:37"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  <c r="AA688" s="86"/>
      <c r="AB688" s="86"/>
      <c r="AC688" s="86"/>
      <c r="AD688" s="86"/>
      <c r="AE688" s="86"/>
      <c r="AF688" s="86"/>
      <c r="AG688" s="86"/>
      <c r="AH688" s="86"/>
      <c r="AI688" s="86"/>
      <c r="AJ688" s="86"/>
      <c r="AK688" s="86"/>
    </row>
    <row r="689" spans="12:37"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  <c r="AA689" s="86"/>
      <c r="AB689" s="86"/>
      <c r="AC689" s="86"/>
      <c r="AD689" s="86"/>
      <c r="AE689" s="86"/>
      <c r="AF689" s="86"/>
      <c r="AG689" s="86"/>
      <c r="AH689" s="86"/>
      <c r="AI689" s="86"/>
      <c r="AJ689" s="86"/>
      <c r="AK689" s="86"/>
    </row>
    <row r="690" spans="12:37"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  <c r="AA690" s="86"/>
      <c r="AB690" s="86"/>
      <c r="AC690" s="86"/>
      <c r="AD690" s="86"/>
      <c r="AE690" s="86"/>
      <c r="AF690" s="86"/>
      <c r="AG690" s="86"/>
      <c r="AH690" s="86"/>
      <c r="AI690" s="86"/>
      <c r="AJ690" s="86"/>
      <c r="AK690" s="86"/>
    </row>
    <row r="691" spans="12:37"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  <c r="AA691" s="86"/>
      <c r="AB691" s="86"/>
      <c r="AC691" s="86"/>
      <c r="AD691" s="86"/>
      <c r="AE691" s="86"/>
      <c r="AF691" s="86"/>
      <c r="AG691" s="86"/>
      <c r="AH691" s="86"/>
      <c r="AI691" s="86"/>
      <c r="AJ691" s="86"/>
      <c r="AK691" s="86"/>
    </row>
    <row r="692" spans="12:37"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  <c r="AA692" s="86"/>
      <c r="AB692" s="86"/>
      <c r="AC692" s="86"/>
      <c r="AD692" s="86"/>
      <c r="AE692" s="86"/>
      <c r="AF692" s="86"/>
      <c r="AG692" s="86"/>
      <c r="AH692" s="86"/>
      <c r="AI692" s="86"/>
      <c r="AJ692" s="86"/>
      <c r="AK692" s="86"/>
    </row>
    <row r="693" spans="12:37"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  <c r="AA693" s="86"/>
      <c r="AB693" s="86"/>
      <c r="AC693" s="86"/>
      <c r="AD693" s="86"/>
      <c r="AE693" s="86"/>
      <c r="AF693" s="86"/>
      <c r="AG693" s="86"/>
      <c r="AH693" s="86"/>
      <c r="AI693" s="86"/>
      <c r="AJ693" s="86"/>
      <c r="AK693" s="86"/>
    </row>
    <row r="694" spans="12:37"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  <c r="AA694" s="86"/>
      <c r="AB694" s="86"/>
      <c r="AC694" s="86"/>
      <c r="AD694" s="86"/>
      <c r="AE694" s="86"/>
      <c r="AF694" s="86"/>
      <c r="AG694" s="86"/>
      <c r="AH694" s="86"/>
      <c r="AI694" s="86"/>
      <c r="AJ694" s="86"/>
      <c r="AK694" s="86"/>
    </row>
    <row r="695" spans="12:37"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  <c r="AA695" s="86"/>
      <c r="AB695" s="86"/>
      <c r="AC695" s="86"/>
      <c r="AD695" s="86"/>
      <c r="AE695" s="86"/>
      <c r="AF695" s="86"/>
      <c r="AG695" s="86"/>
      <c r="AH695" s="86"/>
      <c r="AI695" s="86"/>
      <c r="AJ695" s="86"/>
      <c r="AK695" s="86"/>
    </row>
    <row r="696" spans="12:37"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  <c r="AA696" s="86"/>
      <c r="AB696" s="86"/>
      <c r="AC696" s="86"/>
      <c r="AD696" s="86"/>
      <c r="AE696" s="86"/>
      <c r="AF696" s="86"/>
      <c r="AG696" s="86"/>
      <c r="AH696" s="86"/>
      <c r="AI696" s="86"/>
      <c r="AJ696" s="86"/>
      <c r="AK696" s="86"/>
    </row>
    <row r="697" spans="12:37"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  <c r="AA697" s="86"/>
      <c r="AB697" s="86"/>
      <c r="AC697" s="86"/>
      <c r="AD697" s="86"/>
      <c r="AE697" s="86"/>
      <c r="AF697" s="86"/>
      <c r="AG697" s="86"/>
      <c r="AH697" s="86"/>
      <c r="AI697" s="86"/>
      <c r="AJ697" s="86"/>
      <c r="AK697" s="86"/>
    </row>
    <row r="698" spans="12:37"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  <c r="AA698" s="86"/>
      <c r="AB698" s="86"/>
      <c r="AC698" s="86"/>
      <c r="AD698" s="86"/>
      <c r="AE698" s="86"/>
      <c r="AF698" s="86"/>
      <c r="AG698" s="86"/>
      <c r="AH698" s="86"/>
      <c r="AI698" s="86"/>
      <c r="AJ698" s="86"/>
      <c r="AK698" s="86"/>
    </row>
    <row r="699" spans="12:37"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  <c r="AA699" s="86"/>
      <c r="AB699" s="86"/>
      <c r="AC699" s="86"/>
      <c r="AD699" s="86"/>
      <c r="AE699" s="86"/>
      <c r="AF699" s="86"/>
      <c r="AG699" s="86"/>
      <c r="AH699" s="86"/>
      <c r="AI699" s="86"/>
      <c r="AJ699" s="86"/>
      <c r="AK699" s="86"/>
    </row>
    <row r="700" spans="12:37"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  <c r="AA700" s="86"/>
      <c r="AB700" s="86"/>
      <c r="AC700" s="86"/>
      <c r="AD700" s="86"/>
      <c r="AE700" s="86"/>
      <c r="AF700" s="86"/>
      <c r="AG700" s="86"/>
      <c r="AH700" s="86"/>
      <c r="AI700" s="86"/>
      <c r="AJ700" s="86"/>
      <c r="AK700" s="86"/>
    </row>
    <row r="701" spans="12:37"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  <c r="AA701" s="86"/>
      <c r="AB701" s="86"/>
      <c r="AC701" s="86"/>
      <c r="AD701" s="86"/>
      <c r="AE701" s="86"/>
      <c r="AF701" s="86"/>
      <c r="AG701" s="86"/>
      <c r="AH701" s="86"/>
      <c r="AI701" s="86"/>
      <c r="AJ701" s="86"/>
      <c r="AK701" s="86"/>
    </row>
    <row r="702" spans="12:37"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  <c r="AA702" s="86"/>
      <c r="AB702" s="86"/>
      <c r="AC702" s="86"/>
      <c r="AD702" s="86"/>
      <c r="AE702" s="86"/>
      <c r="AF702" s="86"/>
      <c r="AG702" s="86"/>
      <c r="AH702" s="86"/>
      <c r="AI702" s="86"/>
      <c r="AJ702" s="86"/>
      <c r="AK702" s="86"/>
    </row>
    <row r="703" spans="12:37"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  <c r="AA703" s="86"/>
      <c r="AB703" s="86"/>
      <c r="AC703" s="86"/>
      <c r="AD703" s="86"/>
      <c r="AE703" s="86"/>
      <c r="AF703" s="86"/>
      <c r="AG703" s="86"/>
      <c r="AH703" s="86"/>
      <c r="AI703" s="86"/>
      <c r="AJ703" s="86"/>
      <c r="AK703" s="86"/>
    </row>
    <row r="704" spans="12:37"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  <c r="AA704" s="86"/>
      <c r="AB704" s="86"/>
      <c r="AC704" s="86"/>
      <c r="AD704" s="86"/>
      <c r="AE704" s="86"/>
      <c r="AF704" s="86"/>
      <c r="AG704" s="86"/>
      <c r="AH704" s="86"/>
      <c r="AI704" s="86"/>
      <c r="AJ704" s="86"/>
      <c r="AK704" s="86"/>
    </row>
    <row r="705" spans="12:37"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  <c r="AA705" s="86"/>
      <c r="AB705" s="86"/>
      <c r="AC705" s="86"/>
      <c r="AD705" s="86"/>
      <c r="AE705" s="86"/>
      <c r="AF705" s="86"/>
      <c r="AG705" s="86"/>
      <c r="AH705" s="86"/>
      <c r="AI705" s="86"/>
      <c r="AJ705" s="86"/>
      <c r="AK705" s="86"/>
    </row>
    <row r="706" spans="12:37"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  <c r="AA706" s="86"/>
      <c r="AB706" s="86"/>
      <c r="AC706" s="86"/>
      <c r="AD706" s="86"/>
      <c r="AE706" s="86"/>
      <c r="AF706" s="86"/>
      <c r="AG706" s="86"/>
      <c r="AH706" s="86"/>
      <c r="AI706" s="86"/>
      <c r="AJ706" s="86"/>
      <c r="AK706" s="86"/>
    </row>
    <row r="707" spans="12:37"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  <c r="AA707" s="86"/>
      <c r="AB707" s="86"/>
      <c r="AC707" s="86"/>
      <c r="AD707" s="86"/>
      <c r="AE707" s="86"/>
      <c r="AF707" s="86"/>
      <c r="AG707" s="86"/>
      <c r="AH707" s="86"/>
      <c r="AI707" s="86"/>
      <c r="AJ707" s="86"/>
      <c r="AK707" s="86"/>
    </row>
    <row r="708" spans="12:37"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  <c r="AA708" s="86"/>
      <c r="AB708" s="86"/>
      <c r="AC708" s="86"/>
      <c r="AD708" s="86"/>
      <c r="AE708" s="86"/>
      <c r="AF708" s="86"/>
      <c r="AG708" s="86"/>
      <c r="AH708" s="86"/>
      <c r="AI708" s="86"/>
      <c r="AJ708" s="86"/>
      <c r="AK708" s="86"/>
    </row>
    <row r="709" spans="12:37"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  <c r="AA709" s="86"/>
      <c r="AB709" s="86"/>
      <c r="AC709" s="86"/>
      <c r="AD709" s="86"/>
      <c r="AE709" s="86"/>
      <c r="AF709" s="86"/>
      <c r="AG709" s="86"/>
      <c r="AH709" s="86"/>
      <c r="AI709" s="86"/>
      <c r="AJ709" s="86"/>
      <c r="AK709" s="86"/>
    </row>
    <row r="710" spans="12:37"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  <c r="AA710" s="86"/>
      <c r="AB710" s="86"/>
      <c r="AC710" s="86"/>
      <c r="AD710" s="86"/>
      <c r="AE710" s="86"/>
      <c r="AF710" s="86"/>
      <c r="AG710" s="86"/>
      <c r="AH710" s="86"/>
      <c r="AI710" s="86"/>
      <c r="AJ710" s="86"/>
      <c r="AK710" s="86"/>
    </row>
    <row r="711" spans="12:37"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  <c r="AA711" s="86"/>
      <c r="AB711" s="86"/>
      <c r="AC711" s="86"/>
      <c r="AD711" s="86"/>
      <c r="AE711" s="86"/>
      <c r="AF711" s="86"/>
      <c r="AG711" s="86"/>
      <c r="AH711" s="86"/>
      <c r="AI711" s="86"/>
      <c r="AJ711" s="86"/>
      <c r="AK711" s="86"/>
    </row>
    <row r="712" spans="12:37"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  <c r="AA712" s="86"/>
      <c r="AB712" s="86"/>
      <c r="AC712" s="86"/>
      <c r="AD712" s="86"/>
      <c r="AE712" s="86"/>
      <c r="AF712" s="86"/>
      <c r="AG712" s="86"/>
      <c r="AH712" s="86"/>
      <c r="AI712" s="86"/>
      <c r="AJ712" s="86"/>
      <c r="AK712" s="86"/>
    </row>
    <row r="713" spans="12:37"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  <c r="AA713" s="86"/>
      <c r="AB713" s="86"/>
      <c r="AC713" s="86"/>
      <c r="AD713" s="86"/>
      <c r="AE713" s="86"/>
      <c r="AF713" s="86"/>
      <c r="AG713" s="86"/>
      <c r="AH713" s="86"/>
      <c r="AI713" s="86"/>
      <c r="AJ713" s="86"/>
      <c r="AK713" s="86"/>
    </row>
    <row r="714" spans="12:37"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  <c r="AA714" s="86"/>
      <c r="AB714" s="86"/>
      <c r="AC714" s="86"/>
      <c r="AD714" s="86"/>
      <c r="AE714" s="86"/>
      <c r="AF714" s="86"/>
      <c r="AG714" s="86"/>
      <c r="AH714" s="86"/>
      <c r="AI714" s="86"/>
      <c r="AJ714" s="86"/>
      <c r="AK714" s="86"/>
    </row>
    <row r="715" spans="12:37"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  <c r="AA715" s="86"/>
      <c r="AB715" s="86"/>
      <c r="AC715" s="86"/>
      <c r="AD715" s="86"/>
      <c r="AE715" s="86"/>
      <c r="AF715" s="86"/>
      <c r="AG715" s="86"/>
      <c r="AH715" s="86"/>
      <c r="AI715" s="86"/>
      <c r="AJ715" s="86"/>
      <c r="AK715" s="86"/>
    </row>
    <row r="716" spans="12:37"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  <c r="AA716" s="86"/>
      <c r="AB716" s="86"/>
      <c r="AC716" s="86"/>
      <c r="AD716" s="86"/>
      <c r="AE716" s="86"/>
      <c r="AF716" s="86"/>
      <c r="AG716" s="86"/>
      <c r="AH716" s="86"/>
      <c r="AI716" s="86"/>
      <c r="AJ716" s="86"/>
      <c r="AK716" s="86"/>
    </row>
    <row r="717" spans="12:37"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  <c r="AA717" s="86"/>
      <c r="AB717" s="86"/>
      <c r="AC717" s="86"/>
      <c r="AD717" s="86"/>
      <c r="AE717" s="86"/>
      <c r="AF717" s="86"/>
      <c r="AG717" s="86"/>
      <c r="AH717" s="86"/>
      <c r="AI717" s="86"/>
      <c r="AJ717" s="86"/>
      <c r="AK717" s="86"/>
    </row>
    <row r="718" spans="12:37"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  <c r="AA718" s="86"/>
      <c r="AB718" s="86"/>
      <c r="AC718" s="86"/>
      <c r="AD718" s="86"/>
      <c r="AE718" s="86"/>
      <c r="AF718" s="86"/>
      <c r="AG718" s="86"/>
      <c r="AH718" s="86"/>
      <c r="AI718" s="86"/>
      <c r="AJ718" s="86"/>
      <c r="AK718" s="86"/>
    </row>
    <row r="719" spans="12:37"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  <c r="AA719" s="86"/>
      <c r="AB719" s="86"/>
      <c r="AC719" s="86"/>
      <c r="AD719" s="86"/>
      <c r="AE719" s="86"/>
      <c r="AF719" s="86"/>
      <c r="AG719" s="86"/>
      <c r="AH719" s="86"/>
      <c r="AI719" s="86"/>
      <c r="AJ719" s="86"/>
      <c r="AK719" s="86"/>
    </row>
    <row r="720" spans="12:37"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  <c r="AA720" s="86"/>
      <c r="AB720" s="86"/>
      <c r="AC720" s="86"/>
      <c r="AD720" s="86"/>
      <c r="AE720" s="86"/>
      <c r="AF720" s="86"/>
      <c r="AG720" s="86"/>
      <c r="AH720" s="86"/>
      <c r="AI720" s="86"/>
      <c r="AJ720" s="86"/>
      <c r="AK720" s="86"/>
    </row>
    <row r="721" spans="12:37"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  <c r="AA721" s="86"/>
      <c r="AB721" s="86"/>
      <c r="AC721" s="86"/>
      <c r="AD721" s="86"/>
      <c r="AE721" s="86"/>
      <c r="AF721" s="86"/>
      <c r="AG721" s="86"/>
      <c r="AH721" s="86"/>
      <c r="AI721" s="86"/>
      <c r="AJ721" s="86"/>
      <c r="AK721" s="86"/>
    </row>
    <row r="722" spans="12:37"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  <c r="AA722" s="86"/>
      <c r="AB722" s="86"/>
      <c r="AC722" s="86"/>
      <c r="AD722" s="86"/>
      <c r="AE722" s="86"/>
      <c r="AF722" s="86"/>
      <c r="AG722" s="86"/>
      <c r="AH722" s="86"/>
      <c r="AI722" s="86"/>
      <c r="AJ722" s="86"/>
      <c r="AK722" s="86"/>
    </row>
    <row r="723" spans="12:37"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  <c r="AA723" s="86"/>
      <c r="AB723" s="86"/>
      <c r="AC723" s="86"/>
      <c r="AD723" s="86"/>
      <c r="AE723" s="86"/>
      <c r="AF723" s="86"/>
      <c r="AG723" s="86"/>
      <c r="AH723" s="86"/>
      <c r="AI723" s="86"/>
      <c r="AJ723" s="86"/>
      <c r="AK723" s="86"/>
    </row>
    <row r="724" spans="12:37"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  <c r="AA724" s="86"/>
      <c r="AB724" s="86"/>
      <c r="AC724" s="86"/>
      <c r="AD724" s="86"/>
      <c r="AE724" s="86"/>
      <c r="AF724" s="86"/>
      <c r="AG724" s="86"/>
      <c r="AH724" s="86"/>
      <c r="AI724" s="86"/>
      <c r="AJ724" s="86"/>
      <c r="AK724" s="86"/>
    </row>
    <row r="725" spans="12:37"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  <c r="AA725" s="86"/>
      <c r="AB725" s="86"/>
      <c r="AC725" s="86"/>
      <c r="AD725" s="86"/>
      <c r="AE725" s="86"/>
      <c r="AF725" s="86"/>
      <c r="AG725" s="86"/>
      <c r="AH725" s="86"/>
      <c r="AI725" s="86"/>
      <c r="AJ725" s="86"/>
      <c r="AK725" s="86"/>
    </row>
    <row r="726" spans="12:37"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  <c r="AA726" s="86"/>
      <c r="AB726" s="86"/>
      <c r="AC726" s="86"/>
      <c r="AD726" s="86"/>
      <c r="AE726" s="86"/>
      <c r="AF726" s="86"/>
      <c r="AG726" s="86"/>
      <c r="AH726" s="86"/>
      <c r="AI726" s="86"/>
      <c r="AJ726" s="86"/>
      <c r="AK726" s="86"/>
    </row>
    <row r="727" spans="12:37"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  <c r="AA727" s="86"/>
      <c r="AB727" s="86"/>
      <c r="AC727" s="86"/>
      <c r="AD727" s="86"/>
      <c r="AE727" s="86"/>
      <c r="AF727" s="86"/>
      <c r="AG727" s="86"/>
      <c r="AH727" s="86"/>
      <c r="AI727" s="86"/>
      <c r="AJ727" s="86"/>
      <c r="AK727" s="86"/>
    </row>
    <row r="728" spans="12:37"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  <c r="AA728" s="86"/>
      <c r="AB728" s="86"/>
      <c r="AC728" s="86"/>
      <c r="AD728" s="86"/>
      <c r="AE728" s="86"/>
      <c r="AF728" s="86"/>
      <c r="AG728" s="86"/>
      <c r="AH728" s="86"/>
      <c r="AI728" s="86"/>
      <c r="AJ728" s="86"/>
      <c r="AK728" s="86"/>
    </row>
    <row r="729" spans="12:37"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  <c r="AA729" s="86"/>
      <c r="AB729" s="86"/>
      <c r="AC729" s="86"/>
      <c r="AD729" s="86"/>
      <c r="AE729" s="86"/>
      <c r="AF729" s="86"/>
      <c r="AG729" s="86"/>
      <c r="AH729" s="86"/>
      <c r="AI729" s="86"/>
      <c r="AJ729" s="86"/>
      <c r="AK729" s="86"/>
    </row>
    <row r="730" spans="12:37"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  <c r="AA730" s="86"/>
      <c r="AB730" s="86"/>
      <c r="AC730" s="86"/>
      <c r="AD730" s="86"/>
      <c r="AE730" s="86"/>
      <c r="AF730" s="86"/>
      <c r="AG730" s="86"/>
      <c r="AH730" s="86"/>
      <c r="AI730" s="86"/>
      <c r="AJ730" s="86"/>
      <c r="AK730" s="86"/>
    </row>
    <row r="731" spans="12:37"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  <c r="AA731" s="86"/>
      <c r="AB731" s="86"/>
      <c r="AC731" s="86"/>
      <c r="AD731" s="86"/>
      <c r="AE731" s="86"/>
      <c r="AF731" s="86"/>
      <c r="AG731" s="86"/>
      <c r="AH731" s="86"/>
      <c r="AI731" s="86"/>
      <c r="AJ731" s="86"/>
      <c r="AK731" s="86"/>
    </row>
    <row r="732" spans="12:37"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  <c r="AC732" s="86"/>
      <c r="AD732" s="86"/>
      <c r="AE732" s="86"/>
      <c r="AF732" s="86"/>
      <c r="AG732" s="86"/>
      <c r="AH732" s="86"/>
      <c r="AI732" s="86"/>
      <c r="AJ732" s="86"/>
      <c r="AK732" s="86"/>
    </row>
    <row r="733" spans="12:37"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  <c r="AC733" s="86"/>
      <c r="AD733" s="86"/>
      <c r="AE733" s="86"/>
      <c r="AF733" s="86"/>
      <c r="AG733" s="86"/>
      <c r="AH733" s="86"/>
      <c r="AI733" s="86"/>
      <c r="AJ733" s="86"/>
      <c r="AK733" s="86"/>
    </row>
    <row r="734" spans="12:37"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  <c r="AA734" s="86"/>
      <c r="AB734" s="86"/>
      <c r="AC734" s="86"/>
      <c r="AD734" s="86"/>
      <c r="AE734" s="86"/>
      <c r="AF734" s="86"/>
      <c r="AG734" s="86"/>
      <c r="AH734" s="86"/>
      <c r="AI734" s="86"/>
      <c r="AJ734" s="86"/>
      <c r="AK734" s="86"/>
    </row>
    <row r="735" spans="12:37"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  <c r="AA735" s="86"/>
      <c r="AB735" s="86"/>
      <c r="AC735" s="86"/>
      <c r="AD735" s="86"/>
      <c r="AE735" s="86"/>
      <c r="AF735" s="86"/>
      <c r="AG735" s="86"/>
      <c r="AH735" s="86"/>
      <c r="AI735" s="86"/>
      <c r="AJ735" s="86"/>
      <c r="AK735" s="86"/>
    </row>
    <row r="736" spans="12:37"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  <c r="AC736" s="86"/>
      <c r="AD736" s="86"/>
      <c r="AE736" s="86"/>
      <c r="AF736" s="86"/>
      <c r="AG736" s="86"/>
      <c r="AH736" s="86"/>
      <c r="AI736" s="86"/>
      <c r="AJ736" s="86"/>
      <c r="AK736" s="86"/>
    </row>
    <row r="737" spans="12:37"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  <c r="AC737" s="86"/>
      <c r="AD737" s="86"/>
      <c r="AE737" s="86"/>
      <c r="AF737" s="86"/>
      <c r="AG737" s="86"/>
      <c r="AH737" s="86"/>
      <c r="AI737" s="86"/>
      <c r="AJ737" s="86"/>
      <c r="AK737" s="86"/>
    </row>
    <row r="738" spans="12:37"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  <c r="AC738" s="86"/>
      <c r="AD738" s="86"/>
      <c r="AE738" s="86"/>
      <c r="AF738" s="86"/>
      <c r="AG738" s="86"/>
      <c r="AH738" s="86"/>
      <c r="AI738" s="86"/>
      <c r="AJ738" s="86"/>
      <c r="AK738" s="86"/>
    </row>
    <row r="739" spans="12:37"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  <c r="AC739" s="86"/>
      <c r="AD739" s="86"/>
      <c r="AE739" s="86"/>
      <c r="AF739" s="86"/>
      <c r="AG739" s="86"/>
      <c r="AH739" s="86"/>
      <c r="AI739" s="86"/>
      <c r="AJ739" s="86"/>
      <c r="AK739" s="86"/>
    </row>
    <row r="740" spans="12:37"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  <c r="AC740" s="86"/>
      <c r="AD740" s="86"/>
      <c r="AE740" s="86"/>
      <c r="AF740" s="86"/>
      <c r="AG740" s="86"/>
      <c r="AH740" s="86"/>
      <c r="AI740" s="86"/>
      <c r="AJ740" s="86"/>
      <c r="AK740" s="86"/>
    </row>
    <row r="741" spans="12:37"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  <c r="AC741" s="86"/>
      <c r="AD741" s="86"/>
      <c r="AE741" s="86"/>
      <c r="AF741" s="86"/>
      <c r="AG741" s="86"/>
      <c r="AH741" s="86"/>
      <c r="AI741" s="86"/>
      <c r="AJ741" s="86"/>
      <c r="AK741" s="86"/>
    </row>
    <row r="742" spans="12:37"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  <c r="AC742" s="86"/>
      <c r="AD742" s="86"/>
      <c r="AE742" s="86"/>
      <c r="AF742" s="86"/>
      <c r="AG742" s="86"/>
      <c r="AH742" s="86"/>
      <c r="AI742" s="86"/>
      <c r="AJ742" s="86"/>
      <c r="AK742" s="86"/>
    </row>
    <row r="743" spans="12:37"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6"/>
      <c r="AD743" s="86"/>
      <c r="AE743" s="86"/>
      <c r="AF743" s="86"/>
      <c r="AG743" s="86"/>
      <c r="AH743" s="86"/>
      <c r="AI743" s="86"/>
      <c r="AJ743" s="86"/>
      <c r="AK743" s="86"/>
    </row>
    <row r="744" spans="12:37"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  <c r="AC744" s="86"/>
      <c r="AD744" s="86"/>
      <c r="AE744" s="86"/>
      <c r="AF744" s="86"/>
      <c r="AG744" s="86"/>
      <c r="AH744" s="86"/>
      <c r="AI744" s="86"/>
      <c r="AJ744" s="86"/>
      <c r="AK744" s="86"/>
    </row>
    <row r="745" spans="12:37"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  <c r="AA745" s="86"/>
      <c r="AB745" s="86"/>
      <c r="AC745" s="86"/>
      <c r="AD745" s="86"/>
      <c r="AE745" s="86"/>
      <c r="AF745" s="86"/>
      <c r="AG745" s="86"/>
      <c r="AH745" s="86"/>
      <c r="AI745" s="86"/>
      <c r="AJ745" s="86"/>
      <c r="AK745" s="86"/>
    </row>
    <row r="746" spans="12:37"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  <c r="AA746" s="86"/>
      <c r="AB746" s="86"/>
      <c r="AC746" s="86"/>
      <c r="AD746" s="86"/>
      <c r="AE746" s="86"/>
      <c r="AF746" s="86"/>
      <c r="AG746" s="86"/>
      <c r="AH746" s="86"/>
      <c r="AI746" s="86"/>
      <c r="AJ746" s="86"/>
      <c r="AK746" s="86"/>
    </row>
    <row r="747" spans="12:37"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  <c r="AC747" s="86"/>
      <c r="AD747" s="86"/>
      <c r="AE747" s="86"/>
      <c r="AF747" s="86"/>
      <c r="AG747" s="86"/>
      <c r="AH747" s="86"/>
      <c r="AI747" s="86"/>
      <c r="AJ747" s="86"/>
      <c r="AK747" s="86"/>
    </row>
    <row r="748" spans="12:37"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  <c r="AA748" s="86"/>
      <c r="AB748" s="86"/>
      <c r="AC748" s="86"/>
      <c r="AD748" s="86"/>
      <c r="AE748" s="86"/>
      <c r="AF748" s="86"/>
      <c r="AG748" s="86"/>
      <c r="AH748" s="86"/>
      <c r="AI748" s="86"/>
      <c r="AJ748" s="86"/>
      <c r="AK748" s="86"/>
    </row>
    <row r="749" spans="12:37"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  <c r="AA749" s="86"/>
      <c r="AB749" s="86"/>
      <c r="AC749" s="86"/>
      <c r="AD749" s="86"/>
      <c r="AE749" s="86"/>
      <c r="AF749" s="86"/>
      <c r="AG749" s="86"/>
      <c r="AH749" s="86"/>
      <c r="AI749" s="86"/>
      <c r="AJ749" s="86"/>
      <c r="AK749" s="86"/>
    </row>
    <row r="750" spans="12:37"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  <c r="AA750" s="86"/>
      <c r="AB750" s="86"/>
      <c r="AC750" s="86"/>
      <c r="AD750" s="86"/>
      <c r="AE750" s="86"/>
      <c r="AF750" s="86"/>
      <c r="AG750" s="86"/>
      <c r="AH750" s="86"/>
      <c r="AI750" s="86"/>
      <c r="AJ750" s="86"/>
      <c r="AK750" s="86"/>
    </row>
    <row r="751" spans="12:37"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  <c r="AA751" s="86"/>
      <c r="AB751" s="86"/>
      <c r="AC751" s="86"/>
      <c r="AD751" s="86"/>
      <c r="AE751" s="86"/>
      <c r="AF751" s="86"/>
      <c r="AG751" s="86"/>
      <c r="AH751" s="86"/>
      <c r="AI751" s="86"/>
      <c r="AJ751" s="86"/>
      <c r="AK751" s="86"/>
    </row>
    <row r="752" spans="12:37"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  <c r="AA752" s="86"/>
      <c r="AB752" s="86"/>
      <c r="AC752" s="86"/>
      <c r="AD752" s="86"/>
      <c r="AE752" s="86"/>
      <c r="AF752" s="86"/>
      <c r="AG752" s="86"/>
      <c r="AH752" s="86"/>
      <c r="AI752" s="86"/>
      <c r="AJ752" s="86"/>
      <c r="AK752" s="86"/>
    </row>
    <row r="753" spans="12:37"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  <c r="AA753" s="86"/>
      <c r="AB753" s="86"/>
      <c r="AC753" s="86"/>
      <c r="AD753" s="86"/>
      <c r="AE753" s="86"/>
      <c r="AF753" s="86"/>
      <c r="AG753" s="86"/>
      <c r="AH753" s="86"/>
      <c r="AI753" s="86"/>
      <c r="AJ753" s="86"/>
      <c r="AK753" s="86"/>
    </row>
    <row r="754" spans="12:37"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  <c r="AA754" s="86"/>
      <c r="AB754" s="86"/>
      <c r="AC754" s="86"/>
      <c r="AD754" s="86"/>
      <c r="AE754" s="86"/>
      <c r="AF754" s="86"/>
      <c r="AG754" s="86"/>
      <c r="AH754" s="86"/>
      <c r="AI754" s="86"/>
      <c r="AJ754" s="86"/>
      <c r="AK754" s="86"/>
    </row>
    <row r="755" spans="12:37"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  <c r="AC755" s="86"/>
      <c r="AD755" s="86"/>
      <c r="AE755" s="86"/>
      <c r="AF755" s="86"/>
      <c r="AG755" s="86"/>
      <c r="AH755" s="86"/>
      <c r="AI755" s="86"/>
      <c r="AJ755" s="86"/>
      <c r="AK755" s="86"/>
    </row>
    <row r="756" spans="12:37"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  <c r="AC756" s="86"/>
      <c r="AD756" s="86"/>
      <c r="AE756" s="86"/>
      <c r="AF756" s="86"/>
      <c r="AG756" s="86"/>
      <c r="AH756" s="86"/>
      <c r="AI756" s="86"/>
      <c r="AJ756" s="86"/>
      <c r="AK756" s="86"/>
    </row>
    <row r="757" spans="12:37"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  <c r="AC757" s="86"/>
      <c r="AD757" s="86"/>
      <c r="AE757" s="86"/>
      <c r="AF757" s="86"/>
      <c r="AG757" s="86"/>
      <c r="AH757" s="86"/>
      <c r="AI757" s="86"/>
      <c r="AJ757" s="86"/>
      <c r="AK757" s="86"/>
    </row>
    <row r="758" spans="12:37"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  <c r="AC758" s="86"/>
      <c r="AD758" s="86"/>
      <c r="AE758" s="86"/>
      <c r="AF758" s="86"/>
      <c r="AG758" s="86"/>
      <c r="AH758" s="86"/>
      <c r="AI758" s="86"/>
      <c r="AJ758" s="86"/>
      <c r="AK758" s="86"/>
    </row>
    <row r="759" spans="12:37"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  <c r="AC759" s="86"/>
      <c r="AD759" s="86"/>
      <c r="AE759" s="86"/>
      <c r="AF759" s="86"/>
      <c r="AG759" s="86"/>
      <c r="AH759" s="86"/>
      <c r="AI759" s="86"/>
      <c r="AJ759" s="86"/>
      <c r="AK759" s="86"/>
    </row>
    <row r="760" spans="12:37"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  <c r="AC760" s="86"/>
      <c r="AD760" s="86"/>
      <c r="AE760" s="86"/>
      <c r="AF760" s="86"/>
      <c r="AG760" s="86"/>
      <c r="AH760" s="86"/>
      <c r="AI760" s="86"/>
      <c r="AJ760" s="86"/>
      <c r="AK760" s="86"/>
    </row>
    <row r="761" spans="12:37"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  <c r="AC761" s="86"/>
      <c r="AD761" s="86"/>
      <c r="AE761" s="86"/>
      <c r="AF761" s="86"/>
      <c r="AG761" s="86"/>
      <c r="AH761" s="86"/>
      <c r="AI761" s="86"/>
      <c r="AJ761" s="86"/>
      <c r="AK761" s="86"/>
    </row>
    <row r="762" spans="12:37"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  <c r="AC762" s="86"/>
      <c r="AD762" s="86"/>
      <c r="AE762" s="86"/>
      <c r="AF762" s="86"/>
      <c r="AG762" s="86"/>
      <c r="AH762" s="86"/>
      <c r="AI762" s="86"/>
      <c r="AJ762" s="86"/>
      <c r="AK762" s="86"/>
    </row>
    <row r="763" spans="12:37"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  <c r="AC763" s="86"/>
      <c r="AD763" s="86"/>
      <c r="AE763" s="86"/>
      <c r="AF763" s="86"/>
      <c r="AG763" s="86"/>
      <c r="AH763" s="86"/>
      <c r="AI763" s="86"/>
      <c r="AJ763" s="86"/>
      <c r="AK763" s="86"/>
    </row>
    <row r="764" spans="12:37"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  <c r="AC764" s="86"/>
      <c r="AD764" s="86"/>
      <c r="AE764" s="86"/>
      <c r="AF764" s="86"/>
      <c r="AG764" s="86"/>
      <c r="AH764" s="86"/>
      <c r="AI764" s="86"/>
      <c r="AJ764" s="86"/>
      <c r="AK764" s="86"/>
    </row>
    <row r="765" spans="12:37"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  <c r="AC765" s="86"/>
      <c r="AD765" s="86"/>
      <c r="AE765" s="86"/>
      <c r="AF765" s="86"/>
      <c r="AG765" s="86"/>
      <c r="AH765" s="86"/>
      <c r="AI765" s="86"/>
      <c r="AJ765" s="86"/>
      <c r="AK765" s="86"/>
    </row>
    <row r="766" spans="12:37"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  <c r="AC766" s="86"/>
      <c r="AD766" s="86"/>
      <c r="AE766" s="86"/>
      <c r="AF766" s="86"/>
      <c r="AG766" s="86"/>
      <c r="AH766" s="86"/>
      <c r="AI766" s="86"/>
      <c r="AJ766" s="86"/>
      <c r="AK766" s="86"/>
    </row>
    <row r="767" spans="12:37"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  <c r="AA767" s="86"/>
      <c r="AB767" s="86"/>
      <c r="AC767" s="86"/>
      <c r="AD767" s="86"/>
      <c r="AE767" s="86"/>
      <c r="AF767" s="86"/>
      <c r="AG767" s="86"/>
      <c r="AH767" s="86"/>
      <c r="AI767" s="86"/>
      <c r="AJ767" s="86"/>
      <c r="AK767" s="86"/>
    </row>
    <row r="768" spans="12:37"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  <c r="AC768" s="86"/>
      <c r="AD768" s="86"/>
      <c r="AE768" s="86"/>
      <c r="AF768" s="86"/>
      <c r="AG768" s="86"/>
      <c r="AH768" s="86"/>
      <c r="AI768" s="86"/>
      <c r="AJ768" s="86"/>
      <c r="AK768" s="86"/>
    </row>
    <row r="769" spans="12:37"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  <c r="AA769" s="86"/>
      <c r="AB769" s="86"/>
      <c r="AC769" s="86"/>
      <c r="AD769" s="86"/>
      <c r="AE769" s="86"/>
      <c r="AF769" s="86"/>
      <c r="AG769" s="86"/>
      <c r="AH769" s="86"/>
      <c r="AI769" s="86"/>
      <c r="AJ769" s="86"/>
      <c r="AK769" s="86"/>
    </row>
    <row r="770" spans="12:37"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  <c r="AA770" s="86"/>
      <c r="AB770" s="86"/>
      <c r="AC770" s="86"/>
      <c r="AD770" s="86"/>
      <c r="AE770" s="86"/>
      <c r="AF770" s="86"/>
      <c r="AG770" s="86"/>
      <c r="AH770" s="86"/>
      <c r="AI770" s="86"/>
      <c r="AJ770" s="86"/>
      <c r="AK770" s="86"/>
    </row>
    <row r="771" spans="12:37"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  <c r="AA771" s="86"/>
      <c r="AB771" s="86"/>
      <c r="AC771" s="86"/>
      <c r="AD771" s="86"/>
      <c r="AE771" s="86"/>
      <c r="AF771" s="86"/>
      <c r="AG771" s="86"/>
      <c r="AH771" s="86"/>
      <c r="AI771" s="86"/>
      <c r="AJ771" s="86"/>
      <c r="AK771" s="86"/>
    </row>
    <row r="772" spans="12:37"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  <c r="AA772" s="86"/>
      <c r="AB772" s="86"/>
      <c r="AC772" s="86"/>
      <c r="AD772" s="86"/>
      <c r="AE772" s="86"/>
      <c r="AF772" s="86"/>
      <c r="AG772" s="86"/>
      <c r="AH772" s="86"/>
      <c r="AI772" s="86"/>
      <c r="AJ772" s="86"/>
      <c r="AK772" s="86"/>
    </row>
    <row r="773" spans="12:37"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  <c r="AA773" s="86"/>
      <c r="AB773" s="86"/>
      <c r="AC773" s="86"/>
      <c r="AD773" s="86"/>
      <c r="AE773" s="86"/>
      <c r="AF773" s="86"/>
      <c r="AG773" s="86"/>
      <c r="AH773" s="86"/>
      <c r="AI773" s="86"/>
      <c r="AJ773" s="86"/>
      <c r="AK773" s="86"/>
    </row>
    <row r="774" spans="12:37"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  <c r="AA774" s="86"/>
      <c r="AB774" s="86"/>
      <c r="AC774" s="86"/>
      <c r="AD774" s="86"/>
      <c r="AE774" s="86"/>
      <c r="AF774" s="86"/>
      <c r="AG774" s="86"/>
      <c r="AH774" s="86"/>
      <c r="AI774" s="86"/>
      <c r="AJ774" s="86"/>
      <c r="AK774" s="86"/>
    </row>
    <row r="775" spans="12:37"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  <c r="AA775" s="86"/>
      <c r="AB775" s="86"/>
      <c r="AC775" s="86"/>
      <c r="AD775" s="86"/>
      <c r="AE775" s="86"/>
      <c r="AF775" s="86"/>
      <c r="AG775" s="86"/>
      <c r="AH775" s="86"/>
      <c r="AI775" s="86"/>
      <c r="AJ775" s="86"/>
      <c r="AK775" s="86"/>
    </row>
    <row r="776" spans="12:37"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  <c r="AA776" s="86"/>
      <c r="AB776" s="86"/>
      <c r="AC776" s="86"/>
      <c r="AD776" s="86"/>
      <c r="AE776" s="86"/>
      <c r="AF776" s="86"/>
      <c r="AG776" s="86"/>
      <c r="AH776" s="86"/>
      <c r="AI776" s="86"/>
      <c r="AJ776" s="86"/>
      <c r="AK776" s="86"/>
    </row>
    <row r="777" spans="12:37"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  <c r="AA777" s="86"/>
      <c r="AB777" s="86"/>
      <c r="AC777" s="86"/>
      <c r="AD777" s="86"/>
      <c r="AE777" s="86"/>
      <c r="AF777" s="86"/>
      <c r="AG777" s="86"/>
      <c r="AH777" s="86"/>
      <c r="AI777" s="86"/>
      <c r="AJ777" s="86"/>
      <c r="AK777" s="86"/>
    </row>
    <row r="778" spans="12:37"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  <c r="AC778" s="86"/>
      <c r="AD778" s="86"/>
      <c r="AE778" s="86"/>
      <c r="AF778" s="86"/>
      <c r="AG778" s="86"/>
      <c r="AH778" s="86"/>
      <c r="AI778" s="86"/>
      <c r="AJ778" s="86"/>
      <c r="AK778" s="86"/>
    </row>
    <row r="779" spans="12:37"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  <c r="AC779" s="86"/>
      <c r="AD779" s="86"/>
      <c r="AE779" s="86"/>
      <c r="AF779" s="86"/>
      <c r="AG779" s="86"/>
      <c r="AH779" s="86"/>
      <c r="AI779" s="86"/>
      <c r="AJ779" s="86"/>
      <c r="AK779" s="86"/>
    </row>
    <row r="780" spans="12:37"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  <c r="AC780" s="86"/>
      <c r="AD780" s="86"/>
      <c r="AE780" s="86"/>
      <c r="AF780" s="86"/>
      <c r="AG780" s="86"/>
      <c r="AH780" s="86"/>
      <c r="AI780" s="86"/>
      <c r="AJ780" s="86"/>
      <c r="AK780" s="86"/>
    </row>
    <row r="781" spans="12:37"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  <c r="AC781" s="86"/>
      <c r="AD781" s="86"/>
      <c r="AE781" s="86"/>
      <c r="AF781" s="86"/>
      <c r="AG781" s="86"/>
      <c r="AH781" s="86"/>
      <c r="AI781" s="86"/>
      <c r="AJ781" s="86"/>
      <c r="AK781" s="86"/>
    </row>
    <row r="782" spans="12:37"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  <c r="AC782" s="86"/>
      <c r="AD782" s="86"/>
      <c r="AE782" s="86"/>
      <c r="AF782" s="86"/>
      <c r="AG782" s="86"/>
      <c r="AH782" s="86"/>
      <c r="AI782" s="86"/>
      <c r="AJ782" s="86"/>
      <c r="AK782" s="86"/>
    </row>
    <row r="783" spans="12:37"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6"/>
      <c r="AD783" s="86"/>
      <c r="AE783" s="86"/>
      <c r="AF783" s="86"/>
      <c r="AG783" s="86"/>
      <c r="AH783" s="86"/>
      <c r="AI783" s="86"/>
      <c r="AJ783" s="86"/>
      <c r="AK783" s="86"/>
    </row>
    <row r="784" spans="12:37"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  <c r="AC784" s="86"/>
      <c r="AD784" s="86"/>
      <c r="AE784" s="86"/>
      <c r="AF784" s="86"/>
      <c r="AG784" s="86"/>
      <c r="AH784" s="86"/>
      <c r="AI784" s="86"/>
      <c r="AJ784" s="86"/>
      <c r="AK784" s="86"/>
    </row>
    <row r="785" spans="12:37"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  <c r="AC785" s="86"/>
      <c r="AD785" s="86"/>
      <c r="AE785" s="86"/>
      <c r="AF785" s="86"/>
      <c r="AG785" s="86"/>
      <c r="AH785" s="86"/>
      <c r="AI785" s="86"/>
      <c r="AJ785" s="86"/>
      <c r="AK785" s="86"/>
    </row>
    <row r="786" spans="12:37"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  <c r="AC786" s="86"/>
      <c r="AD786" s="86"/>
      <c r="AE786" s="86"/>
      <c r="AF786" s="86"/>
      <c r="AG786" s="86"/>
      <c r="AH786" s="86"/>
      <c r="AI786" s="86"/>
      <c r="AJ786" s="86"/>
      <c r="AK786" s="86"/>
    </row>
    <row r="787" spans="12:37"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  <c r="AC787" s="86"/>
      <c r="AD787" s="86"/>
      <c r="AE787" s="86"/>
      <c r="AF787" s="86"/>
      <c r="AG787" s="86"/>
      <c r="AH787" s="86"/>
      <c r="AI787" s="86"/>
      <c r="AJ787" s="86"/>
      <c r="AK787" s="86"/>
    </row>
    <row r="788" spans="12:37"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  <c r="AC788" s="86"/>
      <c r="AD788" s="86"/>
      <c r="AE788" s="86"/>
      <c r="AF788" s="86"/>
      <c r="AG788" s="86"/>
      <c r="AH788" s="86"/>
      <c r="AI788" s="86"/>
      <c r="AJ788" s="86"/>
      <c r="AK788" s="86"/>
    </row>
    <row r="789" spans="12:37"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  <c r="AA789" s="86"/>
      <c r="AB789" s="86"/>
      <c r="AC789" s="86"/>
      <c r="AD789" s="86"/>
      <c r="AE789" s="86"/>
      <c r="AF789" s="86"/>
      <c r="AG789" s="86"/>
      <c r="AH789" s="86"/>
      <c r="AI789" s="86"/>
      <c r="AJ789" s="86"/>
      <c r="AK789" s="86"/>
    </row>
    <row r="790" spans="12:37"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  <c r="AA790" s="86"/>
      <c r="AB790" s="86"/>
      <c r="AC790" s="86"/>
      <c r="AD790" s="86"/>
      <c r="AE790" s="86"/>
      <c r="AF790" s="86"/>
      <c r="AG790" s="86"/>
      <c r="AH790" s="86"/>
      <c r="AI790" s="86"/>
      <c r="AJ790" s="86"/>
      <c r="AK790" s="86"/>
    </row>
    <row r="791" spans="12:37"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6"/>
      <c r="AD791" s="86"/>
      <c r="AE791" s="86"/>
      <c r="AF791" s="86"/>
      <c r="AG791" s="86"/>
      <c r="AH791" s="86"/>
      <c r="AI791" s="86"/>
      <c r="AJ791" s="86"/>
      <c r="AK791" s="86"/>
    </row>
    <row r="792" spans="12:37"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  <c r="AA792" s="86"/>
      <c r="AB792" s="86"/>
      <c r="AC792" s="86"/>
      <c r="AD792" s="86"/>
      <c r="AE792" s="86"/>
      <c r="AF792" s="86"/>
      <c r="AG792" s="86"/>
      <c r="AH792" s="86"/>
      <c r="AI792" s="86"/>
      <c r="AJ792" s="86"/>
      <c r="AK792" s="86"/>
    </row>
  </sheetData>
  <mergeCells count="1">
    <mergeCell ref="Y11:Z11"/>
  </mergeCells>
  <hyperlinks>
    <hyperlink ref="A1" location="'Table of Contents'!A1" display="Back to TOC" xr:uid="{B290B7B1-F14F-4E64-B647-1395084B6BD2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2CEB-A715-49AC-8297-AAABA9EB4C01}">
  <sheetPr codeName="Sheet31"/>
  <dimension ref="A1:W44"/>
  <sheetViews>
    <sheetView workbookViewId="0"/>
  </sheetViews>
  <sheetFormatPr defaultRowHeight="12"/>
  <cols>
    <col min="9" max="9" width="3.33203125" style="18" customWidth="1"/>
  </cols>
  <sheetData>
    <row r="1" spans="1:23" ht="12.75">
      <c r="A1" s="51" t="s">
        <v>73</v>
      </c>
    </row>
    <row r="2" spans="1:23">
      <c r="K2" s="31" t="s">
        <v>522</v>
      </c>
    </row>
    <row r="3" spans="1:23">
      <c r="K3" s="36" t="s">
        <v>523</v>
      </c>
    </row>
    <row r="9" spans="1:23"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</row>
    <row r="10" spans="1:23"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</row>
    <row r="11" spans="1:23">
      <c r="J11" s="82"/>
      <c r="K11" s="82"/>
      <c r="L11" s="86" t="s">
        <v>524</v>
      </c>
      <c r="M11" s="86" t="s">
        <v>525</v>
      </c>
      <c r="N11" s="86" t="s">
        <v>526</v>
      </c>
      <c r="O11" s="86" t="s">
        <v>527</v>
      </c>
      <c r="P11" s="86"/>
      <c r="Q11" s="86" t="s">
        <v>528</v>
      </c>
      <c r="R11" s="86"/>
      <c r="S11" s="86"/>
      <c r="T11" s="86"/>
      <c r="U11" s="86"/>
      <c r="V11" s="86"/>
      <c r="W11" s="86"/>
    </row>
    <row r="12" spans="1:23">
      <c r="J12" s="82"/>
      <c r="K12" s="82" t="s">
        <v>100</v>
      </c>
      <c r="L12" s="66">
        <v>11.929468674416787</v>
      </c>
      <c r="M12" s="66">
        <v>2.0191932589529449</v>
      </c>
      <c r="N12" s="66">
        <v>1.7898104080518062</v>
      </c>
      <c r="O12" s="66">
        <v>1.833502379639329</v>
      </c>
      <c r="P12" s="66"/>
      <c r="Q12" s="66">
        <v>0.16475610485364167</v>
      </c>
      <c r="R12" s="86"/>
      <c r="S12" s="86"/>
      <c r="T12" s="86"/>
      <c r="U12" s="86"/>
      <c r="V12" s="86"/>
      <c r="W12" s="86"/>
    </row>
    <row r="13" spans="1:23">
      <c r="J13" s="82"/>
      <c r="K13" s="82" t="s">
        <v>55</v>
      </c>
      <c r="L13" s="66">
        <v>2.4888510203701086</v>
      </c>
      <c r="M13" s="66">
        <v>5.5232095290963628</v>
      </c>
      <c r="N13" s="66">
        <v>4.127238223105822</v>
      </c>
      <c r="O13" s="66">
        <v>2.8965113626937544</v>
      </c>
      <c r="P13" s="66"/>
      <c r="Q13" s="66">
        <v>12.905101544353659</v>
      </c>
      <c r="R13" s="86"/>
      <c r="S13" s="86"/>
      <c r="T13" s="86"/>
      <c r="U13" s="86"/>
      <c r="V13" s="86"/>
      <c r="W13" s="86"/>
    </row>
    <row r="14" spans="1:23">
      <c r="J14" s="82"/>
      <c r="K14" s="82" t="s">
        <v>182</v>
      </c>
      <c r="L14" s="66">
        <v>3.851036817604736</v>
      </c>
      <c r="M14" s="66">
        <v>3.4325480791837171</v>
      </c>
      <c r="N14" s="66">
        <v>3.018761461419095</v>
      </c>
      <c r="O14" s="66">
        <v>3.3526120280103378</v>
      </c>
      <c r="P14" s="66"/>
      <c r="Q14" s="66">
        <v>9.1885441527446261</v>
      </c>
      <c r="R14" s="86"/>
      <c r="S14" s="86"/>
      <c r="T14" s="86"/>
      <c r="U14" s="86"/>
      <c r="V14" s="86"/>
      <c r="W14" s="86"/>
    </row>
    <row r="15" spans="1:23">
      <c r="J15" s="82"/>
      <c r="K15" s="82" t="s">
        <v>97</v>
      </c>
      <c r="L15" s="66">
        <v>5.2471532909499796</v>
      </c>
      <c r="M15" s="66">
        <v>2.6745530394833072</v>
      </c>
      <c r="N15" s="66">
        <v>2.9262727022042578</v>
      </c>
      <c r="O15" s="66">
        <v>2.6791067620132973</v>
      </c>
      <c r="P15" s="66"/>
      <c r="Q15" s="66">
        <v>15.555532689516106</v>
      </c>
      <c r="R15" s="86"/>
      <c r="S15" s="86"/>
      <c r="T15" s="86"/>
      <c r="U15" s="86"/>
      <c r="V15" s="86"/>
      <c r="W15" s="86"/>
    </row>
    <row r="16" spans="1:23">
      <c r="J16" s="82"/>
      <c r="K16" s="82" t="s">
        <v>163</v>
      </c>
      <c r="L16" s="66">
        <v>4.975948520276507</v>
      </c>
      <c r="M16" s="66">
        <v>1.8444777165429582</v>
      </c>
      <c r="N16" s="66">
        <v>1.5689210283202137</v>
      </c>
      <c r="O16" s="66">
        <v>1.3761906278749749</v>
      </c>
      <c r="P16" s="66"/>
      <c r="Q16" s="66" t="e">
        <v>#N/A</v>
      </c>
      <c r="R16" s="86"/>
      <c r="S16" s="86"/>
      <c r="T16" s="86"/>
      <c r="U16" s="86"/>
      <c r="V16" s="86"/>
      <c r="W16" s="86"/>
    </row>
    <row r="17" spans="10:23">
      <c r="J17" s="82"/>
      <c r="K17" s="82" t="s">
        <v>53</v>
      </c>
      <c r="L17" s="66">
        <v>7.8227852931767039E-3</v>
      </c>
      <c r="M17" s="66">
        <v>3.2451202991738315</v>
      </c>
      <c r="N17" s="66">
        <v>2.9322088874472851</v>
      </c>
      <c r="O17" s="66">
        <v>3.196752590093034</v>
      </c>
      <c r="P17" s="66"/>
      <c r="Q17" s="66">
        <v>20.007284533934833</v>
      </c>
      <c r="R17" s="86"/>
      <c r="S17" s="86"/>
      <c r="T17" s="86"/>
      <c r="U17" s="86"/>
      <c r="V17" s="86"/>
      <c r="W17" s="86"/>
    </row>
    <row r="18" spans="10:23">
      <c r="J18" s="82"/>
      <c r="K18" s="82" t="s">
        <v>173</v>
      </c>
      <c r="L18" s="66">
        <v>0</v>
      </c>
      <c r="M18" s="66">
        <v>3.6931548466723529</v>
      </c>
      <c r="N18" s="66">
        <v>3.0000949397132937</v>
      </c>
      <c r="O18" s="66">
        <v>2.5159024019613341</v>
      </c>
      <c r="P18" s="66"/>
      <c r="Q18" s="66">
        <v>50.064443684283908</v>
      </c>
      <c r="R18" s="86"/>
      <c r="S18" s="86"/>
      <c r="T18" s="86"/>
      <c r="U18" s="86"/>
      <c r="V18" s="86"/>
      <c r="W18" s="86"/>
    </row>
    <row r="19" spans="10:23">
      <c r="J19" s="82"/>
      <c r="K19" s="82" t="s">
        <v>166</v>
      </c>
      <c r="L19" s="66">
        <v>0</v>
      </c>
      <c r="M19" s="66">
        <v>3.3198775055679253</v>
      </c>
      <c r="N19" s="66">
        <v>2.691165553080932</v>
      </c>
      <c r="O19" s="66">
        <v>2.1390126206258477</v>
      </c>
      <c r="P19" s="66"/>
      <c r="Q19" s="66">
        <v>0</v>
      </c>
      <c r="R19" s="86"/>
      <c r="S19" s="86"/>
      <c r="T19" s="86"/>
      <c r="U19" s="86"/>
      <c r="V19" s="86"/>
      <c r="W19" s="86"/>
    </row>
    <row r="20" spans="10:23">
      <c r="J20" s="82"/>
      <c r="K20" s="82" t="s">
        <v>54</v>
      </c>
      <c r="L20" s="66">
        <v>0</v>
      </c>
      <c r="M20" s="66">
        <v>2.5198315726155052</v>
      </c>
      <c r="N20" s="66">
        <v>2.2923794127598929</v>
      </c>
      <c r="O20" s="66">
        <v>2.9258618744943523</v>
      </c>
      <c r="P20" s="66"/>
      <c r="Q20" s="66">
        <v>10.710644358277444</v>
      </c>
      <c r="R20" s="86"/>
      <c r="S20" s="86"/>
      <c r="T20" s="86"/>
      <c r="U20" s="86"/>
      <c r="V20" s="86"/>
      <c r="W20" s="86"/>
    </row>
    <row r="21" spans="10:23">
      <c r="J21" s="82"/>
      <c r="K21" s="82" t="s">
        <v>56</v>
      </c>
      <c r="L21" s="66">
        <v>1.0517257864051111E-2</v>
      </c>
      <c r="M21" s="66">
        <v>3.0758198680562177</v>
      </c>
      <c r="N21" s="66">
        <v>1.9528635624820656</v>
      </c>
      <c r="O21" s="66">
        <v>2.312362558549709</v>
      </c>
      <c r="P21" s="66"/>
      <c r="Q21" s="66">
        <v>42.176523621388405</v>
      </c>
      <c r="R21" s="86"/>
      <c r="S21" s="86"/>
      <c r="T21" s="86"/>
      <c r="U21" s="86"/>
      <c r="V21" s="86"/>
      <c r="W21" s="86"/>
    </row>
    <row r="22" spans="10:23">
      <c r="J22" s="82"/>
      <c r="K22" s="82" t="s">
        <v>181</v>
      </c>
      <c r="L22" s="66">
        <v>1.9329296693059939</v>
      </c>
      <c r="M22" s="66">
        <v>1.7931998136935245</v>
      </c>
      <c r="N22" s="66">
        <v>1.7931998136935245</v>
      </c>
      <c r="O22" s="66">
        <v>1.5836050302606153</v>
      </c>
      <c r="P22" s="66"/>
      <c r="Q22" s="66" t="e">
        <v>#N/A</v>
      </c>
      <c r="R22" s="86"/>
      <c r="S22" s="86"/>
      <c r="T22" s="86"/>
      <c r="U22" s="86"/>
      <c r="V22" s="86"/>
      <c r="W22" s="86"/>
    </row>
    <row r="23" spans="10:23">
      <c r="J23" s="82"/>
      <c r="K23" s="82" t="s">
        <v>165</v>
      </c>
      <c r="L23" s="66">
        <v>0</v>
      </c>
      <c r="M23" s="66">
        <v>2.1390374331550777</v>
      </c>
      <c r="N23" s="66">
        <v>2.673796791443861</v>
      </c>
      <c r="O23" s="66">
        <v>2.1390374331425779</v>
      </c>
      <c r="P23" s="66"/>
      <c r="Q23" s="66">
        <v>0</v>
      </c>
      <c r="R23" s="86"/>
      <c r="S23" s="86"/>
      <c r="T23" s="86"/>
      <c r="U23" s="86"/>
      <c r="V23" s="86"/>
      <c r="W23" s="86"/>
    </row>
    <row r="24" spans="10:23">
      <c r="J24" s="82"/>
      <c r="K24" s="82" t="s">
        <v>164</v>
      </c>
      <c r="L24" s="66">
        <v>0.38474991255683655</v>
      </c>
      <c r="M24" s="66">
        <v>2.1102949749329691</v>
      </c>
      <c r="N24" s="66">
        <v>1.9528972834324421</v>
      </c>
      <c r="O24" s="66">
        <v>1.9412381951607229</v>
      </c>
      <c r="P24" s="66"/>
      <c r="Q24" s="66">
        <v>7.7348053160515633</v>
      </c>
      <c r="R24" s="86"/>
      <c r="S24" s="86"/>
      <c r="T24" s="86"/>
      <c r="U24" s="86"/>
      <c r="V24" s="86"/>
      <c r="W24" s="86"/>
    </row>
    <row r="25" spans="10:23">
      <c r="J25" s="82"/>
      <c r="K25" s="82" t="s">
        <v>160</v>
      </c>
      <c r="L25" s="66">
        <v>0</v>
      </c>
      <c r="M25" s="66">
        <v>2.1796407185628808</v>
      </c>
      <c r="N25" s="66">
        <v>1.8922155688622655</v>
      </c>
      <c r="O25" s="66">
        <v>1.6526946107666487</v>
      </c>
      <c r="P25" s="66"/>
      <c r="Q25" s="66">
        <v>30.000000000000004</v>
      </c>
      <c r="R25" s="86"/>
      <c r="S25" s="86"/>
      <c r="T25" s="86"/>
      <c r="U25" s="86"/>
      <c r="V25" s="86"/>
      <c r="W25" s="86"/>
    </row>
    <row r="26" spans="10:23">
      <c r="J26" s="82"/>
      <c r="K26" s="82" t="s">
        <v>167</v>
      </c>
      <c r="L26" s="66">
        <v>0</v>
      </c>
      <c r="M26" s="66">
        <v>1.8766976705901661</v>
      </c>
      <c r="N26" s="66">
        <v>1.9013910609926743</v>
      </c>
      <c r="O26" s="66">
        <v>1.7943863692357016</v>
      </c>
      <c r="P26" s="66"/>
      <c r="Q26" s="66" t="e">
        <v>#N/A</v>
      </c>
      <c r="R26" s="86"/>
      <c r="S26" s="86"/>
      <c r="T26" s="86"/>
      <c r="U26" s="86"/>
      <c r="V26" s="86"/>
      <c r="W26" s="86"/>
    </row>
    <row r="27" spans="10:23">
      <c r="J27" s="82"/>
      <c r="K27" s="82" t="s">
        <v>169</v>
      </c>
      <c r="L27" s="66">
        <v>0.72894168466520748</v>
      </c>
      <c r="M27" s="66">
        <v>1.5538756899448058</v>
      </c>
      <c r="N27" s="66">
        <v>1.475881929445666</v>
      </c>
      <c r="O27" s="66">
        <v>1.715862730968521</v>
      </c>
      <c r="P27" s="66"/>
      <c r="Q27" s="66">
        <v>0</v>
      </c>
      <c r="R27" s="86"/>
      <c r="S27" s="86"/>
      <c r="T27" s="86"/>
      <c r="U27" s="86"/>
      <c r="V27" s="86"/>
      <c r="W27" s="86"/>
    </row>
    <row r="28" spans="10:23">
      <c r="J28" s="82"/>
      <c r="K28" s="82" t="s">
        <v>170</v>
      </c>
      <c r="L28" s="66">
        <v>0</v>
      </c>
      <c r="M28" s="66">
        <v>2.0312751894244752</v>
      </c>
      <c r="N28" s="66">
        <v>1.7894567144929874</v>
      </c>
      <c r="O28" s="66">
        <v>1.6443656295209947</v>
      </c>
      <c r="P28" s="66"/>
      <c r="Q28" s="66" t="e">
        <v>#N/A</v>
      </c>
      <c r="R28" s="86"/>
      <c r="S28" s="86"/>
      <c r="T28" s="86"/>
      <c r="U28" s="86"/>
      <c r="V28" s="86"/>
      <c r="W28" s="86"/>
    </row>
    <row r="29" spans="10:23">
      <c r="J29" s="82"/>
      <c r="K29" s="82" t="s">
        <v>162</v>
      </c>
      <c r="L29" s="66">
        <v>0</v>
      </c>
      <c r="M29" s="66">
        <v>1.7575484452455936</v>
      </c>
      <c r="N29" s="66">
        <v>1.8026137899954997</v>
      </c>
      <c r="O29" s="66">
        <v>1.7575484452337045</v>
      </c>
      <c r="P29" s="66"/>
      <c r="Q29" s="66" t="e">
        <v>#N/A</v>
      </c>
      <c r="R29" s="86"/>
      <c r="S29" s="86"/>
      <c r="T29" s="86"/>
      <c r="U29" s="86"/>
      <c r="V29" s="86"/>
      <c r="W29" s="86"/>
    </row>
    <row r="30" spans="10:23">
      <c r="J30" s="82"/>
      <c r="K30" s="82" t="s">
        <v>57</v>
      </c>
      <c r="L30" s="66">
        <v>0</v>
      </c>
      <c r="M30" s="66">
        <v>2.0463914965479613</v>
      </c>
      <c r="N30" s="66">
        <v>1.5606218646003978</v>
      </c>
      <c r="O30" s="66">
        <v>1.2725376247812226</v>
      </c>
      <c r="P30" s="66"/>
      <c r="Q30" s="66">
        <v>0</v>
      </c>
      <c r="R30" s="86"/>
      <c r="S30" s="86"/>
      <c r="T30" s="86"/>
      <c r="U30" s="86"/>
      <c r="V30" s="86"/>
      <c r="W30" s="86"/>
    </row>
    <row r="31" spans="10:23">
      <c r="J31" s="82"/>
      <c r="K31" s="82" t="s">
        <v>175</v>
      </c>
      <c r="L31" s="66">
        <v>0</v>
      </c>
      <c r="M31" s="66">
        <v>0.96052412414634469</v>
      </c>
      <c r="N31" s="66">
        <v>1.4380101049358718</v>
      </c>
      <c r="O31" s="66">
        <v>2.2430736771836712</v>
      </c>
      <c r="P31" s="66"/>
      <c r="Q31" s="66">
        <v>0</v>
      </c>
      <c r="R31" s="86"/>
      <c r="S31" s="86"/>
      <c r="T31" s="86"/>
      <c r="U31" s="86"/>
      <c r="V31" s="86"/>
      <c r="W31" s="86"/>
    </row>
    <row r="32" spans="10:23">
      <c r="J32" s="82"/>
      <c r="K32" s="82" t="s">
        <v>177</v>
      </c>
      <c r="L32" s="66">
        <v>0</v>
      </c>
      <c r="M32" s="66">
        <v>0.5884782159818247</v>
      </c>
      <c r="N32" s="66">
        <v>1.5857939293826173</v>
      </c>
      <c r="O32" s="66">
        <v>2.3704315506779206</v>
      </c>
      <c r="P32" s="66"/>
      <c r="Q32" s="66">
        <v>7.8257774558886055</v>
      </c>
      <c r="R32" s="86"/>
      <c r="S32" s="86"/>
      <c r="T32" s="86"/>
      <c r="U32" s="86"/>
      <c r="V32" s="86"/>
      <c r="W32" s="86"/>
    </row>
    <row r="33" spans="10:23">
      <c r="J33" s="82"/>
      <c r="K33" s="82" t="s">
        <v>180</v>
      </c>
      <c r="L33" s="66">
        <v>0</v>
      </c>
      <c r="M33" s="66">
        <v>1.6077170418006492</v>
      </c>
      <c r="N33" s="66">
        <v>1.6077170418006381</v>
      </c>
      <c r="O33" s="66">
        <v>1.2861736334264129</v>
      </c>
      <c r="P33" s="66"/>
      <c r="Q33" s="66">
        <v>21.999999999999996</v>
      </c>
      <c r="R33" s="86"/>
      <c r="S33" s="86"/>
      <c r="T33" s="86"/>
      <c r="U33" s="86"/>
      <c r="V33" s="86"/>
      <c r="W33" s="86"/>
    </row>
    <row r="34" spans="10:23">
      <c r="J34" s="82"/>
      <c r="K34" s="82" t="s">
        <v>171</v>
      </c>
      <c r="L34" s="66">
        <v>9.9970008997196658E-3</v>
      </c>
      <c r="M34" s="66">
        <v>1.2596221133660102</v>
      </c>
      <c r="N34" s="66">
        <v>1.5095471358592349</v>
      </c>
      <c r="O34" s="66">
        <v>1.6994901529409197</v>
      </c>
      <c r="P34" s="66"/>
      <c r="Q34" s="66">
        <v>18.00480769230769</v>
      </c>
      <c r="R34" s="86"/>
      <c r="S34" s="86"/>
      <c r="T34" s="86"/>
      <c r="U34" s="86"/>
      <c r="V34" s="86"/>
      <c r="W34" s="86"/>
    </row>
    <row r="35" spans="10:23">
      <c r="J35" s="82"/>
      <c r="K35" s="82" t="s">
        <v>176</v>
      </c>
      <c r="L35" s="66">
        <v>0</v>
      </c>
      <c r="M35" s="66">
        <v>1.7610124595310417</v>
      </c>
      <c r="N35" s="66">
        <v>1.3636809575198749</v>
      </c>
      <c r="O35" s="66">
        <v>1.226331796317115</v>
      </c>
      <c r="P35" s="66"/>
      <c r="Q35" s="66" t="e">
        <v>#N/A</v>
      </c>
      <c r="R35" s="86"/>
      <c r="S35" s="86"/>
      <c r="T35" s="86"/>
      <c r="U35" s="86"/>
      <c r="V35" s="86"/>
      <c r="W35" s="86"/>
    </row>
    <row r="36" spans="10:23">
      <c r="J36" s="82"/>
      <c r="K36" s="82" t="s">
        <v>172</v>
      </c>
      <c r="L36" s="66">
        <v>0.19730056948117358</v>
      </c>
      <c r="M36" s="66">
        <v>1.4035245056275625</v>
      </c>
      <c r="N36" s="66">
        <v>1.3048742208869535</v>
      </c>
      <c r="O36" s="66">
        <v>1.2420967669478207</v>
      </c>
      <c r="P36" s="66"/>
      <c r="Q36" s="66" t="e">
        <v>#N/A</v>
      </c>
      <c r="R36" s="86"/>
      <c r="S36" s="86"/>
      <c r="T36" s="86"/>
      <c r="U36" s="86"/>
      <c r="V36" s="86"/>
      <c r="W36" s="86"/>
    </row>
    <row r="37" spans="10:23">
      <c r="J37" s="82"/>
      <c r="K37" s="82" t="s">
        <v>101</v>
      </c>
      <c r="L37" s="66">
        <v>0</v>
      </c>
      <c r="M37" s="66">
        <v>0.56860851839930504</v>
      </c>
      <c r="N37" s="66">
        <v>0.5712906340521462</v>
      </c>
      <c r="O37" s="66">
        <v>0.83682008366761063</v>
      </c>
      <c r="P37" s="66"/>
      <c r="Q37" s="66">
        <v>5.10488157490534</v>
      </c>
      <c r="R37" s="86"/>
      <c r="S37" s="86"/>
      <c r="T37" s="86"/>
      <c r="U37" s="86"/>
      <c r="V37" s="86"/>
      <c r="W37" s="86"/>
    </row>
    <row r="38" spans="10:23">
      <c r="J38" s="82"/>
      <c r="K38" s="82" t="s">
        <v>179</v>
      </c>
      <c r="L38" s="66">
        <v>0</v>
      </c>
      <c r="M38" s="66">
        <v>0.50167224080267525</v>
      </c>
      <c r="N38" s="66">
        <v>0.66889632107023367</v>
      </c>
      <c r="O38" s="66">
        <v>0.50167224078867534</v>
      </c>
      <c r="P38" s="66"/>
      <c r="Q38" s="66">
        <v>0</v>
      </c>
      <c r="R38" s="86"/>
      <c r="S38" s="86"/>
      <c r="T38" s="86"/>
      <c r="U38" s="86"/>
      <c r="V38" s="86"/>
      <c r="W38" s="86"/>
    </row>
    <row r="39" spans="10:23">
      <c r="J39" s="82"/>
      <c r="K39" s="82" t="s">
        <v>168</v>
      </c>
      <c r="L39" s="66">
        <v>0</v>
      </c>
      <c r="M39" s="66">
        <v>0.32586558044807035</v>
      </c>
      <c r="N39" s="66">
        <v>0.32586558044805924</v>
      </c>
      <c r="O39" s="66">
        <v>0.32586558043517044</v>
      </c>
      <c r="P39" s="66"/>
      <c r="Q39" s="66">
        <v>33.198437994674926</v>
      </c>
      <c r="R39" s="86"/>
      <c r="S39" s="86"/>
      <c r="T39" s="86"/>
      <c r="U39" s="86"/>
      <c r="V39" s="86"/>
      <c r="W39" s="86"/>
    </row>
    <row r="40" spans="10:23">
      <c r="J40" s="82"/>
      <c r="K40" s="82" t="s">
        <v>529</v>
      </c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</row>
    <row r="41" spans="10:23">
      <c r="K41" s="86" t="s">
        <v>529</v>
      </c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</row>
    <row r="42" spans="10:23"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</row>
    <row r="43" spans="10:23"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</row>
    <row r="44" spans="10:23"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</row>
  </sheetData>
  <hyperlinks>
    <hyperlink ref="A1" location="'Table of Contents'!A1" display="Back to TOC" xr:uid="{9AE0FF2A-6870-4C90-B2A6-4282D1919332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74E0-9685-4209-9165-68F68A462DD3}">
  <sheetPr codeName="Sheet32"/>
  <dimension ref="A1:Q30"/>
  <sheetViews>
    <sheetView workbookViewId="0"/>
  </sheetViews>
  <sheetFormatPr defaultRowHeight="12"/>
  <cols>
    <col min="10" max="10" width="3.33203125" style="18" customWidth="1"/>
  </cols>
  <sheetData>
    <row r="1" spans="1:17" ht="12.75">
      <c r="A1" s="51" t="s">
        <v>73</v>
      </c>
    </row>
    <row r="2" spans="1:17">
      <c r="L2" s="31" t="s">
        <v>516</v>
      </c>
    </row>
    <row r="3" spans="1:17">
      <c r="L3" s="36" t="s">
        <v>517</v>
      </c>
    </row>
    <row r="8" spans="1:17">
      <c r="K8" s="86"/>
      <c r="L8" s="86"/>
      <c r="M8" s="86"/>
      <c r="N8" s="86"/>
      <c r="O8" s="86"/>
      <c r="P8" s="86"/>
      <c r="Q8" s="86"/>
    </row>
    <row r="9" spans="1:17">
      <c r="K9" s="86"/>
      <c r="L9" s="86"/>
      <c r="M9" s="86"/>
      <c r="N9" s="86"/>
      <c r="O9" s="86"/>
      <c r="P9" s="86"/>
      <c r="Q9" s="86"/>
    </row>
    <row r="10" spans="1:17">
      <c r="K10" s="86"/>
      <c r="L10" s="86"/>
      <c r="M10" s="86"/>
      <c r="N10" s="86"/>
      <c r="O10" s="86"/>
      <c r="P10" s="86"/>
      <c r="Q10" s="86"/>
    </row>
    <row r="11" spans="1:17">
      <c r="K11" s="86"/>
      <c r="L11" s="86"/>
      <c r="M11" s="86" t="s">
        <v>518</v>
      </c>
      <c r="N11" s="86" t="s">
        <v>519</v>
      </c>
      <c r="O11" s="86"/>
      <c r="P11" s="86"/>
      <c r="Q11" s="86"/>
    </row>
    <row r="12" spans="1:17">
      <c r="K12" s="86"/>
      <c r="L12" s="86" t="s">
        <v>65</v>
      </c>
      <c r="M12" s="66">
        <v>0.73316438554926755</v>
      </c>
      <c r="N12" s="66">
        <v>2.2501724729580008E-2</v>
      </c>
      <c r="O12" s="86"/>
      <c r="P12" s="86"/>
      <c r="Q12" s="86"/>
    </row>
    <row r="13" spans="1:17">
      <c r="K13" s="86"/>
      <c r="L13" s="86" t="s">
        <v>63</v>
      </c>
      <c r="M13" s="66">
        <v>1.9423601129427981</v>
      </c>
      <c r="N13" s="66">
        <v>0.65233334257271913</v>
      </c>
      <c r="O13" s="86"/>
      <c r="P13" s="86"/>
      <c r="Q13" s="86"/>
    </row>
    <row r="14" spans="1:17">
      <c r="K14" s="86"/>
      <c r="L14" s="86" t="s">
        <v>62</v>
      </c>
      <c r="M14" s="66">
        <v>1.9895810110827972</v>
      </c>
      <c r="N14" s="66">
        <v>0.41655799547654315</v>
      </c>
      <c r="O14" s="86"/>
      <c r="P14" s="86"/>
      <c r="Q14" s="86"/>
    </row>
    <row r="15" spans="1:17">
      <c r="K15" s="86"/>
      <c r="L15" s="86" t="s">
        <v>66</v>
      </c>
      <c r="M15" s="66">
        <v>1.9410207648020705</v>
      </c>
      <c r="N15" s="66">
        <v>1.5490520355957444</v>
      </c>
      <c r="O15" s="86"/>
      <c r="P15" s="86"/>
      <c r="Q15" s="86"/>
    </row>
    <row r="16" spans="1:17">
      <c r="K16" s="86"/>
      <c r="L16" s="86" t="s">
        <v>520</v>
      </c>
      <c r="M16" s="66">
        <v>2.5760663308680121</v>
      </c>
      <c r="N16" s="66">
        <v>0.74102500952380335</v>
      </c>
      <c r="O16" s="86"/>
      <c r="P16" s="86"/>
      <c r="Q16" s="86"/>
    </row>
    <row r="17" spans="11:17">
      <c r="K17" s="86"/>
      <c r="L17" s="86" t="s">
        <v>521</v>
      </c>
      <c r="M17" s="66">
        <v>6.274205379963127</v>
      </c>
      <c r="N17" s="66">
        <v>1.0646799492444301</v>
      </c>
      <c r="O17" s="86"/>
      <c r="P17" s="86"/>
      <c r="Q17" s="86"/>
    </row>
    <row r="18" spans="11:17">
      <c r="K18" s="86"/>
      <c r="L18" s="86" t="s">
        <v>35</v>
      </c>
      <c r="M18" s="66">
        <v>0.23139235514859635</v>
      </c>
      <c r="N18" s="66">
        <v>-5.0684252406546532E-2</v>
      </c>
      <c r="O18" s="86"/>
      <c r="P18" s="86"/>
      <c r="Q18" s="86"/>
    </row>
    <row r="19" spans="11:17">
      <c r="K19" s="86"/>
      <c r="L19" s="86" t="s">
        <v>32</v>
      </c>
      <c r="M19" s="66">
        <v>0.64253571504380158</v>
      </c>
      <c r="N19" s="66">
        <v>1.8025769812547323</v>
      </c>
      <c r="O19" s="86"/>
      <c r="P19" s="86"/>
      <c r="Q19" s="86"/>
    </row>
    <row r="20" spans="11:17">
      <c r="K20" s="86"/>
      <c r="L20" s="86" t="s">
        <v>453</v>
      </c>
      <c r="M20" s="66">
        <v>1.1920081585197062</v>
      </c>
      <c r="N20" s="66">
        <v>0.44473018902115297</v>
      </c>
      <c r="O20" s="86"/>
      <c r="P20" s="86"/>
      <c r="Q20" s="86"/>
    </row>
    <row r="21" spans="11:17">
      <c r="K21" s="86"/>
      <c r="L21" s="86" t="s">
        <v>27</v>
      </c>
      <c r="M21" s="66">
        <v>1.1609399282643373</v>
      </c>
      <c r="N21" s="66">
        <v>6.3859347356171797E-2</v>
      </c>
      <c r="O21" s="86"/>
      <c r="P21" s="86"/>
      <c r="Q21" s="86"/>
    </row>
    <row r="22" spans="11:17">
      <c r="K22" s="86"/>
      <c r="L22" s="86" t="s">
        <v>34</v>
      </c>
      <c r="M22" s="66">
        <v>1.3692159471352161</v>
      </c>
      <c r="N22" s="66">
        <v>-0.12083506348677772</v>
      </c>
      <c r="O22" s="86"/>
      <c r="P22" s="86"/>
      <c r="Q22" s="86"/>
    </row>
    <row r="23" spans="11:17">
      <c r="K23" s="86"/>
      <c r="L23" s="86" t="s">
        <v>28</v>
      </c>
      <c r="M23" s="66">
        <v>2.5559568470065797</v>
      </c>
      <c r="N23" s="66">
        <v>0.52873393238818489</v>
      </c>
      <c r="O23" s="86"/>
      <c r="P23" s="86"/>
      <c r="Q23" s="86"/>
    </row>
    <row r="24" spans="11:17">
      <c r="K24" s="86"/>
      <c r="L24" s="86"/>
      <c r="M24" s="86"/>
      <c r="N24" s="86"/>
      <c r="O24" s="86"/>
      <c r="P24" s="86"/>
      <c r="Q24" s="86"/>
    </row>
    <row r="25" spans="11:17">
      <c r="K25" s="86"/>
      <c r="L25" s="86"/>
      <c r="M25" s="86"/>
      <c r="N25" s="86"/>
      <c r="O25" s="86"/>
      <c r="P25" s="86"/>
      <c r="Q25" s="86"/>
    </row>
    <row r="26" spans="11:17">
      <c r="K26" s="86"/>
      <c r="L26" s="86"/>
      <c r="M26" s="86"/>
      <c r="N26" s="86"/>
      <c r="O26" s="86"/>
      <c r="P26" s="86"/>
      <c r="Q26" s="86"/>
    </row>
    <row r="27" spans="11:17">
      <c r="K27" s="86"/>
      <c r="L27" s="86"/>
      <c r="M27" s="86"/>
      <c r="N27" s="86"/>
      <c r="O27" s="86"/>
      <c r="P27" s="86"/>
      <c r="Q27" s="86"/>
    </row>
    <row r="28" spans="11:17">
      <c r="K28" s="86"/>
      <c r="L28" s="86"/>
      <c r="M28" s="86"/>
      <c r="N28" s="86"/>
      <c r="O28" s="86"/>
      <c r="P28" s="86"/>
      <c r="Q28" s="86"/>
    </row>
    <row r="29" spans="11:17">
      <c r="K29" s="86"/>
      <c r="L29" s="86"/>
      <c r="M29" s="86"/>
      <c r="N29" s="86"/>
      <c r="O29" s="86"/>
      <c r="P29" s="86"/>
      <c r="Q29" s="86"/>
    </row>
    <row r="30" spans="11:17">
      <c r="K30" s="86"/>
      <c r="L30" s="86"/>
      <c r="M30" s="86"/>
      <c r="N30" s="86"/>
      <c r="O30" s="86"/>
      <c r="P30" s="86"/>
      <c r="Q30" s="86"/>
    </row>
  </sheetData>
  <hyperlinks>
    <hyperlink ref="A1" location="'Table of Contents'!A1" display="Back to TOC" xr:uid="{5101AA38-825E-44AC-85C9-EBC84BF2F965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E4990-A4B1-409F-AFF4-55AB57B58516}">
  <sheetPr codeName="Sheet4"/>
  <dimension ref="A1:BW40"/>
  <sheetViews>
    <sheetView zoomScaleNormal="100" workbookViewId="0"/>
  </sheetViews>
  <sheetFormatPr defaultRowHeight="12"/>
  <cols>
    <col min="16" max="16" width="3.33203125" style="18" customWidth="1"/>
  </cols>
  <sheetData>
    <row r="1" spans="1:75" ht="12.75">
      <c r="A1" s="51" t="s">
        <v>73</v>
      </c>
    </row>
    <row r="2" spans="1:75">
      <c r="R2" s="31" t="s">
        <v>233</v>
      </c>
    </row>
    <row r="7" spans="1:75">
      <c r="R7" s="32" t="s">
        <v>234</v>
      </c>
      <c r="AA7" s="32" t="s">
        <v>246</v>
      </c>
      <c r="AJ7" s="32" t="s">
        <v>247</v>
      </c>
      <c r="AS7" s="32" t="s">
        <v>248</v>
      </c>
      <c r="BB7" s="32" t="s">
        <v>249</v>
      </c>
      <c r="BK7" s="32" t="s">
        <v>250</v>
      </c>
    </row>
    <row r="8" spans="1:75">
      <c r="R8" s="33" t="s">
        <v>235</v>
      </c>
      <c r="AA8" s="33" t="s">
        <v>235</v>
      </c>
      <c r="AJ8" s="33" t="s">
        <v>235</v>
      </c>
      <c r="AS8" s="33" t="s">
        <v>235</v>
      </c>
      <c r="BB8" s="33" t="s">
        <v>235</v>
      </c>
      <c r="BK8" s="33" t="s">
        <v>235</v>
      </c>
    </row>
    <row r="10" spans="1:75"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</row>
    <row r="11" spans="1:75"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</row>
    <row r="12" spans="1:75">
      <c r="R12" s="86"/>
      <c r="S12" s="86" t="s">
        <v>87</v>
      </c>
      <c r="T12" s="86" t="s">
        <v>24</v>
      </c>
      <c r="U12" s="86" t="s">
        <v>25</v>
      </c>
      <c r="V12" s="86" t="s">
        <v>26</v>
      </c>
      <c r="W12" s="86" t="s">
        <v>33</v>
      </c>
      <c r="X12" s="86" t="s">
        <v>37</v>
      </c>
      <c r="Y12" s="86"/>
      <c r="Z12" s="86"/>
      <c r="AA12" s="86"/>
      <c r="AB12" s="86" t="s">
        <v>87</v>
      </c>
      <c r="AC12" s="86" t="s">
        <v>24</v>
      </c>
      <c r="AD12" s="86" t="s">
        <v>25</v>
      </c>
      <c r="AE12" s="86" t="s">
        <v>26</v>
      </c>
      <c r="AF12" s="86" t="s">
        <v>33</v>
      </c>
      <c r="AG12" s="86" t="s">
        <v>37</v>
      </c>
      <c r="AH12" s="86"/>
      <c r="AI12" s="86"/>
      <c r="AJ12" s="86"/>
      <c r="AK12" s="86" t="s">
        <v>87</v>
      </c>
      <c r="AL12" s="86" t="s">
        <v>24</v>
      </c>
      <c r="AM12" s="86" t="s">
        <v>25</v>
      </c>
      <c r="AN12" s="86" t="s">
        <v>26</v>
      </c>
      <c r="AO12" s="86" t="s">
        <v>33</v>
      </c>
      <c r="AP12" s="86" t="s">
        <v>37</v>
      </c>
      <c r="AQ12" s="86"/>
      <c r="AR12" s="86"/>
      <c r="AS12" s="86"/>
      <c r="AT12" s="86" t="s">
        <v>87</v>
      </c>
      <c r="AU12" s="86" t="s">
        <v>24</v>
      </c>
      <c r="AV12" s="86" t="s">
        <v>25</v>
      </c>
      <c r="AW12" s="86" t="s">
        <v>26</v>
      </c>
      <c r="AX12" s="86" t="s">
        <v>33</v>
      </c>
      <c r="AY12" s="86" t="s">
        <v>37</v>
      </c>
      <c r="AZ12" s="86"/>
      <c r="BA12" s="86"/>
      <c r="BB12" s="86"/>
      <c r="BC12" s="86" t="s">
        <v>87</v>
      </c>
      <c r="BD12" s="86" t="s">
        <v>24</v>
      </c>
      <c r="BE12" s="86" t="s">
        <v>25</v>
      </c>
      <c r="BF12" s="86" t="s">
        <v>26</v>
      </c>
      <c r="BG12" s="86" t="s">
        <v>33</v>
      </c>
      <c r="BH12" s="86" t="s">
        <v>37</v>
      </c>
      <c r="BI12" s="86"/>
      <c r="BJ12" s="86"/>
      <c r="BK12" s="86"/>
      <c r="BL12" s="86" t="s">
        <v>87</v>
      </c>
      <c r="BM12" s="86" t="s">
        <v>24</v>
      </c>
      <c r="BN12" s="86" t="s">
        <v>25</v>
      </c>
      <c r="BO12" s="86" t="s">
        <v>26</v>
      </c>
      <c r="BP12" s="86" t="s">
        <v>33</v>
      </c>
      <c r="BQ12" s="86" t="s">
        <v>37</v>
      </c>
      <c r="BR12" s="86"/>
      <c r="BS12" s="86"/>
      <c r="BT12" s="86"/>
      <c r="BU12" s="86"/>
      <c r="BV12" s="86"/>
      <c r="BW12" s="86"/>
    </row>
    <row r="13" spans="1:75"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</row>
    <row r="14" spans="1:75">
      <c r="R14" s="86" t="s">
        <v>239</v>
      </c>
      <c r="S14" s="69">
        <v>99.999999999999972</v>
      </c>
      <c r="T14" s="69">
        <v>100</v>
      </c>
      <c r="U14" s="69">
        <v>100</v>
      </c>
      <c r="V14" s="69">
        <v>100</v>
      </c>
      <c r="W14" s="69">
        <v>100</v>
      </c>
      <c r="X14" s="69">
        <v>100</v>
      </c>
      <c r="Y14" s="69"/>
      <c r="Z14" s="86"/>
      <c r="AA14" s="86" t="s">
        <v>239</v>
      </c>
      <c r="AB14" s="69">
        <v>99.999999999999972</v>
      </c>
      <c r="AC14" s="69">
        <v>100</v>
      </c>
      <c r="AD14" s="69">
        <v>100</v>
      </c>
      <c r="AE14" s="69">
        <v>100</v>
      </c>
      <c r="AF14" s="69">
        <v>100</v>
      </c>
      <c r="AG14" s="69">
        <v>100</v>
      </c>
      <c r="AH14" s="69"/>
      <c r="AI14" s="86"/>
      <c r="AJ14" s="86" t="s">
        <v>239</v>
      </c>
      <c r="AK14" s="69">
        <v>99.999999999999972</v>
      </c>
      <c r="AL14" s="69">
        <v>100</v>
      </c>
      <c r="AM14" s="69">
        <v>100</v>
      </c>
      <c r="AN14" s="69">
        <v>100</v>
      </c>
      <c r="AO14" s="69">
        <v>100</v>
      </c>
      <c r="AP14" s="69">
        <v>100</v>
      </c>
      <c r="AQ14" s="69"/>
      <c r="AR14" s="69"/>
      <c r="AS14" s="86" t="s">
        <v>239</v>
      </c>
      <c r="AT14" s="69">
        <v>99.999999999999972</v>
      </c>
      <c r="AU14" s="69">
        <v>100</v>
      </c>
      <c r="AV14" s="69">
        <v>100</v>
      </c>
      <c r="AW14" s="69">
        <v>100</v>
      </c>
      <c r="AX14" s="69">
        <v>100</v>
      </c>
      <c r="AY14" s="69">
        <v>100</v>
      </c>
      <c r="AZ14" s="69"/>
      <c r="BA14" s="86"/>
      <c r="BB14" s="86" t="s">
        <v>239</v>
      </c>
      <c r="BC14" s="69">
        <v>99.999999999999972</v>
      </c>
      <c r="BD14" s="69">
        <v>100</v>
      </c>
      <c r="BE14" s="69">
        <v>100</v>
      </c>
      <c r="BF14" s="69">
        <v>100</v>
      </c>
      <c r="BG14" s="69">
        <v>100</v>
      </c>
      <c r="BH14" s="69">
        <v>100</v>
      </c>
      <c r="BI14" s="69"/>
      <c r="BJ14" s="86"/>
      <c r="BK14" s="86" t="s">
        <v>239</v>
      </c>
      <c r="BL14" s="69">
        <v>99.999999999999972</v>
      </c>
      <c r="BM14" s="69">
        <v>100</v>
      </c>
      <c r="BN14" s="69">
        <v>100</v>
      </c>
      <c r="BO14" s="69">
        <v>100</v>
      </c>
      <c r="BP14" s="69">
        <v>100</v>
      </c>
      <c r="BQ14" s="69">
        <v>100</v>
      </c>
      <c r="BR14" s="86"/>
      <c r="BS14" s="86"/>
      <c r="BT14" s="86"/>
      <c r="BU14" s="86"/>
      <c r="BV14" s="86"/>
      <c r="BW14" s="86"/>
    </row>
    <row r="15" spans="1:75">
      <c r="R15" s="86" t="s">
        <v>240</v>
      </c>
      <c r="S15" s="69">
        <v>98.292449948844023</v>
      </c>
      <c r="T15" s="69">
        <v>97.659521073556036</v>
      </c>
      <c r="U15" s="69">
        <v>101.94038472613845</v>
      </c>
      <c r="V15" s="69">
        <v>97.402777591292164</v>
      </c>
      <c r="W15" s="69">
        <v>99.080123059141172</v>
      </c>
      <c r="X15" s="69">
        <v>95.941466151812932</v>
      </c>
      <c r="Y15" s="69"/>
      <c r="Z15" s="86"/>
      <c r="AA15" s="86" t="s">
        <v>240</v>
      </c>
      <c r="AB15" s="69">
        <v>98.944398880523437</v>
      </c>
      <c r="AC15" s="69">
        <v>98.575108210436625</v>
      </c>
      <c r="AD15" s="69">
        <v>101.98203019255141</v>
      </c>
      <c r="AE15" s="69">
        <v>100.15058302659013</v>
      </c>
      <c r="AF15" s="69">
        <v>98.733861142053527</v>
      </c>
      <c r="AG15" s="69">
        <v>97.481151670243165</v>
      </c>
      <c r="AH15" s="69"/>
      <c r="AI15" s="86"/>
      <c r="AJ15" s="86" t="s">
        <v>240</v>
      </c>
      <c r="AK15" s="69">
        <v>99.114369459248778</v>
      </c>
      <c r="AL15" s="69">
        <v>101.48319728018231</v>
      </c>
      <c r="AM15" s="69">
        <v>96.456227378173594</v>
      </c>
      <c r="AN15" s="69">
        <v>100.89173064174668</v>
      </c>
      <c r="AO15" s="69">
        <v>96.691708944530703</v>
      </c>
      <c r="AP15" s="69">
        <v>94.976276862963999</v>
      </c>
      <c r="AQ15" s="69"/>
      <c r="AR15" s="69"/>
      <c r="AS15" s="86" t="s">
        <v>240</v>
      </c>
      <c r="AT15" s="69">
        <v>100.25286513639405</v>
      </c>
      <c r="AU15" s="69">
        <v>97.385636692818338</v>
      </c>
      <c r="AV15" s="69">
        <v>103.88659784249174</v>
      </c>
      <c r="AW15" s="69">
        <v>99.362881734922041</v>
      </c>
      <c r="AX15" s="69">
        <v>104.98324197718716</v>
      </c>
      <c r="AY15" s="69">
        <v>91.452598561462324</v>
      </c>
      <c r="AZ15" s="69"/>
      <c r="BA15" s="86"/>
      <c r="BB15" s="86" t="s">
        <v>240</v>
      </c>
      <c r="BC15" s="69">
        <v>98.097548362874718</v>
      </c>
      <c r="BD15" s="69">
        <v>99.157831163602197</v>
      </c>
      <c r="BE15" s="69">
        <v>100.99822901044679</v>
      </c>
      <c r="BF15" s="69">
        <v>95.319439699350866</v>
      </c>
      <c r="BG15" s="69">
        <v>98.111446665981489</v>
      </c>
      <c r="BH15" s="69">
        <v>91.38683190455734</v>
      </c>
      <c r="BI15" s="69"/>
      <c r="BJ15" s="86"/>
      <c r="BK15" s="86" t="s">
        <v>240</v>
      </c>
      <c r="BL15" s="69">
        <v>98.882829648492418</v>
      </c>
      <c r="BM15" s="69">
        <v>98.007356782169595</v>
      </c>
      <c r="BN15" s="69">
        <v>102.64801528859158</v>
      </c>
      <c r="BO15" s="69">
        <v>99.198177816765934</v>
      </c>
      <c r="BP15" s="69">
        <v>99.383592122146354</v>
      </c>
      <c r="BQ15" s="69">
        <v>97.870912689575832</v>
      </c>
      <c r="BR15" s="86"/>
      <c r="BS15" s="86"/>
      <c r="BT15" s="86"/>
      <c r="BU15" s="86"/>
      <c r="BV15" s="86"/>
      <c r="BW15" s="86"/>
    </row>
    <row r="16" spans="1:75">
      <c r="R16" s="86" t="s">
        <v>241</v>
      </c>
      <c r="S16" s="69">
        <v>84.944171867325224</v>
      </c>
      <c r="T16" s="69">
        <v>88.908150731069455</v>
      </c>
      <c r="U16" s="69">
        <v>89.019676946475784</v>
      </c>
      <c r="V16" s="69">
        <v>82.954916730444751</v>
      </c>
      <c r="W16" s="69">
        <v>81.931871725919663</v>
      </c>
      <c r="X16" s="69">
        <v>70.989272239982867</v>
      </c>
      <c r="Y16" s="69"/>
      <c r="Z16" s="86"/>
      <c r="AA16" s="86" t="s">
        <v>241</v>
      </c>
      <c r="AB16" s="69">
        <v>83.678210400033208</v>
      </c>
      <c r="AC16" s="69">
        <v>87.471313340628058</v>
      </c>
      <c r="AD16" s="69">
        <v>81.798618197518792</v>
      </c>
      <c r="AE16" s="69">
        <v>83.784653401631957</v>
      </c>
      <c r="AF16" s="69">
        <v>79.514241574614118</v>
      </c>
      <c r="AG16" s="69">
        <v>81.101178522658174</v>
      </c>
      <c r="AH16" s="69"/>
      <c r="AI16" s="86"/>
      <c r="AJ16" s="86" t="s">
        <v>241</v>
      </c>
      <c r="AK16" s="69">
        <v>75.725046786453944</v>
      </c>
      <c r="AL16" s="69">
        <v>87.179870360338484</v>
      </c>
      <c r="AM16" s="69">
        <v>78.738268591389243</v>
      </c>
      <c r="AN16" s="69">
        <v>62.643542972007779</v>
      </c>
      <c r="AO16" s="69">
        <v>68.427514099047428</v>
      </c>
      <c r="AP16" s="69">
        <v>50.219787887245324</v>
      </c>
      <c r="AQ16" s="69"/>
      <c r="AR16" s="69"/>
      <c r="AS16" s="86" t="s">
        <v>241</v>
      </c>
      <c r="AT16" s="69">
        <v>85.217031146831559</v>
      </c>
      <c r="AU16" s="69">
        <v>96.856970428485198</v>
      </c>
      <c r="AV16" s="69">
        <v>103.42826811866269</v>
      </c>
      <c r="AW16" s="69">
        <v>76.781940147639901</v>
      </c>
      <c r="AX16" s="69">
        <v>73.196347547731676</v>
      </c>
      <c r="AY16" s="69">
        <v>61.324428100156837</v>
      </c>
      <c r="AZ16" s="69"/>
      <c r="BA16" s="86"/>
      <c r="BB16" s="86" t="s">
        <v>241</v>
      </c>
      <c r="BC16" s="69">
        <v>77.493380187167034</v>
      </c>
      <c r="BD16" s="69">
        <v>81.294457119849667</v>
      </c>
      <c r="BE16" s="69">
        <v>91.02433319172242</v>
      </c>
      <c r="BF16" s="69">
        <v>74.968682382416588</v>
      </c>
      <c r="BG16" s="69">
        <v>72.554308500311976</v>
      </c>
      <c r="BH16" s="69">
        <v>66.820123955391622</v>
      </c>
      <c r="BI16" s="69"/>
      <c r="BJ16" s="86"/>
      <c r="BK16" s="86" t="s">
        <v>241</v>
      </c>
      <c r="BL16" s="69">
        <v>86.252822511629233</v>
      </c>
      <c r="BM16" s="69">
        <v>89.43605258575657</v>
      </c>
      <c r="BN16" s="69">
        <v>88.414481435760962</v>
      </c>
      <c r="BO16" s="69">
        <v>85.754959447189009</v>
      </c>
      <c r="BP16" s="69">
        <v>83.918578227349442</v>
      </c>
      <c r="BQ16" s="69">
        <v>73.7817183891257</v>
      </c>
      <c r="BR16" s="86"/>
      <c r="BS16" s="86"/>
      <c r="BT16" s="86"/>
      <c r="BU16" s="86"/>
      <c r="BV16" s="86"/>
      <c r="BW16" s="86"/>
    </row>
    <row r="17" spans="18:75">
      <c r="R17" s="86" t="s">
        <v>242</v>
      </c>
      <c r="S17" s="69">
        <v>93.857772756115466</v>
      </c>
      <c r="T17" s="69">
        <v>95.766797427058165</v>
      </c>
      <c r="U17" s="69">
        <v>93.852168602908719</v>
      </c>
      <c r="V17" s="69">
        <v>90.974842345064019</v>
      </c>
      <c r="W17" s="69">
        <v>92.305254921257017</v>
      </c>
      <c r="X17" s="69">
        <v>93.536764543018094</v>
      </c>
      <c r="Y17" s="69"/>
      <c r="Z17" s="86"/>
      <c r="AA17" s="86" t="s">
        <v>242</v>
      </c>
      <c r="AB17" s="69">
        <v>91.651795958100749</v>
      </c>
      <c r="AC17" s="69">
        <v>94.040437296046335</v>
      </c>
      <c r="AD17" s="69">
        <v>96.404720640939161</v>
      </c>
      <c r="AE17" s="69">
        <v>89.772581018816439</v>
      </c>
      <c r="AF17" s="69">
        <v>88.078167551884661</v>
      </c>
      <c r="AG17" s="69">
        <v>92.645421892750988</v>
      </c>
      <c r="AH17" s="69"/>
      <c r="AI17" s="86"/>
      <c r="AJ17" s="86" t="s">
        <v>242</v>
      </c>
      <c r="AK17" s="69">
        <v>89.679984234835715</v>
      </c>
      <c r="AL17" s="69">
        <v>96.112678161134241</v>
      </c>
      <c r="AM17" s="69">
        <v>82.262111339935572</v>
      </c>
      <c r="AN17" s="69">
        <v>80.334880140281854</v>
      </c>
      <c r="AO17" s="69">
        <v>83.994339782397148</v>
      </c>
      <c r="AP17" s="69">
        <v>99.159224113871062</v>
      </c>
      <c r="AQ17" s="69"/>
      <c r="AR17" s="69"/>
      <c r="AS17" s="86" t="s">
        <v>242</v>
      </c>
      <c r="AT17" s="69">
        <v>95.932655709825326</v>
      </c>
      <c r="AU17" s="69">
        <v>96.3789981894991</v>
      </c>
      <c r="AV17" s="69">
        <v>97.189758629119012</v>
      </c>
      <c r="AW17" s="69">
        <v>78.506447759365329</v>
      </c>
      <c r="AX17" s="69">
        <v>102.42319681278235</v>
      </c>
      <c r="AY17" s="69">
        <v>83.097182413065823</v>
      </c>
      <c r="AZ17" s="69"/>
      <c r="BA17" s="86"/>
      <c r="BB17" s="86" t="s">
        <v>242</v>
      </c>
      <c r="BC17" s="69">
        <v>97.89946631942513</v>
      </c>
      <c r="BD17" s="69">
        <v>100.65091933968596</v>
      </c>
      <c r="BE17" s="69">
        <v>96.805104135209419</v>
      </c>
      <c r="BF17" s="69">
        <v>93.372053296891011</v>
      </c>
      <c r="BG17" s="69">
        <v>95.811465456592842</v>
      </c>
      <c r="BH17" s="69">
        <v>98.442616902443078</v>
      </c>
      <c r="BI17" s="69"/>
      <c r="BJ17" s="86"/>
      <c r="BK17" s="86" t="s">
        <v>242</v>
      </c>
      <c r="BL17" s="69">
        <v>93.45822281979585</v>
      </c>
      <c r="BM17" s="69">
        <v>95.061379070172393</v>
      </c>
      <c r="BN17" s="69">
        <v>94.165199085919809</v>
      </c>
      <c r="BO17" s="69">
        <v>92.650476322391</v>
      </c>
      <c r="BP17" s="69">
        <v>91.737835273786985</v>
      </c>
      <c r="BQ17" s="69">
        <v>91.973904310495442</v>
      </c>
      <c r="BR17" s="86"/>
      <c r="BS17" s="86"/>
      <c r="BT17" s="86"/>
      <c r="BU17" s="86"/>
      <c r="BV17" s="86"/>
      <c r="BW17" s="86"/>
    </row>
    <row r="18" spans="18:75">
      <c r="R18" s="86" t="s">
        <v>243</v>
      </c>
      <c r="S18" s="69">
        <v>97.432623851599558</v>
      </c>
      <c r="T18" s="69">
        <v>98.754144047760576</v>
      </c>
      <c r="U18" s="69">
        <v>99.92107940401965</v>
      </c>
      <c r="V18" s="69">
        <v>96.6056634934275</v>
      </c>
      <c r="W18" s="69">
        <v>95.391040082476721</v>
      </c>
      <c r="X18" s="69">
        <v>98.149036864215944</v>
      </c>
      <c r="Y18" s="69"/>
      <c r="Z18" s="86"/>
      <c r="AA18" s="86" t="s">
        <v>243</v>
      </c>
      <c r="AB18" s="69">
        <v>96.133962878047043</v>
      </c>
      <c r="AC18" s="69">
        <v>96.897967483611083</v>
      </c>
      <c r="AD18" s="69">
        <v>103.82947709662511</v>
      </c>
      <c r="AE18" s="69">
        <v>98.624160210044025</v>
      </c>
      <c r="AF18" s="69">
        <v>92.643751625234884</v>
      </c>
      <c r="AG18" s="69">
        <v>98.122626028481932</v>
      </c>
      <c r="AH18" s="69"/>
      <c r="AI18" s="86"/>
      <c r="AJ18" s="86" t="s">
        <v>243</v>
      </c>
      <c r="AK18" s="69">
        <v>100.25987248289425</v>
      </c>
      <c r="AL18" s="69">
        <v>113.73732090486241</v>
      </c>
      <c r="AM18" s="69">
        <v>91.30229722223477</v>
      </c>
      <c r="AN18" s="69">
        <v>85.336697816649917</v>
      </c>
      <c r="AO18" s="69">
        <v>87.198626442491644</v>
      </c>
      <c r="AP18" s="69">
        <v>111.11149874406921</v>
      </c>
      <c r="AQ18" s="69"/>
      <c r="AR18" s="69"/>
      <c r="AS18" s="86" t="s">
        <v>243</v>
      </c>
      <c r="AT18" s="69">
        <v>96.618717812429495</v>
      </c>
      <c r="AU18" s="69">
        <v>96.057936028968001</v>
      </c>
      <c r="AV18" s="69">
        <v>99.318972666031755</v>
      </c>
      <c r="AW18" s="69">
        <v>79.921585444298088</v>
      </c>
      <c r="AX18" s="69">
        <v>103.69603201007283</v>
      </c>
      <c r="AY18" s="69">
        <v>85.181980422908438</v>
      </c>
      <c r="AZ18" s="69"/>
      <c r="BA18" s="86"/>
      <c r="BB18" s="86" t="s">
        <v>243</v>
      </c>
      <c r="BC18" s="69">
        <v>102.19854214377419</v>
      </c>
      <c r="BD18" s="69">
        <v>104.75439538317003</v>
      </c>
      <c r="BE18" s="69">
        <v>103.5981798731644</v>
      </c>
      <c r="BF18" s="69">
        <v>100.07971757203052</v>
      </c>
      <c r="BG18" s="69">
        <v>99.405746051289725</v>
      </c>
      <c r="BH18" s="69">
        <v>101.35022800966509</v>
      </c>
      <c r="BI18" s="69"/>
      <c r="BJ18" s="86"/>
      <c r="BK18" s="86" t="s">
        <v>243</v>
      </c>
      <c r="BL18" s="69">
        <v>96.881492059622346</v>
      </c>
      <c r="BM18" s="69">
        <v>97.732021591502701</v>
      </c>
      <c r="BN18" s="69">
        <v>100.31914100689912</v>
      </c>
      <c r="BO18" s="69">
        <v>98.554873262846854</v>
      </c>
      <c r="BP18" s="69">
        <v>94.877617136991773</v>
      </c>
      <c r="BQ18" s="69">
        <v>95.433462507113319</v>
      </c>
      <c r="BR18" s="86"/>
      <c r="BS18" s="86"/>
      <c r="BT18" s="86"/>
      <c r="BU18" s="86"/>
      <c r="BV18" s="86"/>
      <c r="BW18" s="86"/>
    </row>
    <row r="19" spans="18:75">
      <c r="R19" s="86" t="s">
        <v>244</v>
      </c>
      <c r="S19" s="69">
        <v>98.936880732325704</v>
      </c>
      <c r="T19" s="69">
        <v>99.949809142660911</v>
      </c>
      <c r="U19" s="69">
        <v>103.28430627749006</v>
      </c>
      <c r="V19" s="69">
        <v>99.434277248904579</v>
      </c>
      <c r="W19" s="69">
        <v>96.450244111824077</v>
      </c>
      <c r="X19" s="69">
        <v>100.07900002214953</v>
      </c>
      <c r="Y19" s="69"/>
      <c r="Z19" s="86"/>
      <c r="AA19" s="86" t="s">
        <v>244</v>
      </c>
      <c r="AB19" s="69">
        <v>97.79494175523682</v>
      </c>
      <c r="AC19" s="69">
        <v>96.951709579649659</v>
      </c>
      <c r="AD19" s="69">
        <v>107.37859396354889</v>
      </c>
      <c r="AE19" s="69">
        <v>102.27740739787382</v>
      </c>
      <c r="AF19" s="69">
        <v>95.436887998921463</v>
      </c>
      <c r="AG19" s="69">
        <v>99.067050709752934</v>
      </c>
      <c r="AH19" s="69"/>
      <c r="AI19" s="86"/>
      <c r="AJ19" s="86" t="s">
        <v>244</v>
      </c>
      <c r="AK19" s="69">
        <v>106.58161348118728</v>
      </c>
      <c r="AL19" s="69">
        <v>119.22365643621691</v>
      </c>
      <c r="AM19" s="69">
        <v>98.099334708598946</v>
      </c>
      <c r="AN19" s="69">
        <v>97.297008318542439</v>
      </c>
      <c r="AO19" s="69">
        <v>91.39931387233564</v>
      </c>
      <c r="AP19" s="69">
        <v>127.06181970415851</v>
      </c>
      <c r="AQ19" s="69"/>
      <c r="AR19" s="69"/>
      <c r="AS19" s="86" t="s">
        <v>244</v>
      </c>
      <c r="AT19" s="69">
        <v>98.801083437857386</v>
      </c>
      <c r="AU19" s="69">
        <v>100.7942063971032</v>
      </c>
      <c r="AV19" s="69">
        <v>97.806526835006906</v>
      </c>
      <c r="AW19" s="69">
        <v>90.057279382485376</v>
      </c>
      <c r="AX19" s="69">
        <v>100.81277620855553</v>
      </c>
      <c r="AY19" s="69">
        <v>88.602563409226121</v>
      </c>
      <c r="AZ19" s="69"/>
      <c r="BA19" s="86"/>
      <c r="BB19" s="86" t="s">
        <v>244</v>
      </c>
      <c r="BC19" s="69">
        <v>102.61541760042785</v>
      </c>
      <c r="BD19" s="69">
        <v>104.38531740705945</v>
      </c>
      <c r="BE19" s="69">
        <v>104.49974663588762</v>
      </c>
      <c r="BF19" s="69">
        <v>103.36332232471624</v>
      </c>
      <c r="BG19" s="69">
        <v>99.072851165554283</v>
      </c>
      <c r="BH19" s="69">
        <v>106.66138287590239</v>
      </c>
      <c r="BI19" s="69"/>
      <c r="BJ19" s="86"/>
      <c r="BK19" s="86" t="s">
        <v>244</v>
      </c>
      <c r="BL19" s="69">
        <v>98.377645656265955</v>
      </c>
      <c r="BM19" s="69">
        <v>98.410020895002617</v>
      </c>
      <c r="BN19" s="69">
        <v>104.78951800060099</v>
      </c>
      <c r="BO19" s="69">
        <v>101.24890345814673</v>
      </c>
      <c r="BP19" s="69">
        <v>96.180711993455958</v>
      </c>
      <c r="BQ19" s="69">
        <v>98.602957248765989</v>
      </c>
      <c r="BR19" s="86"/>
      <c r="BS19" s="86"/>
      <c r="BT19" s="86"/>
      <c r="BU19" s="86"/>
      <c r="BV19" s="86"/>
      <c r="BW19" s="86"/>
    </row>
    <row r="20" spans="18:75">
      <c r="R20" s="86" t="s">
        <v>245</v>
      </c>
      <c r="S20" s="69">
        <v>99.270508729576832</v>
      </c>
      <c r="T20" s="69">
        <v>99.895655849216098</v>
      </c>
      <c r="U20" s="69">
        <v>104.34350708997609</v>
      </c>
      <c r="V20" s="69">
        <v>97.052781395598643</v>
      </c>
      <c r="W20" s="69">
        <v>97.872181254384529</v>
      </c>
      <c r="X20" s="69">
        <v>100.93766381429825</v>
      </c>
      <c r="Y20" s="69"/>
      <c r="Z20" s="86"/>
      <c r="AA20" s="86" t="s">
        <v>245</v>
      </c>
      <c r="AB20" s="69">
        <v>99.107277688802199</v>
      </c>
      <c r="AC20" s="69">
        <v>96.989474295784888</v>
      </c>
      <c r="AD20" s="69">
        <v>109.28962806350056</v>
      </c>
      <c r="AE20" s="69">
        <v>104.48338438569846</v>
      </c>
      <c r="AF20" s="69">
        <v>97.241954680158642</v>
      </c>
      <c r="AG20" s="69">
        <v>104.82999208198021</v>
      </c>
      <c r="AH20" s="69"/>
      <c r="AI20" s="86"/>
      <c r="AJ20" s="86" t="s">
        <v>245</v>
      </c>
      <c r="AK20" s="69">
        <v>104.14057842679796</v>
      </c>
      <c r="AL20" s="69">
        <v>114.92163712102814</v>
      </c>
      <c r="AM20" s="69">
        <v>98.395569840756949</v>
      </c>
      <c r="AN20" s="69">
        <v>82.178217821782169</v>
      </c>
      <c r="AO20" s="69">
        <v>91.843417624592163</v>
      </c>
      <c r="AP20" s="69">
        <v>141.20499581356404</v>
      </c>
      <c r="AQ20" s="69"/>
      <c r="AR20" s="69"/>
      <c r="AS20" s="86" t="s">
        <v>245</v>
      </c>
      <c r="AT20" s="69">
        <v>103.93715999534422</v>
      </c>
      <c r="AU20" s="69">
        <v>110.23053711526856</v>
      </c>
      <c r="AV20" s="69">
        <v>100.30229808831162</v>
      </c>
      <c r="AW20" s="69">
        <v>86.537813581646091</v>
      </c>
      <c r="AX20" s="69">
        <v>103.78578383823758</v>
      </c>
      <c r="AY20" s="69">
        <v>92.507165648153162</v>
      </c>
      <c r="AZ20" s="69"/>
      <c r="BA20" s="86"/>
      <c r="BB20" s="86" t="s">
        <v>245</v>
      </c>
      <c r="BC20" s="69">
        <v>101.24461994456642</v>
      </c>
      <c r="BD20" s="69">
        <v>102.09367870084552</v>
      </c>
      <c r="BE20" s="69">
        <v>105.68454376545135</v>
      </c>
      <c r="BF20" s="69">
        <v>97.832441255741571</v>
      </c>
      <c r="BG20" s="69">
        <v>99.168278402804958</v>
      </c>
      <c r="BH20" s="69">
        <v>108.09798036235037</v>
      </c>
      <c r="BI20" s="69"/>
      <c r="BJ20" s="86"/>
      <c r="BK20" s="86" t="s">
        <v>245</v>
      </c>
      <c r="BL20" s="69">
        <v>99.504324326083406</v>
      </c>
      <c r="BM20" s="69">
        <v>99.091829183353639</v>
      </c>
      <c r="BN20" s="69">
        <v>104.69639440300887</v>
      </c>
      <c r="BO20" s="69">
        <v>100.81028671683828</v>
      </c>
      <c r="BP20" s="69">
        <v>98.112450448272838</v>
      </c>
      <c r="BQ20" s="69">
        <v>102.54560879988151</v>
      </c>
      <c r="BR20" s="86"/>
      <c r="BS20" s="86"/>
      <c r="BT20" s="86"/>
      <c r="BU20" s="86"/>
      <c r="BV20" s="86"/>
      <c r="BW20" s="86"/>
    </row>
    <row r="21" spans="18:75">
      <c r="R21" s="86"/>
      <c r="S21" s="86"/>
      <c r="T21" s="86"/>
      <c r="U21" s="86"/>
      <c r="V21" s="69"/>
      <c r="W21" s="69"/>
      <c r="X21" s="69"/>
      <c r="Y21" s="69"/>
      <c r="Z21" s="69"/>
      <c r="AA21" s="69"/>
      <c r="AB21" s="86"/>
      <c r="AC21" s="69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</row>
    <row r="22" spans="18:75"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69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</row>
    <row r="23" spans="18:75"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69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</row>
    <row r="24" spans="18:75"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69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</row>
    <row r="25" spans="18:75"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69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</row>
    <row r="26" spans="18:75"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</row>
    <row r="27" spans="18:75"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</row>
    <row r="28" spans="18:75"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</row>
    <row r="29" spans="18:75"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</row>
    <row r="30" spans="18:75"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</row>
    <row r="31" spans="18:75"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</row>
    <row r="32" spans="18:75"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</row>
    <row r="33" spans="18:75"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</row>
    <row r="34" spans="18:75">
      <c r="R34" s="37"/>
    </row>
    <row r="35" spans="18:75">
      <c r="R35" s="37"/>
    </row>
    <row r="36" spans="18:75">
      <c r="R36" s="37"/>
    </row>
    <row r="37" spans="18:75">
      <c r="R37" s="37"/>
    </row>
    <row r="38" spans="18:75">
      <c r="R38" s="37"/>
    </row>
    <row r="39" spans="18:75">
      <c r="R39" s="37"/>
    </row>
    <row r="40" spans="18:75">
      <c r="R40" s="37"/>
    </row>
  </sheetData>
  <hyperlinks>
    <hyperlink ref="A1" location="'Table of Contents'!A1" display="Back to TOC" xr:uid="{8111E60F-9B8D-4625-BB06-3BF597DDE188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7F44-5D6D-447E-BBD8-CFDB031DBE61}">
  <sheetPr codeName="Sheet5"/>
  <dimension ref="A1:BB1509"/>
  <sheetViews>
    <sheetView zoomScaleNormal="100" workbookViewId="0"/>
  </sheetViews>
  <sheetFormatPr defaultRowHeight="12"/>
  <cols>
    <col min="15" max="15" width="3.33203125" style="18" customWidth="1"/>
    <col min="17" max="17" width="11.6640625" customWidth="1"/>
    <col min="23" max="23" width="10.83203125" bestFit="1" customWidth="1"/>
    <col min="31" max="31" width="10.83203125" bestFit="1" customWidth="1"/>
    <col min="36" max="36" width="10.6640625" customWidth="1"/>
  </cols>
  <sheetData>
    <row r="1" spans="1:54" ht="12.75">
      <c r="A1" s="51" t="s">
        <v>73</v>
      </c>
    </row>
    <row r="2" spans="1:54">
      <c r="Q2" s="31" t="s">
        <v>88</v>
      </c>
    </row>
    <row r="7" spans="1:54">
      <c r="Q7" s="32" t="s">
        <v>251</v>
      </c>
      <c r="W7" s="32"/>
      <c r="X7" s="63" t="s">
        <v>254</v>
      </c>
      <c r="AE7" s="32" t="s">
        <v>256</v>
      </c>
      <c r="AJ7" s="32" t="s">
        <v>262</v>
      </c>
      <c r="AQ7" s="32" t="s">
        <v>263</v>
      </c>
      <c r="AX7" s="32" t="s">
        <v>288</v>
      </c>
    </row>
    <row r="8" spans="1:54">
      <c r="Q8" s="62" t="s">
        <v>89</v>
      </c>
      <c r="W8" s="33"/>
      <c r="X8" s="62" t="s">
        <v>253</v>
      </c>
      <c r="AE8" s="62" t="s">
        <v>257</v>
      </c>
      <c r="AJ8" s="62" t="s">
        <v>21</v>
      </c>
      <c r="AQ8" s="62" t="s">
        <v>264</v>
      </c>
      <c r="AX8" s="62" t="s">
        <v>90</v>
      </c>
    </row>
    <row r="10" spans="1:54"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 t="s">
        <v>255</v>
      </c>
      <c r="AG10" s="86" t="s">
        <v>20</v>
      </c>
      <c r="AH10" s="86"/>
      <c r="AI10" s="86"/>
      <c r="AJ10" s="86"/>
      <c r="AK10" s="86" t="s">
        <v>259</v>
      </c>
      <c r="AL10" s="86" t="s">
        <v>258</v>
      </c>
      <c r="AM10" s="86" t="s">
        <v>260</v>
      </c>
      <c r="AN10" s="86" t="s">
        <v>261</v>
      </c>
      <c r="AO10" s="86"/>
      <c r="AP10" s="86"/>
      <c r="AQ10" s="86"/>
      <c r="AR10" s="86" t="s">
        <v>265</v>
      </c>
      <c r="AS10" s="86" t="s">
        <v>56</v>
      </c>
      <c r="AT10" s="86" t="s">
        <v>55</v>
      </c>
      <c r="AU10" s="86" t="s">
        <v>57</v>
      </c>
      <c r="AV10" s="86"/>
      <c r="AW10" s="86"/>
      <c r="AX10" s="86"/>
      <c r="AY10" s="86" t="s">
        <v>70</v>
      </c>
      <c r="AZ10" s="86" t="s">
        <v>286</v>
      </c>
      <c r="BA10" s="86"/>
      <c r="BB10" s="86"/>
    </row>
    <row r="11" spans="1:54">
      <c r="P11" s="43"/>
      <c r="Q11" s="86"/>
      <c r="R11" s="86" t="s">
        <v>41</v>
      </c>
      <c r="S11" s="86" t="s">
        <v>42</v>
      </c>
      <c r="T11" s="86" t="s">
        <v>43</v>
      </c>
      <c r="U11" s="86" t="s">
        <v>44</v>
      </c>
      <c r="V11" s="86"/>
      <c r="W11" s="69"/>
      <c r="X11" s="86"/>
      <c r="Y11" s="86" t="s">
        <v>91</v>
      </c>
      <c r="Z11" s="86" t="s">
        <v>252</v>
      </c>
      <c r="AA11" s="86" t="s">
        <v>40</v>
      </c>
      <c r="AB11" s="86" t="s">
        <v>46</v>
      </c>
      <c r="AC11" s="86"/>
      <c r="AD11" s="69"/>
      <c r="AE11" s="89">
        <v>43831</v>
      </c>
      <c r="AF11" s="86">
        <v>0</v>
      </c>
      <c r="AG11" s="86">
        <v>0</v>
      </c>
      <c r="AH11" s="86"/>
      <c r="AI11" s="86"/>
      <c r="AJ11" s="89">
        <v>43831</v>
      </c>
      <c r="AK11" s="86">
        <v>264.65100000000001</v>
      </c>
      <c r="AL11" s="86">
        <v>154.5</v>
      </c>
      <c r="AM11" s="86">
        <v>107</v>
      </c>
      <c r="AN11" s="86">
        <v>292</v>
      </c>
      <c r="AO11" s="86"/>
      <c r="AP11" s="86"/>
      <c r="AQ11" s="86" t="s">
        <v>266</v>
      </c>
      <c r="AR11" s="66">
        <v>10.888097497258197</v>
      </c>
      <c r="AS11" s="66">
        <v>24.471610473515788</v>
      </c>
      <c r="AT11" s="66">
        <v>28.65</v>
      </c>
      <c r="AU11" s="66">
        <v>50.21</v>
      </c>
      <c r="AV11" s="86"/>
      <c r="AW11" s="86"/>
      <c r="AX11" s="47" t="s">
        <v>240</v>
      </c>
      <c r="AY11" s="69">
        <v>1.2690034728025346</v>
      </c>
      <c r="AZ11" s="69">
        <v>0.78381069457837005</v>
      </c>
      <c r="BA11" s="86"/>
      <c r="BB11" s="86"/>
    </row>
    <row r="12" spans="1:54">
      <c r="P12" s="43"/>
      <c r="Q12" s="89">
        <v>43831</v>
      </c>
      <c r="R12" s="86">
        <v>100</v>
      </c>
      <c r="S12" s="86">
        <v>100</v>
      </c>
      <c r="T12" s="86">
        <v>100</v>
      </c>
      <c r="U12" s="86">
        <v>100</v>
      </c>
      <c r="V12" s="86"/>
      <c r="W12" s="69"/>
      <c r="X12" s="86" t="s">
        <v>236</v>
      </c>
      <c r="Y12" s="86">
        <v>21.750946463816774</v>
      </c>
      <c r="Z12" s="86">
        <v>14.060465220533777</v>
      </c>
      <c r="AA12" s="86">
        <v>5.1427297490187129</v>
      </c>
      <c r="AB12" s="86">
        <v>40.954141433369266</v>
      </c>
      <c r="AC12" s="86"/>
      <c r="AD12" s="69"/>
      <c r="AE12" s="89">
        <v>43838</v>
      </c>
      <c r="AF12" s="86">
        <v>1.1467183805054098</v>
      </c>
      <c r="AG12" s="86">
        <v>0.96087705611468832</v>
      </c>
      <c r="AH12" s="86"/>
      <c r="AI12" s="86"/>
      <c r="AJ12" s="89">
        <v>43832</v>
      </c>
      <c r="AK12" s="86">
        <v>265.90699999999998</v>
      </c>
      <c r="AL12" s="86">
        <v>158.5</v>
      </c>
      <c r="AM12" s="86">
        <v>110</v>
      </c>
      <c r="AN12" s="86">
        <v>295</v>
      </c>
      <c r="AO12" s="86"/>
      <c r="AP12" s="86"/>
      <c r="AQ12" s="86" t="s">
        <v>267</v>
      </c>
      <c r="AR12" s="66">
        <v>10.930350540005268</v>
      </c>
      <c r="AS12" s="66">
        <v>23.696008281584042</v>
      </c>
      <c r="AT12" s="66">
        <v>28.63</v>
      </c>
      <c r="AU12" s="66">
        <v>51.63</v>
      </c>
      <c r="AV12" s="86"/>
      <c r="AW12" s="86"/>
      <c r="AX12" s="47" t="s">
        <v>241</v>
      </c>
      <c r="AY12" s="69">
        <v>0.78808348227955649</v>
      </c>
      <c r="AZ12" s="69">
        <v>0.66066339117538975</v>
      </c>
      <c r="BA12" s="86"/>
      <c r="BB12" s="86"/>
    </row>
    <row r="13" spans="1:54">
      <c r="P13" s="43"/>
      <c r="Q13" s="89">
        <v>43832</v>
      </c>
      <c r="R13" s="86">
        <v>100.10894941634241</v>
      </c>
      <c r="S13" s="86">
        <v>100.23581070092698</v>
      </c>
      <c r="T13" s="86">
        <v>100.54347826086956</v>
      </c>
      <c r="U13" s="86">
        <v>100.13255567338288</v>
      </c>
      <c r="V13" s="86"/>
      <c r="W13" s="69"/>
      <c r="X13" s="86" t="s">
        <v>237</v>
      </c>
      <c r="Y13" s="86">
        <v>20.874666448905192</v>
      </c>
      <c r="Z13" s="86">
        <v>-8.8064197998329821</v>
      </c>
      <c r="AA13" s="86">
        <v>12.435959335552706</v>
      </c>
      <c r="AB13" s="86">
        <v>24.504205984624917</v>
      </c>
      <c r="AC13" s="86"/>
      <c r="AD13" s="69"/>
      <c r="AE13" s="89">
        <v>43845</v>
      </c>
      <c r="AF13" s="86">
        <v>2.4130153134008543</v>
      </c>
      <c r="AG13" s="86">
        <v>1.9417518546720547</v>
      </c>
      <c r="AH13" s="86"/>
      <c r="AI13" s="86"/>
      <c r="AJ13" s="89">
        <v>43833</v>
      </c>
      <c r="AK13" s="86">
        <v>273.358</v>
      </c>
      <c r="AL13" s="86">
        <v>162</v>
      </c>
      <c r="AM13" s="86">
        <v>116</v>
      </c>
      <c r="AN13" s="86">
        <v>300</v>
      </c>
      <c r="AO13" s="86"/>
      <c r="AP13" s="86"/>
      <c r="AQ13" s="86" t="s">
        <v>268</v>
      </c>
      <c r="AR13" s="66">
        <v>9.8227879695494824</v>
      </c>
      <c r="AS13" s="66">
        <v>22.929540904477857</v>
      </c>
      <c r="AT13" s="66">
        <v>26.15</v>
      </c>
      <c r="AU13" s="66">
        <v>50.46</v>
      </c>
      <c r="AV13" s="86"/>
      <c r="AW13" s="86"/>
      <c r="AX13" s="47" t="s">
        <v>242</v>
      </c>
      <c r="AY13" s="69">
        <v>0.59248808032587608</v>
      </c>
      <c r="AZ13" s="69">
        <v>0.54466888553423942</v>
      </c>
      <c r="BA13" s="86"/>
      <c r="BB13" s="86"/>
    </row>
    <row r="14" spans="1:54">
      <c r="P14" s="43"/>
      <c r="Q14" s="89">
        <v>43833</v>
      </c>
      <c r="R14" s="86">
        <v>103.60051880674443</v>
      </c>
      <c r="S14" s="86">
        <v>99.26817368677834</v>
      </c>
      <c r="T14" s="86">
        <v>101.63043478260869</v>
      </c>
      <c r="U14" s="86">
        <v>98.674443266171835</v>
      </c>
      <c r="V14" s="86"/>
      <c r="W14" s="69"/>
      <c r="X14" s="86" t="s">
        <v>238</v>
      </c>
      <c r="Y14" s="86">
        <v>24.160498774557233</v>
      </c>
      <c r="Z14" s="86">
        <v>-3.6716571272382961</v>
      </c>
      <c r="AA14" s="86">
        <v>-1.3436115698956694</v>
      </c>
      <c r="AB14" s="86">
        <v>19.145230077423264</v>
      </c>
      <c r="AC14" s="86"/>
      <c r="AD14" s="69"/>
      <c r="AE14" s="89">
        <v>43852</v>
      </c>
      <c r="AF14" s="86">
        <v>3.619433841988986</v>
      </c>
      <c r="AG14" s="86">
        <v>3.2983537871270885</v>
      </c>
      <c r="AH14" s="86"/>
      <c r="AI14" s="86"/>
      <c r="AJ14" s="89">
        <v>43836</v>
      </c>
      <c r="AK14" s="86">
        <v>271.07100000000003</v>
      </c>
      <c r="AL14" s="86">
        <v>157.5</v>
      </c>
      <c r="AM14" s="86">
        <v>113</v>
      </c>
      <c r="AN14" s="86">
        <v>296</v>
      </c>
      <c r="AO14" s="86"/>
      <c r="AP14" s="86"/>
      <c r="AQ14" s="86" t="s">
        <v>269</v>
      </c>
      <c r="AR14" s="66">
        <v>9.3632882825772761</v>
      </c>
      <c r="AS14" s="66">
        <v>22.43481215181075</v>
      </c>
      <c r="AT14" s="66">
        <v>24.54</v>
      </c>
      <c r="AU14" s="66">
        <v>49.95</v>
      </c>
      <c r="AV14" s="86"/>
      <c r="AW14" s="86"/>
      <c r="AX14" s="47" t="s">
        <v>243</v>
      </c>
      <c r="AY14" s="69">
        <v>0.15180626258891572</v>
      </c>
      <c r="AZ14" s="69">
        <v>0.22328518866762451</v>
      </c>
      <c r="BA14" s="86"/>
      <c r="BB14" s="86"/>
    </row>
    <row r="15" spans="1:54">
      <c r="P15" s="43"/>
      <c r="Q15" s="89">
        <v>43836</v>
      </c>
      <c r="R15" s="86">
        <v>104.63813229571986</v>
      </c>
      <c r="S15" s="86">
        <v>99.438933159863396</v>
      </c>
      <c r="T15" s="86">
        <v>102.17391304347827</v>
      </c>
      <c r="U15" s="86">
        <v>98.913043478260775</v>
      </c>
      <c r="V15" s="86"/>
      <c r="W15" s="69"/>
      <c r="X15" s="86" t="s">
        <v>239</v>
      </c>
      <c r="Y15" s="86">
        <v>17.219842224223324</v>
      </c>
      <c r="Z15" s="86">
        <v>-5.2369948850540933</v>
      </c>
      <c r="AA15" s="86">
        <v>-9.1232322479420187</v>
      </c>
      <c r="AB15" s="86">
        <v>2.8596150912272122</v>
      </c>
      <c r="AC15" s="86"/>
      <c r="AD15" s="69"/>
      <c r="AE15" s="89">
        <v>43859</v>
      </c>
      <c r="AF15" s="86">
        <v>3.6583564855554003</v>
      </c>
      <c r="AG15" s="86">
        <v>3.6607616631053688</v>
      </c>
      <c r="AH15" s="86"/>
      <c r="AI15" s="86"/>
      <c r="AJ15" s="89">
        <v>43837</v>
      </c>
      <c r="AK15" s="86">
        <v>267.60199999999998</v>
      </c>
      <c r="AL15" s="86">
        <v>159</v>
      </c>
      <c r="AM15" s="86">
        <v>112</v>
      </c>
      <c r="AN15" s="86">
        <v>294</v>
      </c>
      <c r="AO15" s="86"/>
      <c r="AP15" s="86"/>
      <c r="AQ15" s="86" t="s">
        <v>270</v>
      </c>
      <c r="AR15" s="66">
        <v>9.1072743638000162</v>
      </c>
      <c r="AS15" s="66">
        <v>22.566785978653751</v>
      </c>
      <c r="AT15" s="66">
        <v>23.67</v>
      </c>
      <c r="AU15" s="66">
        <v>50.66</v>
      </c>
      <c r="AV15" s="86"/>
      <c r="AW15" s="86"/>
      <c r="AX15" s="47" t="s">
        <v>244</v>
      </c>
      <c r="AY15" s="69">
        <v>0.2472980117877113</v>
      </c>
      <c r="AZ15" s="69">
        <v>0.1322330243181504</v>
      </c>
      <c r="BA15" s="86"/>
      <c r="BB15" s="86"/>
    </row>
    <row r="16" spans="1:54">
      <c r="P16" s="43"/>
      <c r="Q16" s="89">
        <v>43837</v>
      </c>
      <c r="R16" s="86">
        <v>103.47081712062258</v>
      </c>
      <c r="S16" s="86">
        <v>99.650349650349639</v>
      </c>
      <c r="T16" s="86">
        <v>102.71739130434783</v>
      </c>
      <c r="U16" s="86">
        <v>99.151643690350028</v>
      </c>
      <c r="V16" s="86"/>
      <c r="W16" s="69"/>
      <c r="X16" s="86" t="s">
        <v>240</v>
      </c>
      <c r="Y16" s="86">
        <v>35.282962921747902</v>
      </c>
      <c r="Z16" s="86">
        <v>-17.538101254406538</v>
      </c>
      <c r="AA16" s="86">
        <v>2.8052379229298166</v>
      </c>
      <c r="AB16" s="86">
        <v>20.550099590271181</v>
      </c>
      <c r="AC16" s="86"/>
      <c r="AD16" s="69"/>
      <c r="AE16" s="89">
        <v>43866</v>
      </c>
      <c r="AF16" s="86">
        <v>3.6008608196296898</v>
      </c>
      <c r="AG16" s="86">
        <v>3.7180563676171161</v>
      </c>
      <c r="AH16" s="86"/>
      <c r="AI16" s="86"/>
      <c r="AJ16" s="89">
        <v>43838</v>
      </c>
      <c r="AK16" s="86">
        <v>262.05799999999999</v>
      </c>
      <c r="AL16" s="86">
        <v>155</v>
      </c>
      <c r="AM16" s="86">
        <v>107</v>
      </c>
      <c r="AN16" s="86">
        <v>290</v>
      </c>
      <c r="AO16" s="86"/>
      <c r="AP16" s="86"/>
      <c r="AQ16" s="86" t="s">
        <v>271</v>
      </c>
      <c r="AR16" s="66">
        <v>9.0849958201936456</v>
      </c>
      <c r="AS16" s="66">
        <v>22.734204917867071</v>
      </c>
      <c r="AT16" s="66">
        <v>23.27</v>
      </c>
      <c r="AU16" s="66">
        <v>51.09</v>
      </c>
      <c r="AV16" s="86"/>
      <c r="AW16" s="86"/>
      <c r="AX16" s="47" t="s">
        <v>245</v>
      </c>
      <c r="AY16" s="69">
        <v>0.14472881543434965</v>
      </c>
      <c r="AZ16" s="69">
        <v>-9.0519872939368549E-3</v>
      </c>
      <c r="BA16" s="86"/>
      <c r="BB16" s="86"/>
    </row>
    <row r="17" spans="16:54">
      <c r="P17" s="43"/>
      <c r="Q17" s="89">
        <v>43838</v>
      </c>
      <c r="R17" s="86">
        <v>100.58106355382617</v>
      </c>
      <c r="S17" s="86">
        <v>100.05448040331761</v>
      </c>
      <c r="T17" s="86">
        <v>103.26086956521738</v>
      </c>
      <c r="U17" s="86">
        <v>99.496288441145296</v>
      </c>
      <c r="V17" s="86"/>
      <c r="W17" s="69"/>
      <c r="X17" s="86" t="s">
        <v>241</v>
      </c>
      <c r="Y17" s="86">
        <v>25.994232879582928</v>
      </c>
      <c r="Z17" s="86">
        <v>-13.337272691107952</v>
      </c>
      <c r="AA17" s="86">
        <v>-15.146710273444459</v>
      </c>
      <c r="AB17" s="86">
        <v>-2.4897500849694829</v>
      </c>
      <c r="AC17" s="86"/>
      <c r="AD17" s="69"/>
      <c r="AE17" s="89">
        <v>43873</v>
      </c>
      <c r="AF17" s="86">
        <v>4.4973614352586244</v>
      </c>
      <c r="AG17" s="86">
        <v>4.3533479575989107</v>
      </c>
      <c r="AH17" s="86"/>
      <c r="AI17" s="86"/>
      <c r="AJ17" s="89">
        <v>43839</v>
      </c>
      <c r="AK17" s="86">
        <v>262.851</v>
      </c>
      <c r="AL17" s="86">
        <v>160</v>
      </c>
      <c r="AM17" s="86">
        <v>111</v>
      </c>
      <c r="AN17" s="86">
        <v>293</v>
      </c>
      <c r="AO17" s="86"/>
      <c r="AP17" s="86"/>
      <c r="AQ17" s="86" t="s">
        <v>272</v>
      </c>
      <c r="AR17" s="66">
        <v>9.0424576176532003</v>
      </c>
      <c r="AS17" s="66">
        <v>22.680823923665283</v>
      </c>
      <c r="AT17" s="66">
        <v>22.69</v>
      </c>
      <c r="AU17" s="66">
        <v>52.28</v>
      </c>
      <c r="AV17" s="86"/>
      <c r="AW17" s="86"/>
      <c r="AX17" s="86" t="s">
        <v>287</v>
      </c>
      <c r="AY17" s="69">
        <v>0.38310116078344381</v>
      </c>
      <c r="AZ17" s="69">
        <v>0.16997959120756506</v>
      </c>
      <c r="BA17" s="86"/>
      <c r="BB17" s="86"/>
    </row>
    <row r="18" spans="16:54">
      <c r="P18" s="43"/>
      <c r="Q18" s="89">
        <v>43839</v>
      </c>
      <c r="R18" s="86">
        <v>98.94163424124514</v>
      </c>
      <c r="S18" s="86">
        <v>100.05691982436169</v>
      </c>
      <c r="T18" s="86">
        <v>102.17391304347827</v>
      </c>
      <c r="U18" s="86">
        <v>99.019088016967132</v>
      </c>
      <c r="V18" s="86"/>
      <c r="W18" s="69"/>
      <c r="X18" s="86" t="s">
        <v>242</v>
      </c>
      <c r="Y18" s="86">
        <v>5.4630137016451972</v>
      </c>
      <c r="Z18" s="86">
        <v>5.1211360654243006</v>
      </c>
      <c r="AA18" s="86">
        <v>-12.466983876269238</v>
      </c>
      <c r="AB18" s="86">
        <v>-1.8828341091997398</v>
      </c>
      <c r="AC18" s="86"/>
      <c r="AD18" s="69"/>
      <c r="AE18" s="89">
        <v>43880</v>
      </c>
      <c r="AF18" s="86">
        <v>4.535400242453842</v>
      </c>
      <c r="AG18" s="86">
        <v>5.1354003274290365</v>
      </c>
      <c r="AH18" s="86"/>
      <c r="AI18" s="86"/>
      <c r="AJ18" s="89">
        <v>43840</v>
      </c>
      <c r="AK18" s="86">
        <v>263.76400000000001</v>
      </c>
      <c r="AL18" s="86">
        <v>162</v>
      </c>
      <c r="AM18" s="86">
        <v>112</v>
      </c>
      <c r="AN18" s="86">
        <v>296</v>
      </c>
      <c r="AO18" s="86"/>
      <c r="AP18" s="86"/>
      <c r="AQ18" s="86" t="s">
        <v>273</v>
      </c>
      <c r="AR18" s="66">
        <v>9.4033290530310296</v>
      </c>
      <c r="AS18" s="66">
        <v>22.93301610176071</v>
      </c>
      <c r="AT18" s="66">
        <v>22.54</v>
      </c>
      <c r="AU18" s="66">
        <v>53.43</v>
      </c>
      <c r="AV18" s="86"/>
      <c r="AW18" s="86"/>
      <c r="AX18" s="86"/>
      <c r="AY18" s="86"/>
      <c r="AZ18" s="86"/>
      <c r="BA18" s="86"/>
      <c r="BB18" s="86"/>
    </row>
    <row r="19" spans="16:54">
      <c r="P19" s="43"/>
      <c r="Q19" s="89">
        <v>43840</v>
      </c>
      <c r="R19" s="86">
        <v>98.319066147859928</v>
      </c>
      <c r="S19" s="86">
        <v>100.37811026183118</v>
      </c>
      <c r="T19" s="86">
        <v>101.63043478260869</v>
      </c>
      <c r="U19" s="86">
        <v>99.151643690350028</v>
      </c>
      <c r="V19" s="86"/>
      <c r="W19" s="69"/>
      <c r="X19" s="86" t="s">
        <v>243</v>
      </c>
      <c r="Y19" s="86">
        <v>9.0030163625403183</v>
      </c>
      <c r="Z19" s="86">
        <v>15.615891799930154</v>
      </c>
      <c r="AA19" s="86">
        <v>-33.978365891117491</v>
      </c>
      <c r="AB19" s="86">
        <v>-9.3594577286470191</v>
      </c>
      <c r="AC19" s="86"/>
      <c r="AD19" s="69"/>
      <c r="AE19" s="89">
        <v>43887</v>
      </c>
      <c r="AF19" s="86">
        <v>4.25447055956925</v>
      </c>
      <c r="AG19" s="86">
        <v>5.5008752107670968</v>
      </c>
      <c r="AH19" s="86"/>
      <c r="AI19" s="86"/>
      <c r="AJ19" s="89">
        <v>43843</v>
      </c>
      <c r="AK19" s="86">
        <v>261.28199999999998</v>
      </c>
      <c r="AL19" s="86">
        <v>161</v>
      </c>
      <c r="AM19" s="86">
        <v>110</v>
      </c>
      <c r="AN19" s="86">
        <v>294</v>
      </c>
      <c r="AO19" s="86"/>
      <c r="AP19" s="86"/>
      <c r="AQ19" s="86" t="s">
        <v>274</v>
      </c>
      <c r="AR19" s="66">
        <v>9.4409612886949539</v>
      </c>
      <c r="AS19" s="66">
        <v>24.207032899472733</v>
      </c>
      <c r="AT19" s="66">
        <v>22.25</v>
      </c>
      <c r="AU19" s="66">
        <v>53.92</v>
      </c>
      <c r="AV19" s="86"/>
      <c r="AW19" s="86"/>
      <c r="AX19" s="86"/>
      <c r="AY19" s="86"/>
      <c r="AZ19" s="86"/>
      <c r="BA19" s="86"/>
      <c r="BB19" s="86"/>
    </row>
    <row r="20" spans="16:54">
      <c r="P20" s="43"/>
      <c r="Q20" s="89">
        <v>43843</v>
      </c>
      <c r="R20" s="86">
        <v>97.608300907911755</v>
      </c>
      <c r="S20" s="86">
        <v>101.89055130915597</v>
      </c>
      <c r="T20" s="86">
        <v>101.63043478260869</v>
      </c>
      <c r="U20" s="86">
        <v>98.541887592788967</v>
      </c>
      <c r="V20" s="86"/>
      <c r="W20" s="69"/>
      <c r="X20" s="86" t="s">
        <v>244</v>
      </c>
      <c r="Y20" s="86">
        <v>26.972125358445762</v>
      </c>
      <c r="Z20" s="86">
        <v>-6.2750959355331588</v>
      </c>
      <c r="AA20" s="86">
        <v>6.1086139749764206</v>
      </c>
      <c r="AB20" s="86">
        <v>26.805643397889025</v>
      </c>
      <c r="AC20" s="86"/>
      <c r="AD20" s="69"/>
      <c r="AE20" s="89">
        <v>43894</v>
      </c>
      <c r="AF20" s="86">
        <v>1.7929219598449722</v>
      </c>
      <c r="AG20" s="86">
        <v>4.2836950127163256</v>
      </c>
      <c r="AH20" s="86"/>
      <c r="AI20" s="86"/>
      <c r="AJ20" s="89">
        <v>43844</v>
      </c>
      <c r="AK20" s="86">
        <v>262.851</v>
      </c>
      <c r="AL20" s="86">
        <v>162</v>
      </c>
      <c r="AM20" s="86">
        <v>112</v>
      </c>
      <c r="AN20" s="86">
        <v>297</v>
      </c>
      <c r="AO20" s="86"/>
      <c r="AP20" s="86"/>
      <c r="AQ20" s="86" t="s">
        <v>275</v>
      </c>
      <c r="AR20" s="66">
        <v>9.7869818438778644</v>
      </c>
      <c r="AS20" s="66">
        <v>24.106420485652787</v>
      </c>
      <c r="AT20" s="66">
        <v>21.27</v>
      </c>
      <c r="AU20" s="66">
        <v>53.71</v>
      </c>
      <c r="AV20" s="86"/>
      <c r="AW20" s="86"/>
      <c r="AX20" s="86"/>
      <c r="AY20" s="86"/>
      <c r="AZ20" s="86"/>
      <c r="BA20" s="86"/>
      <c r="BB20" s="86"/>
    </row>
    <row r="21" spans="16:54">
      <c r="P21" s="43"/>
      <c r="Q21" s="89">
        <v>43844</v>
      </c>
      <c r="R21" s="86">
        <v>97.380025940337276</v>
      </c>
      <c r="S21" s="86">
        <v>101.96779964221825</v>
      </c>
      <c r="T21" s="86">
        <v>103.80434782608697</v>
      </c>
      <c r="U21" s="86">
        <v>98.46235418875942</v>
      </c>
      <c r="V21" s="86"/>
      <c r="W21" s="69"/>
      <c r="X21" s="86" t="s">
        <v>245</v>
      </c>
      <c r="Y21" s="86">
        <v>8.2302976931176595</v>
      </c>
      <c r="Z21" s="86">
        <v>14.395710024803005</v>
      </c>
      <c r="AA21" s="86">
        <v>-23.821768595431543</v>
      </c>
      <c r="AB21" s="86">
        <v>-1.1957608775108781</v>
      </c>
      <c r="AC21" s="86"/>
      <c r="AD21" s="69"/>
      <c r="AE21" s="89">
        <v>43901</v>
      </c>
      <c r="AF21" s="86">
        <v>-0.48746069483483279</v>
      </c>
      <c r="AG21" s="86">
        <v>2.2592350152919716</v>
      </c>
      <c r="AH21" s="86"/>
      <c r="AI21" s="86"/>
      <c r="AJ21" s="89">
        <v>43845</v>
      </c>
      <c r="AK21" s="86">
        <v>265.52600000000001</v>
      </c>
      <c r="AL21" s="86">
        <v>163</v>
      </c>
      <c r="AM21" s="86">
        <v>113</v>
      </c>
      <c r="AN21" s="86">
        <v>299</v>
      </c>
      <c r="AO21" s="86"/>
      <c r="AP21" s="86"/>
      <c r="AQ21" s="86" t="s">
        <v>276</v>
      </c>
      <c r="AR21" s="66">
        <v>9.4715828357209215</v>
      </c>
      <c r="AS21" s="66">
        <v>24.748964846253209</v>
      </c>
      <c r="AT21" s="66">
        <v>22.25</v>
      </c>
      <c r="AU21" s="66">
        <v>52.39</v>
      </c>
      <c r="AV21" s="86"/>
      <c r="AW21" s="86"/>
      <c r="AX21" s="86"/>
      <c r="AY21" s="86"/>
      <c r="AZ21" s="86"/>
      <c r="BA21" s="86"/>
      <c r="BB21" s="86"/>
    </row>
    <row r="22" spans="16:54">
      <c r="P22" s="43"/>
      <c r="Q22" s="89">
        <v>43845</v>
      </c>
      <c r="R22" s="86">
        <v>96.477302204928719</v>
      </c>
      <c r="S22" s="86">
        <v>101.68320052040983</v>
      </c>
      <c r="T22" s="86">
        <v>103.80434782608697</v>
      </c>
      <c r="U22" s="86">
        <v>98.488865323435931</v>
      </c>
      <c r="V22" s="86"/>
      <c r="W22" s="69"/>
      <c r="X22" s="86"/>
      <c r="Y22" s="86"/>
      <c r="Z22" s="86"/>
      <c r="AA22" s="86"/>
      <c r="AB22" s="86"/>
      <c r="AC22" s="86"/>
      <c r="AD22" s="69"/>
      <c r="AE22" s="89">
        <v>43908</v>
      </c>
      <c r="AF22" s="86">
        <v>-6.2930596417926292</v>
      </c>
      <c r="AG22" s="86">
        <v>-3.9765966256367644</v>
      </c>
      <c r="AH22" s="86"/>
      <c r="AI22" s="86"/>
      <c r="AJ22" s="89">
        <v>43846</v>
      </c>
      <c r="AK22" s="86">
        <v>261.72899999999998</v>
      </c>
      <c r="AL22" s="86">
        <v>161</v>
      </c>
      <c r="AM22" s="86">
        <v>110</v>
      </c>
      <c r="AN22" s="86">
        <v>293</v>
      </c>
      <c r="AO22" s="86"/>
      <c r="AP22" s="86"/>
      <c r="AQ22" s="86" t="s">
        <v>277</v>
      </c>
      <c r="AR22" s="66">
        <v>9.2426607583463412</v>
      </c>
      <c r="AS22" s="66">
        <v>25.079536172406836</v>
      </c>
      <c r="AT22" s="66">
        <v>22.32</v>
      </c>
      <c r="AU22" s="66">
        <v>51.89</v>
      </c>
      <c r="AV22" s="86"/>
      <c r="AW22" s="86"/>
      <c r="AX22" s="86"/>
      <c r="AY22" s="86"/>
      <c r="AZ22" s="86"/>
      <c r="BA22" s="86"/>
      <c r="BB22" s="86"/>
    </row>
    <row r="23" spans="16:54">
      <c r="P23" s="43"/>
      <c r="Q23" s="89">
        <v>43846</v>
      </c>
      <c r="R23" s="86">
        <v>97.234760051880613</v>
      </c>
      <c r="S23" s="86">
        <v>101.65880630996911</v>
      </c>
      <c r="T23" s="86">
        <v>103.80434782608697</v>
      </c>
      <c r="U23" s="86">
        <v>97.985153764581241</v>
      </c>
      <c r="V23" s="86"/>
      <c r="W23" s="69"/>
      <c r="X23" s="94"/>
      <c r="Y23" s="94"/>
      <c r="Z23" s="94"/>
      <c r="AA23" s="94"/>
      <c r="AB23" s="94"/>
      <c r="AC23" s="94"/>
      <c r="AD23" s="69"/>
      <c r="AE23" s="89">
        <v>43915</v>
      </c>
      <c r="AF23" s="86">
        <v>-12.235707694520688</v>
      </c>
      <c r="AG23" s="86">
        <v>-8.0900190798503182</v>
      </c>
      <c r="AH23" s="86"/>
      <c r="AI23" s="86"/>
      <c r="AJ23" s="89">
        <v>43847</v>
      </c>
      <c r="AK23" s="86">
        <v>260.33</v>
      </c>
      <c r="AL23" s="86">
        <v>158</v>
      </c>
      <c r="AM23" s="86">
        <v>107</v>
      </c>
      <c r="AN23" s="86">
        <v>292</v>
      </c>
      <c r="AO23" s="86"/>
      <c r="AP23" s="86"/>
      <c r="AQ23" s="86" t="s">
        <v>278</v>
      </c>
      <c r="AR23" s="66">
        <v>9.2697485632034908</v>
      </c>
      <c r="AS23" s="66">
        <v>24.682872163015965</v>
      </c>
      <c r="AT23" s="66">
        <v>21.87</v>
      </c>
      <c r="AU23" s="66">
        <v>51.69</v>
      </c>
      <c r="AV23" s="86"/>
      <c r="AW23" s="86"/>
      <c r="AX23" s="86"/>
      <c r="AY23" s="86"/>
      <c r="AZ23" s="86"/>
      <c r="BA23" s="86"/>
      <c r="BB23" s="86"/>
    </row>
    <row r="24" spans="16:54">
      <c r="P24" s="43"/>
      <c r="Q24" s="89">
        <v>43847</v>
      </c>
      <c r="R24" s="86">
        <v>97.437094682230821</v>
      </c>
      <c r="S24" s="86">
        <v>101.59782078386729</v>
      </c>
      <c r="T24" s="86">
        <v>104.34782608695652</v>
      </c>
      <c r="U24" s="86">
        <v>98.594909862142003</v>
      </c>
      <c r="V24" s="86"/>
      <c r="W24" s="69"/>
      <c r="X24" s="94"/>
      <c r="Y24" s="94"/>
      <c r="Z24" s="94"/>
      <c r="AA24" s="94"/>
      <c r="AB24" s="94"/>
      <c r="AC24" s="94"/>
      <c r="AD24" s="69"/>
      <c r="AE24" s="89">
        <v>43922</v>
      </c>
      <c r="AF24" s="86">
        <v>-14.699996038860307</v>
      </c>
      <c r="AG24" s="86">
        <v>-8.3733479544932887</v>
      </c>
      <c r="AH24" s="86"/>
      <c r="AI24" s="86"/>
      <c r="AJ24" s="89">
        <v>43850</v>
      </c>
      <c r="AK24" s="86">
        <v>260.33</v>
      </c>
      <c r="AL24" s="86">
        <v>158</v>
      </c>
      <c r="AM24" s="86">
        <v>107</v>
      </c>
      <c r="AN24" s="86">
        <v>292</v>
      </c>
      <c r="AO24" s="86"/>
      <c r="AP24" s="86"/>
      <c r="AQ24" s="86" t="s">
        <v>279</v>
      </c>
      <c r="AR24" s="66">
        <v>9.4334896761239921</v>
      </c>
      <c r="AS24" s="66">
        <v>23.761947255274457</v>
      </c>
      <c r="AT24" s="66">
        <v>21.11</v>
      </c>
      <c r="AU24" s="66">
        <v>50.42</v>
      </c>
      <c r="AV24" s="86"/>
      <c r="AW24" s="86"/>
      <c r="AX24" s="86"/>
      <c r="AY24" s="86"/>
      <c r="AZ24" s="86"/>
      <c r="BA24" s="86"/>
      <c r="BB24" s="86"/>
    </row>
    <row r="25" spans="16:54">
      <c r="P25" s="43"/>
      <c r="Q25" s="89">
        <v>43850</v>
      </c>
      <c r="R25" s="86">
        <v>97.354085603112836</v>
      </c>
      <c r="S25" s="86">
        <v>101.37014148642056</v>
      </c>
      <c r="T25" s="86">
        <v>104.89130434782609</v>
      </c>
      <c r="U25" s="86">
        <v>98.594909862142003</v>
      </c>
      <c r="V25" s="86"/>
      <c r="W25" s="69"/>
      <c r="X25" s="94"/>
      <c r="Y25" s="94"/>
      <c r="Z25" s="94"/>
      <c r="AA25" s="94"/>
      <c r="AB25" s="94"/>
      <c r="AC25" s="94"/>
      <c r="AD25" s="69"/>
      <c r="AE25" s="89">
        <v>43929</v>
      </c>
      <c r="AF25" s="86">
        <v>-15.582808566772192</v>
      </c>
      <c r="AG25" s="86">
        <v>-8.9875689656513718</v>
      </c>
      <c r="AH25" s="86"/>
      <c r="AI25" s="86"/>
      <c r="AJ25" s="89">
        <v>43851</v>
      </c>
      <c r="AK25" s="86">
        <v>263.53500000000003</v>
      </c>
      <c r="AL25" s="86">
        <v>163</v>
      </c>
      <c r="AM25" s="86">
        <v>112</v>
      </c>
      <c r="AN25" s="86">
        <v>295</v>
      </c>
      <c r="AO25" s="86"/>
      <c r="AP25" s="86"/>
      <c r="AQ25" s="86" t="s">
        <v>280</v>
      </c>
      <c r="AR25" s="66">
        <v>9.5377501689348385</v>
      </c>
      <c r="AS25" s="66">
        <v>24.006425212477478</v>
      </c>
      <c r="AT25" s="66">
        <v>20.45</v>
      </c>
      <c r="AU25" s="66">
        <v>48.27</v>
      </c>
      <c r="AV25" s="86"/>
      <c r="AW25" s="86"/>
      <c r="AX25" s="86"/>
      <c r="AY25" s="86"/>
      <c r="AZ25" s="86"/>
      <c r="BA25" s="86"/>
      <c r="BB25" s="86"/>
    </row>
    <row r="26" spans="16:54">
      <c r="P26" s="43"/>
      <c r="Q26" s="89">
        <v>43851</v>
      </c>
      <c r="R26" s="86">
        <v>96.466926070038909</v>
      </c>
      <c r="S26" s="86">
        <v>99.666612457310137</v>
      </c>
      <c r="T26" s="86">
        <v>104.89130434782609</v>
      </c>
      <c r="U26" s="86">
        <v>97.136797454930971</v>
      </c>
      <c r="V26" s="86"/>
      <c r="W26" s="69"/>
      <c r="X26" s="94"/>
      <c r="Y26" s="94"/>
      <c r="Z26" s="94"/>
      <c r="AA26" s="94"/>
      <c r="AB26" s="94"/>
      <c r="AC26" s="94"/>
      <c r="AD26" s="69"/>
      <c r="AE26" s="89">
        <v>43936</v>
      </c>
      <c r="AF26" s="86">
        <v>-15.403109009924307</v>
      </c>
      <c r="AG26" s="86">
        <v>-8.8995916171660934</v>
      </c>
      <c r="AH26" s="86"/>
      <c r="AI26" s="86"/>
      <c r="AJ26" s="89">
        <v>43852</v>
      </c>
      <c r="AK26" s="86">
        <v>263.41699999999997</v>
      </c>
      <c r="AL26" s="86">
        <v>163.5</v>
      </c>
      <c r="AM26" s="86">
        <v>112</v>
      </c>
      <c r="AN26" s="86">
        <v>293</v>
      </c>
      <c r="AO26" s="86"/>
      <c r="AP26" s="86"/>
      <c r="AQ26" s="86" t="s">
        <v>281</v>
      </c>
      <c r="AR26" s="66">
        <v>9.7469241390680708</v>
      </c>
      <c r="AS26" s="66">
        <v>24.645207935629145</v>
      </c>
      <c r="AT26" s="66">
        <v>20.100000000000001</v>
      </c>
      <c r="AU26" s="66">
        <v>46.09</v>
      </c>
      <c r="AV26" s="86"/>
      <c r="AW26" s="86"/>
      <c r="AX26" s="86"/>
      <c r="AY26" s="86"/>
      <c r="AZ26" s="86"/>
      <c r="BA26" s="86"/>
      <c r="BB26" s="86"/>
    </row>
    <row r="27" spans="16:54">
      <c r="P27" s="43"/>
      <c r="Q27" s="89">
        <v>43852</v>
      </c>
      <c r="R27" s="86">
        <v>94.604409857328093</v>
      </c>
      <c r="S27" s="86">
        <v>98.776223776223787</v>
      </c>
      <c r="T27" s="86">
        <v>104.89130434782609</v>
      </c>
      <c r="U27" s="86">
        <v>96.898197242842016</v>
      </c>
      <c r="V27" s="86"/>
      <c r="W27" s="69"/>
      <c r="X27" s="94"/>
      <c r="Y27" s="94"/>
      <c r="Z27" s="94"/>
      <c r="AA27" s="94"/>
      <c r="AB27" s="94"/>
      <c r="AC27" s="94"/>
      <c r="AD27" s="69"/>
      <c r="AE27" s="89">
        <v>43943</v>
      </c>
      <c r="AF27" s="86">
        <v>-17.050506849753162</v>
      </c>
      <c r="AG27" s="86">
        <v>-9.3673155798882455</v>
      </c>
      <c r="AH27" s="86"/>
      <c r="AI27" s="86"/>
      <c r="AJ27" s="89">
        <v>43853</v>
      </c>
      <c r="AK27" s="86">
        <v>266.87799999999999</v>
      </c>
      <c r="AL27" s="86">
        <v>166.5</v>
      </c>
      <c r="AM27" s="86">
        <v>116</v>
      </c>
      <c r="AN27" s="86">
        <v>297</v>
      </c>
      <c r="AO27" s="86"/>
      <c r="AP27" s="86"/>
      <c r="AQ27" s="86" t="s">
        <v>282</v>
      </c>
      <c r="AR27" s="66">
        <v>9.8741217976354569</v>
      </c>
      <c r="AS27" s="66">
        <v>25.284326879590235</v>
      </c>
      <c r="AT27" s="66">
        <v>19.82</v>
      </c>
      <c r="AU27" s="66">
        <v>44.48</v>
      </c>
      <c r="AV27" s="86"/>
      <c r="AW27" s="86"/>
      <c r="AX27" s="86"/>
      <c r="AY27" s="86"/>
      <c r="AZ27" s="86"/>
      <c r="BA27" s="86"/>
      <c r="BB27" s="86"/>
    </row>
    <row r="28" spans="16:54">
      <c r="P28" s="43"/>
      <c r="Q28" s="89">
        <v>43853</v>
      </c>
      <c r="R28" s="86">
        <v>92.897535667963737</v>
      </c>
      <c r="S28" s="86">
        <v>96.861278256627088</v>
      </c>
      <c r="T28" s="86">
        <v>104.89130434782609</v>
      </c>
      <c r="U28" s="86">
        <v>96.447507953340363</v>
      </c>
      <c r="V28" s="86"/>
      <c r="W28" s="69"/>
      <c r="X28" s="94"/>
      <c r="Y28" s="94"/>
      <c r="Z28" s="94"/>
      <c r="AA28" s="94"/>
      <c r="AB28" s="94"/>
      <c r="AC28" s="94"/>
      <c r="AD28" s="69"/>
      <c r="AE28" s="89">
        <v>43950</v>
      </c>
      <c r="AF28" s="86">
        <v>-17.946823587610254</v>
      </c>
      <c r="AG28" s="86">
        <v>-10.140817382963633</v>
      </c>
      <c r="AH28" s="86"/>
      <c r="AI28" s="86"/>
      <c r="AJ28" s="89">
        <v>43854</v>
      </c>
      <c r="AK28" s="86">
        <v>271.47800000000001</v>
      </c>
      <c r="AL28" s="86">
        <v>170</v>
      </c>
      <c r="AM28" s="86">
        <v>119</v>
      </c>
      <c r="AN28" s="86">
        <v>301</v>
      </c>
      <c r="AO28" s="86"/>
      <c r="AP28" s="86"/>
      <c r="AQ28" s="86" t="s">
        <v>283</v>
      </c>
      <c r="AR28" s="66">
        <v>9.7078931743764301</v>
      </c>
      <c r="AS28" s="66">
        <v>25.719190360876976</v>
      </c>
      <c r="AT28" s="66">
        <v>19.809999999999999</v>
      </c>
      <c r="AU28" s="66">
        <v>44.57</v>
      </c>
      <c r="AV28" s="86"/>
      <c r="AW28" s="86"/>
      <c r="AX28" s="86"/>
      <c r="AY28" s="86"/>
      <c r="AZ28" s="86"/>
      <c r="BA28" s="86"/>
      <c r="BB28" s="86"/>
    </row>
    <row r="29" spans="16:54">
      <c r="P29" s="43"/>
      <c r="Q29" s="89">
        <v>43854</v>
      </c>
      <c r="R29" s="86">
        <v>91.159533073929964</v>
      </c>
      <c r="S29" s="86">
        <v>95.94649536510002</v>
      </c>
      <c r="T29" s="86">
        <v>104.89130434782609</v>
      </c>
      <c r="U29" s="86">
        <v>95.652173913043399</v>
      </c>
      <c r="V29" s="86"/>
      <c r="W29" s="69"/>
      <c r="X29" s="94"/>
      <c r="Y29" s="94"/>
      <c r="Z29" s="94"/>
      <c r="AA29" s="94"/>
      <c r="AB29" s="94"/>
      <c r="AC29" s="94"/>
      <c r="AD29" s="69"/>
      <c r="AE29" s="89">
        <v>43957</v>
      </c>
      <c r="AF29" s="86">
        <v>-18.580420201525662</v>
      </c>
      <c r="AG29" s="86">
        <v>-10.607999094183652</v>
      </c>
      <c r="AH29" s="86"/>
      <c r="AI29" s="86"/>
      <c r="AJ29" s="89">
        <v>43857</v>
      </c>
      <c r="AK29" s="86">
        <v>279.25400000000002</v>
      </c>
      <c r="AL29" s="86">
        <v>175.5</v>
      </c>
      <c r="AM29" s="86">
        <v>125</v>
      </c>
      <c r="AN29" s="86">
        <v>313</v>
      </c>
      <c r="AO29" s="86"/>
      <c r="AP29" s="86"/>
      <c r="AQ29" s="86" t="s">
        <v>284</v>
      </c>
      <c r="AR29" s="66">
        <v>9.6743218838080409</v>
      </c>
      <c r="AS29" s="66">
        <v>25.538680977342487</v>
      </c>
      <c r="AT29" s="66">
        <v>18.96</v>
      </c>
      <c r="AU29" s="66">
        <v>45.94</v>
      </c>
      <c r="AV29" s="86"/>
      <c r="AW29" s="86"/>
      <c r="AX29" s="86"/>
      <c r="AY29" s="86"/>
      <c r="AZ29" s="86"/>
      <c r="BA29" s="86"/>
      <c r="BB29" s="86"/>
    </row>
    <row r="30" spans="16:54">
      <c r="P30" s="43"/>
      <c r="Q30" s="89">
        <v>43857</v>
      </c>
      <c r="R30" s="86">
        <v>89.680933852140072</v>
      </c>
      <c r="S30" s="86">
        <v>92.950073182631314</v>
      </c>
      <c r="T30" s="86">
        <v>104.89130434782609</v>
      </c>
      <c r="U30" s="86">
        <v>95.148462354188709</v>
      </c>
      <c r="V30" s="86"/>
      <c r="W30" s="69"/>
      <c r="X30" s="94"/>
      <c r="Y30" s="94"/>
      <c r="Z30" s="94"/>
      <c r="AA30" s="94"/>
      <c r="AB30" s="94"/>
      <c r="AC30" s="94"/>
      <c r="AD30" s="69"/>
      <c r="AE30" s="89">
        <v>43964</v>
      </c>
      <c r="AF30" s="86">
        <v>-19.100835659787254</v>
      </c>
      <c r="AG30" s="86">
        <v>-10.780102573099303</v>
      </c>
      <c r="AH30" s="86"/>
      <c r="AI30" s="86"/>
      <c r="AJ30" s="89">
        <v>43858</v>
      </c>
      <c r="AK30" s="86">
        <v>274.96699999999998</v>
      </c>
      <c r="AL30" s="86">
        <v>168.5</v>
      </c>
      <c r="AM30" s="86">
        <v>121</v>
      </c>
      <c r="AN30" s="86">
        <v>306</v>
      </c>
      <c r="AO30" s="86"/>
      <c r="AP30" s="86"/>
      <c r="AQ30" s="86" t="s">
        <v>285</v>
      </c>
      <c r="AR30" s="66">
        <v>9.7551382025647104</v>
      </c>
      <c r="AS30" s="66">
        <v>26.017774412930063</v>
      </c>
      <c r="AT30" s="66">
        <v>18.46</v>
      </c>
      <c r="AU30" s="66">
        <v>48.16</v>
      </c>
      <c r="AV30" s="86"/>
      <c r="AW30" s="86"/>
      <c r="AX30" s="86"/>
      <c r="AY30" s="86"/>
      <c r="AZ30" s="86"/>
      <c r="BA30" s="86"/>
      <c r="BB30" s="86"/>
    </row>
    <row r="31" spans="16:54">
      <c r="P31" s="43"/>
      <c r="Q31" s="89">
        <v>43858</v>
      </c>
      <c r="R31" s="86">
        <v>88.575875486381321</v>
      </c>
      <c r="S31" s="86">
        <v>92.291429500731823</v>
      </c>
      <c r="T31" s="86">
        <v>104.89130434782609</v>
      </c>
      <c r="U31" s="86">
        <v>94.909862142099783</v>
      </c>
      <c r="V31" s="86"/>
      <c r="W31" s="69"/>
      <c r="X31" s="94"/>
      <c r="Y31" s="94"/>
      <c r="Z31" s="94"/>
      <c r="AA31" s="94"/>
      <c r="AB31" s="94"/>
      <c r="AC31" s="94"/>
      <c r="AD31" s="69"/>
      <c r="AE31" s="89">
        <v>43971</v>
      </c>
      <c r="AF31" s="86">
        <v>-19.767846978451299</v>
      </c>
      <c r="AG31" s="86">
        <v>-11.426371798263782</v>
      </c>
      <c r="AH31" s="86"/>
      <c r="AI31" s="86"/>
      <c r="AJ31" s="89">
        <v>43859</v>
      </c>
      <c r="AK31" s="86">
        <v>279.262</v>
      </c>
      <c r="AL31" s="86">
        <v>169.5</v>
      </c>
      <c r="AM31" s="86">
        <v>124</v>
      </c>
      <c r="AN31" s="86">
        <v>305</v>
      </c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</row>
    <row r="32" spans="16:54">
      <c r="P32" s="43"/>
      <c r="Q32" s="89">
        <v>43859</v>
      </c>
      <c r="R32" s="86">
        <v>88.778210116731515</v>
      </c>
      <c r="S32" s="86">
        <v>91.279069767441854</v>
      </c>
      <c r="T32" s="86">
        <v>104.89130434782609</v>
      </c>
      <c r="U32" s="86">
        <v>94.697773064687055</v>
      </c>
      <c r="V32" s="86"/>
      <c r="W32" s="69"/>
      <c r="X32" s="94"/>
      <c r="Y32" s="94"/>
      <c r="Z32" s="94"/>
      <c r="AA32" s="94"/>
      <c r="AB32" s="94"/>
      <c r="AC32" s="94"/>
      <c r="AD32" s="69"/>
      <c r="AE32" s="89">
        <v>43978</v>
      </c>
      <c r="AF32" s="86">
        <v>-19.917408698812157</v>
      </c>
      <c r="AG32" s="86">
        <v>-11.322049181999269</v>
      </c>
      <c r="AH32" s="86"/>
      <c r="AI32" s="86"/>
      <c r="AJ32" s="89">
        <v>43860</v>
      </c>
      <c r="AK32" s="86">
        <v>281.44</v>
      </c>
      <c r="AL32" s="86">
        <v>166.5</v>
      </c>
      <c r="AM32" s="86">
        <v>121</v>
      </c>
      <c r="AN32" s="86">
        <v>304</v>
      </c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</row>
    <row r="33" spans="16:54">
      <c r="P33" s="43"/>
      <c r="Q33" s="89">
        <v>43860</v>
      </c>
      <c r="R33" s="86">
        <v>87.081712062256813</v>
      </c>
      <c r="S33" s="86">
        <v>90.555374857700443</v>
      </c>
      <c r="T33" s="86">
        <v>104.89130434782609</v>
      </c>
      <c r="U33" s="86">
        <v>92.921527041357237</v>
      </c>
      <c r="V33" s="86"/>
      <c r="W33" s="69"/>
      <c r="X33" s="94"/>
      <c r="Y33" s="94"/>
      <c r="Z33" s="94"/>
      <c r="AA33" s="94"/>
      <c r="AB33" s="94"/>
      <c r="AC33" s="94"/>
      <c r="AD33" s="69"/>
      <c r="AE33" s="89">
        <v>43985</v>
      </c>
      <c r="AF33" s="86">
        <v>-19.222629709528231</v>
      </c>
      <c r="AG33" s="86">
        <v>-10.756164223263182</v>
      </c>
      <c r="AH33" s="86"/>
      <c r="AI33" s="86"/>
      <c r="AJ33" s="89">
        <v>43861</v>
      </c>
      <c r="AK33" s="86">
        <v>279.26100000000002</v>
      </c>
      <c r="AL33" s="86">
        <v>167.5</v>
      </c>
      <c r="AM33" s="86">
        <v>122</v>
      </c>
      <c r="AN33" s="86">
        <v>308</v>
      </c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</row>
    <row r="34" spans="16:54">
      <c r="P34" s="43"/>
      <c r="Q34" s="89">
        <v>43861</v>
      </c>
      <c r="R34" s="86">
        <v>85.846952010376185</v>
      </c>
      <c r="S34" s="86">
        <v>90.278907139372251</v>
      </c>
      <c r="T34" s="86">
        <v>104.89130434782609</v>
      </c>
      <c r="U34" s="86">
        <v>92.523860021208904</v>
      </c>
      <c r="V34" s="86"/>
      <c r="W34" s="69"/>
      <c r="X34" s="94"/>
      <c r="Y34" s="94"/>
      <c r="Z34" s="94"/>
      <c r="AA34" s="94"/>
      <c r="AB34" s="94"/>
      <c r="AC34" s="94"/>
      <c r="AD34" s="69"/>
      <c r="AE34" s="89">
        <v>43992</v>
      </c>
      <c r="AF34" s="86">
        <v>-19.231637099491937</v>
      </c>
      <c r="AG34" s="86">
        <v>-9.7222026740099228</v>
      </c>
      <c r="AH34" s="86"/>
      <c r="AI34" s="86"/>
      <c r="AJ34" s="89">
        <v>43864</v>
      </c>
      <c r="AK34" s="86">
        <v>277.56700000000001</v>
      </c>
      <c r="AL34" s="86">
        <v>167.5</v>
      </c>
      <c r="AM34" s="86">
        <v>124</v>
      </c>
      <c r="AN34" s="86">
        <v>309</v>
      </c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</row>
    <row r="35" spans="16:54">
      <c r="P35" s="43"/>
      <c r="Q35" s="89">
        <v>43864</v>
      </c>
      <c r="R35" s="86">
        <v>82.189364461738052</v>
      </c>
      <c r="S35" s="86">
        <v>89.502358107009272</v>
      </c>
      <c r="T35" s="86">
        <v>90.760869565217391</v>
      </c>
      <c r="U35" s="86">
        <v>93.001060445387068</v>
      </c>
      <c r="V35" s="86"/>
      <c r="W35" s="69"/>
      <c r="X35" s="94"/>
      <c r="Y35" s="94"/>
      <c r="Z35" s="94"/>
      <c r="AA35" s="94"/>
      <c r="AB35" s="94"/>
      <c r="AC35" s="94"/>
      <c r="AD35" s="69"/>
      <c r="AE35" s="89">
        <v>43999</v>
      </c>
      <c r="AF35" s="86">
        <v>-19.734803409771374</v>
      </c>
      <c r="AG35" s="86">
        <v>-10.042238278177825</v>
      </c>
      <c r="AH35" s="86"/>
      <c r="AI35" s="86"/>
      <c r="AJ35" s="89">
        <v>43865</v>
      </c>
      <c r="AK35" s="86">
        <v>268.07400000000001</v>
      </c>
      <c r="AL35" s="86">
        <v>164</v>
      </c>
      <c r="AM35" s="86">
        <v>122</v>
      </c>
      <c r="AN35" s="86">
        <v>305</v>
      </c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</row>
    <row r="36" spans="16:54">
      <c r="P36" s="43"/>
      <c r="Q36" s="89">
        <v>43865</v>
      </c>
      <c r="R36" s="86">
        <v>81.27107652399485</v>
      </c>
      <c r="S36" s="86">
        <v>90.982273540413075</v>
      </c>
      <c r="T36" s="86">
        <v>88.58695652173914</v>
      </c>
      <c r="U36" s="86">
        <v>93.266171792152818</v>
      </c>
      <c r="V36" s="86"/>
      <c r="W36" s="69"/>
      <c r="X36" s="94"/>
      <c r="Y36" s="94"/>
      <c r="Z36" s="94"/>
      <c r="AA36" s="94"/>
      <c r="AB36" s="94"/>
      <c r="AC36" s="94"/>
      <c r="AD36" s="69"/>
      <c r="AE36" s="89">
        <v>44006</v>
      </c>
      <c r="AF36" s="86">
        <v>-19.846003273887334</v>
      </c>
      <c r="AG36" s="86">
        <v>-9.9156616602658598</v>
      </c>
      <c r="AH36" s="86"/>
      <c r="AI36" s="86"/>
      <c r="AJ36" s="89">
        <v>43866</v>
      </c>
      <c r="AK36" s="86">
        <v>263.73899999999998</v>
      </c>
      <c r="AL36" s="86">
        <v>158.5</v>
      </c>
      <c r="AM36" s="86">
        <v>117</v>
      </c>
      <c r="AN36" s="86">
        <v>300</v>
      </c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</row>
    <row r="37" spans="16:54">
      <c r="P37" s="43"/>
      <c r="Q37" s="89">
        <v>43866</v>
      </c>
      <c r="R37" s="86">
        <v>83.237354085603116</v>
      </c>
      <c r="S37" s="86">
        <v>92.754919499105554</v>
      </c>
      <c r="T37" s="86">
        <v>90.760869565217391</v>
      </c>
      <c r="U37" s="86">
        <v>93.319194061505854</v>
      </c>
      <c r="V37" s="86"/>
      <c r="W37" s="69"/>
      <c r="X37" s="94"/>
      <c r="Y37" s="94"/>
      <c r="Z37" s="94"/>
      <c r="AA37" s="94"/>
      <c r="AB37" s="94"/>
      <c r="AC37" s="94"/>
      <c r="AD37" s="69"/>
      <c r="AE37" s="89">
        <v>44013</v>
      </c>
      <c r="AF37" s="86">
        <v>-20.623246031203418</v>
      </c>
      <c r="AG37" s="86">
        <v>-10.539402635977718</v>
      </c>
      <c r="AH37" s="86"/>
      <c r="AI37" s="86"/>
      <c r="AJ37" s="89">
        <v>43867</v>
      </c>
      <c r="AK37" s="86">
        <v>261.66800000000001</v>
      </c>
      <c r="AL37" s="86">
        <v>159.5</v>
      </c>
      <c r="AM37" s="86">
        <v>116</v>
      </c>
      <c r="AN37" s="86">
        <v>298</v>
      </c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</row>
    <row r="38" spans="16:54">
      <c r="P38" s="43"/>
      <c r="Q38" s="89">
        <v>43867</v>
      </c>
      <c r="R38" s="86">
        <v>83.263294422827556</v>
      </c>
      <c r="S38" s="86">
        <v>93.059847129614568</v>
      </c>
      <c r="T38" s="86">
        <v>90.217391304347828</v>
      </c>
      <c r="U38" s="86">
        <v>93.425238600212225</v>
      </c>
      <c r="V38" s="86"/>
      <c r="W38" s="69"/>
      <c r="X38" s="94"/>
      <c r="Y38" s="94"/>
      <c r="Z38" s="94"/>
      <c r="AA38" s="94"/>
      <c r="AB38" s="94"/>
      <c r="AC38" s="94"/>
      <c r="AD38" s="69"/>
      <c r="AE38" s="89">
        <v>44020</v>
      </c>
      <c r="AF38" s="86">
        <v>-20.289078092831978</v>
      </c>
      <c r="AG38" s="86">
        <v>-10.09471236683563</v>
      </c>
      <c r="AH38" s="86"/>
      <c r="AI38" s="86"/>
      <c r="AJ38" s="89">
        <v>43868</v>
      </c>
      <c r="AK38" s="86">
        <v>266.13200000000001</v>
      </c>
      <c r="AL38" s="86">
        <v>163</v>
      </c>
      <c r="AM38" s="86">
        <v>120</v>
      </c>
      <c r="AN38" s="86">
        <v>303</v>
      </c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</row>
    <row r="39" spans="16:54">
      <c r="P39" s="43"/>
      <c r="Q39" s="89">
        <v>43868</v>
      </c>
      <c r="R39" s="86">
        <v>82.453955901426781</v>
      </c>
      <c r="S39" s="86">
        <v>91.856399414538942</v>
      </c>
      <c r="T39" s="86">
        <v>90.217391304347828</v>
      </c>
      <c r="U39" s="86">
        <v>93.531283138918269</v>
      </c>
      <c r="V39" s="86"/>
      <c r="W39" s="69"/>
      <c r="X39" s="94"/>
      <c r="Y39" s="94"/>
      <c r="Z39" s="94"/>
      <c r="AA39" s="94"/>
      <c r="AB39" s="94"/>
      <c r="AC39" s="94"/>
      <c r="AD39" s="69"/>
      <c r="AE39" s="89">
        <v>44027</v>
      </c>
      <c r="AF39" s="86">
        <v>-20.484845589038038</v>
      </c>
      <c r="AG39" s="86">
        <v>-9.9707519481028086</v>
      </c>
      <c r="AH39" s="86"/>
      <c r="AI39" s="86"/>
      <c r="AJ39" s="89">
        <v>43871</v>
      </c>
      <c r="AK39" s="86">
        <v>268.49799999999999</v>
      </c>
      <c r="AL39" s="86">
        <v>164.5</v>
      </c>
      <c r="AM39" s="86">
        <v>122</v>
      </c>
      <c r="AN39" s="86">
        <v>305</v>
      </c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</row>
    <row r="40" spans="16:54">
      <c r="P40" s="43"/>
      <c r="Q40" s="89">
        <v>43871</v>
      </c>
      <c r="R40" s="86">
        <v>80.975356679636889</v>
      </c>
      <c r="S40" s="86">
        <v>91.913319238900641</v>
      </c>
      <c r="T40" s="86">
        <v>90.217391304347828</v>
      </c>
      <c r="U40" s="86">
        <v>93.769883351007522</v>
      </c>
      <c r="V40" s="86"/>
      <c r="W40" s="69"/>
      <c r="X40" s="94"/>
      <c r="Y40" s="94"/>
      <c r="Z40" s="94"/>
      <c r="AA40" s="94"/>
      <c r="AB40" s="94"/>
      <c r="AC40" s="94"/>
      <c r="AD40" s="69"/>
      <c r="AE40" s="89">
        <v>44034</v>
      </c>
      <c r="AF40" s="86">
        <v>-20.371327824250976</v>
      </c>
      <c r="AG40" s="86">
        <v>-9.8456317684299748</v>
      </c>
      <c r="AH40" s="86"/>
      <c r="AI40" s="86"/>
      <c r="AJ40" s="89">
        <v>43872</v>
      </c>
      <c r="AK40" s="86">
        <v>262.09100000000001</v>
      </c>
      <c r="AL40" s="86">
        <v>161.5</v>
      </c>
      <c r="AM40" s="86">
        <v>118</v>
      </c>
      <c r="AN40" s="86">
        <v>299</v>
      </c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</row>
    <row r="41" spans="16:54">
      <c r="P41" s="43"/>
      <c r="Q41" s="89">
        <v>43872</v>
      </c>
      <c r="R41" s="86">
        <v>81.603112840466935</v>
      </c>
      <c r="S41" s="86">
        <v>93.173686778337938</v>
      </c>
      <c r="T41" s="86">
        <v>92.391304347826093</v>
      </c>
      <c r="U41" s="86">
        <v>93.822905620360558</v>
      </c>
      <c r="V41" s="86"/>
      <c r="W41" s="69"/>
      <c r="X41" s="94"/>
      <c r="Y41" s="94"/>
      <c r="Z41" s="94"/>
      <c r="AA41" s="94"/>
      <c r="AB41" s="94"/>
      <c r="AC41" s="94"/>
      <c r="AD41" s="69"/>
      <c r="AE41" s="89">
        <v>44041</v>
      </c>
      <c r="AF41" s="86">
        <v>-20.489412526426442</v>
      </c>
      <c r="AG41" s="86">
        <v>-9.6918828455869086</v>
      </c>
      <c r="AH41" s="86"/>
      <c r="AI41" s="86"/>
      <c r="AJ41" s="89">
        <v>43873</v>
      </c>
      <c r="AK41" s="86">
        <v>255.822</v>
      </c>
      <c r="AL41" s="86">
        <v>157.5</v>
      </c>
      <c r="AM41" s="86">
        <v>114</v>
      </c>
      <c r="AN41" s="86">
        <v>292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</row>
    <row r="42" spans="16:54">
      <c r="P42" s="43"/>
      <c r="Q42" s="89">
        <v>43873</v>
      </c>
      <c r="R42" s="86">
        <v>83.745784695201081</v>
      </c>
      <c r="S42" s="86">
        <v>93.462351601886482</v>
      </c>
      <c r="T42" s="86">
        <v>94.565217391304344</v>
      </c>
      <c r="U42" s="86">
        <v>94.644750795334033</v>
      </c>
      <c r="V42" s="86"/>
      <c r="W42" s="69"/>
      <c r="X42" s="94"/>
      <c r="Y42" s="94"/>
      <c r="Z42" s="94"/>
      <c r="AA42" s="94"/>
      <c r="AB42" s="94"/>
      <c r="AC42" s="94"/>
      <c r="AD42" s="69"/>
      <c r="AE42" s="89">
        <v>44048</v>
      </c>
      <c r="AF42" s="86">
        <v>-20.612173710194813</v>
      </c>
      <c r="AG42" s="86">
        <v>-9.7635449966035264</v>
      </c>
      <c r="AH42" s="86"/>
      <c r="AI42" s="86"/>
      <c r="AJ42" s="89">
        <v>43874</v>
      </c>
      <c r="AK42" s="86">
        <v>256.024</v>
      </c>
      <c r="AL42" s="86">
        <v>158</v>
      </c>
      <c r="AM42" s="86">
        <v>114</v>
      </c>
      <c r="AN42" s="86">
        <v>293</v>
      </c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</row>
    <row r="43" spans="16:54">
      <c r="P43" s="43"/>
      <c r="Q43" s="89">
        <v>43874</v>
      </c>
      <c r="R43" s="86">
        <v>84.103761348897592</v>
      </c>
      <c r="S43" s="86">
        <v>93.872987477638631</v>
      </c>
      <c r="T43" s="86">
        <v>96.195652173913047</v>
      </c>
      <c r="U43" s="86">
        <v>95.042417815482366</v>
      </c>
      <c r="V43" s="86"/>
      <c r="W43" s="69"/>
      <c r="X43" s="94"/>
      <c r="Y43" s="94"/>
      <c r="Z43" s="94"/>
      <c r="AA43" s="94"/>
      <c r="AB43" s="94"/>
      <c r="AC43" s="94"/>
      <c r="AD43" s="69"/>
      <c r="AE43" s="89">
        <v>44055</v>
      </c>
      <c r="AF43" s="86">
        <v>-20.604993816871588</v>
      </c>
      <c r="AG43" s="86">
        <v>-9.4475438257707971</v>
      </c>
      <c r="AH43" s="86"/>
      <c r="AI43" s="86"/>
      <c r="AJ43" s="89">
        <v>43875</v>
      </c>
      <c r="AK43" s="86">
        <v>256.70999999999998</v>
      </c>
      <c r="AL43" s="86">
        <v>158.5</v>
      </c>
      <c r="AM43" s="86">
        <v>115</v>
      </c>
      <c r="AN43" s="86">
        <v>293</v>
      </c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</row>
    <row r="44" spans="16:54">
      <c r="P44" s="43"/>
      <c r="Q44" s="89">
        <v>43875</v>
      </c>
      <c r="R44" s="86">
        <v>85.483787289234698</v>
      </c>
      <c r="S44" s="86">
        <v>93.523337127988299</v>
      </c>
      <c r="T44" s="86">
        <v>96.195652173913047</v>
      </c>
      <c r="U44" s="86">
        <v>94.777306468716901</v>
      </c>
      <c r="V44" s="86"/>
      <c r="W44" s="69"/>
      <c r="X44" s="94"/>
      <c r="Y44" s="94"/>
      <c r="Z44" s="94"/>
      <c r="AA44" s="94"/>
      <c r="AB44" s="94"/>
      <c r="AC44" s="94"/>
      <c r="AD44" s="69"/>
      <c r="AE44" s="89">
        <v>44062</v>
      </c>
      <c r="AF44" s="86">
        <v>-20.235438200584245</v>
      </c>
      <c r="AG44" s="86">
        <v>-8.9975322618877982</v>
      </c>
      <c r="AH44" s="86"/>
      <c r="AI44" s="86"/>
      <c r="AJ44" s="89">
        <v>43878</v>
      </c>
      <c r="AK44" s="86">
        <v>256.70999999999998</v>
      </c>
      <c r="AL44" s="86">
        <v>158.5</v>
      </c>
      <c r="AM44" s="86">
        <v>115</v>
      </c>
      <c r="AN44" s="86">
        <v>293</v>
      </c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</row>
    <row r="45" spans="16:54">
      <c r="P45" s="43"/>
      <c r="Q45" s="89">
        <v>43878</v>
      </c>
      <c r="R45" s="86">
        <v>85.654993514915645</v>
      </c>
      <c r="S45" s="86">
        <v>94.271426248170428</v>
      </c>
      <c r="T45" s="86">
        <v>97.826086956521735</v>
      </c>
      <c r="U45" s="86">
        <v>94.777306468716901</v>
      </c>
      <c r="V45" s="86"/>
      <c r="W45" s="69"/>
      <c r="X45" s="94"/>
      <c r="Y45" s="94"/>
      <c r="Z45" s="94"/>
      <c r="AA45" s="94"/>
      <c r="AB45" s="94"/>
      <c r="AC45" s="94"/>
      <c r="AD45" s="69"/>
      <c r="AE45" s="89">
        <v>44069</v>
      </c>
      <c r="AF45" s="86">
        <v>-19.670970512858378</v>
      </c>
      <c r="AG45" s="86">
        <v>-8.6159895627890943</v>
      </c>
      <c r="AH45" s="86"/>
      <c r="AI45" s="86"/>
      <c r="AJ45" s="89">
        <v>43879</v>
      </c>
      <c r="AK45" s="86">
        <v>257.488</v>
      </c>
      <c r="AL45" s="86">
        <v>159</v>
      </c>
      <c r="AM45" s="86">
        <v>118</v>
      </c>
      <c r="AN45" s="86">
        <v>294</v>
      </c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</row>
    <row r="46" spans="16:54">
      <c r="P46" s="43"/>
      <c r="Q46" s="89">
        <v>43879</v>
      </c>
      <c r="R46" s="86">
        <v>85.924773022049337</v>
      </c>
      <c r="S46" s="86">
        <v>93.45015449666613</v>
      </c>
      <c r="T46" s="86">
        <v>99.456521739130437</v>
      </c>
      <c r="U46" s="86">
        <v>94.618239660657494</v>
      </c>
      <c r="V46" s="86"/>
      <c r="W46" s="69"/>
      <c r="X46" s="94"/>
      <c r="Y46" s="94"/>
      <c r="Z46" s="94"/>
      <c r="AA46" s="94"/>
      <c r="AB46" s="94"/>
      <c r="AC46" s="94"/>
      <c r="AD46" s="69"/>
      <c r="AE46" s="89">
        <v>44076</v>
      </c>
      <c r="AF46" s="86">
        <v>-19.450359006403051</v>
      </c>
      <c r="AG46" s="86">
        <v>-7.6850988504236097</v>
      </c>
      <c r="AH46" s="86"/>
      <c r="AI46" s="86"/>
      <c r="AJ46" s="89">
        <v>43880</v>
      </c>
      <c r="AK46" s="86">
        <v>255.755</v>
      </c>
      <c r="AL46" s="86">
        <v>155</v>
      </c>
      <c r="AM46" s="86">
        <v>115</v>
      </c>
      <c r="AN46" s="86">
        <v>290</v>
      </c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</row>
    <row r="47" spans="16:54">
      <c r="P47" s="43"/>
      <c r="Q47" s="89">
        <v>43880</v>
      </c>
      <c r="R47" s="86">
        <v>87.725032425421475</v>
      </c>
      <c r="S47" s="86">
        <v>93.442023093185895</v>
      </c>
      <c r="T47" s="86">
        <v>98.369565217391312</v>
      </c>
      <c r="U47" s="86">
        <v>95.148462354188709</v>
      </c>
      <c r="V47" s="86"/>
      <c r="W47" s="69"/>
      <c r="X47" s="94"/>
      <c r="Y47" s="94"/>
      <c r="Z47" s="94"/>
      <c r="AA47" s="94"/>
      <c r="AB47" s="94"/>
      <c r="AC47" s="94"/>
      <c r="AD47" s="69"/>
      <c r="AE47" s="89">
        <v>44083</v>
      </c>
      <c r="AF47" s="86">
        <v>-19.144196856757599</v>
      </c>
      <c r="AG47" s="86">
        <v>-7.1523821836830956</v>
      </c>
      <c r="AH47" s="86"/>
      <c r="AI47" s="86"/>
      <c r="AJ47" s="89">
        <v>43881</v>
      </c>
      <c r="AK47" s="86">
        <v>257.10500000000002</v>
      </c>
      <c r="AL47" s="86">
        <v>158.5</v>
      </c>
      <c r="AM47" s="86">
        <v>116</v>
      </c>
      <c r="AN47" s="86">
        <v>294</v>
      </c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</row>
    <row r="48" spans="16:54">
      <c r="P48" s="43"/>
      <c r="Q48" s="89">
        <v>43881</v>
      </c>
      <c r="R48" s="86">
        <v>88.274967574578511</v>
      </c>
      <c r="S48" s="86">
        <v>92.828102130427709</v>
      </c>
      <c r="T48" s="86">
        <v>100.54347826086956</v>
      </c>
      <c r="U48" s="86">
        <v>94.67126193001053</v>
      </c>
      <c r="V48" s="86"/>
      <c r="W48" s="69"/>
      <c r="X48" s="94"/>
      <c r="Y48" s="94"/>
      <c r="Z48" s="94"/>
      <c r="AA48" s="94"/>
      <c r="AB48" s="94"/>
      <c r="AC48" s="94"/>
      <c r="AD48" s="69"/>
      <c r="AE48" s="89">
        <v>44090</v>
      </c>
      <c r="AF48" s="86">
        <v>-19.624135883389837</v>
      </c>
      <c r="AG48" s="86">
        <v>-7.3540611275961076</v>
      </c>
      <c r="AH48" s="86"/>
      <c r="AI48" s="86"/>
      <c r="AJ48" s="89">
        <v>43882</v>
      </c>
      <c r="AK48" s="86">
        <v>262.27600000000001</v>
      </c>
      <c r="AL48" s="86">
        <v>159.5</v>
      </c>
      <c r="AM48" s="86">
        <v>118</v>
      </c>
      <c r="AN48" s="86">
        <v>299</v>
      </c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</row>
    <row r="49" spans="16:54">
      <c r="P49" s="43"/>
      <c r="Q49" s="89">
        <v>43882</v>
      </c>
      <c r="R49" s="86">
        <v>87.278858625162187</v>
      </c>
      <c r="S49" s="86">
        <v>93.446088794926013</v>
      </c>
      <c r="T49" s="86">
        <v>101.08695652173914</v>
      </c>
      <c r="U49" s="86">
        <v>94.432661717921604</v>
      </c>
      <c r="V49" s="86"/>
      <c r="W49" s="69"/>
      <c r="X49" s="94"/>
      <c r="Y49" s="94"/>
      <c r="Z49" s="94"/>
      <c r="AA49" s="94"/>
      <c r="AB49" s="94"/>
      <c r="AC49" s="94"/>
      <c r="AD49" s="69"/>
      <c r="AE49" s="89">
        <v>44097</v>
      </c>
      <c r="AF49" s="86">
        <v>-19.975309192106646</v>
      </c>
      <c r="AG49" s="86">
        <v>-7.3949445082365441</v>
      </c>
      <c r="AH49" s="86"/>
      <c r="AI49" s="86"/>
      <c r="AJ49" s="89">
        <v>43885</v>
      </c>
      <c r="AK49" s="86">
        <v>270.49799999999999</v>
      </c>
      <c r="AL49" s="86">
        <v>164.5</v>
      </c>
      <c r="AM49" s="86">
        <v>123</v>
      </c>
      <c r="AN49" s="86">
        <v>312</v>
      </c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</row>
    <row r="50" spans="16:54">
      <c r="P50" s="43"/>
      <c r="Q50" s="89">
        <v>43885</v>
      </c>
      <c r="R50" s="86">
        <v>84.02075226977945</v>
      </c>
      <c r="S50" s="86">
        <v>92.140998536347368</v>
      </c>
      <c r="T50" s="86">
        <v>101.08695652173914</v>
      </c>
      <c r="U50" s="86">
        <v>92.709437963944822</v>
      </c>
      <c r="V50" s="86"/>
      <c r="W50" s="69"/>
      <c r="X50" s="94"/>
      <c r="Y50" s="94"/>
      <c r="Z50" s="94"/>
      <c r="AA50" s="94"/>
      <c r="AB50" s="94"/>
      <c r="AC50" s="94"/>
      <c r="AD50" s="69"/>
      <c r="AE50" s="89">
        <v>44104</v>
      </c>
      <c r="AF50" s="86">
        <v>-19.942469632415065</v>
      </c>
      <c r="AG50" s="86">
        <v>-7.3046798443240952</v>
      </c>
      <c r="AH50" s="86"/>
      <c r="AI50" s="86"/>
      <c r="AJ50" s="89">
        <v>43886</v>
      </c>
      <c r="AK50" s="86">
        <v>276.01900000000001</v>
      </c>
      <c r="AL50" s="86">
        <v>171.5</v>
      </c>
      <c r="AM50" s="86">
        <v>130</v>
      </c>
      <c r="AN50" s="86">
        <v>320</v>
      </c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</row>
    <row r="51" spans="16:54">
      <c r="P51" s="43"/>
      <c r="Q51" s="89">
        <v>43886</v>
      </c>
      <c r="R51" s="86">
        <v>82.516212710765288</v>
      </c>
      <c r="S51" s="86">
        <v>92.092210115465932</v>
      </c>
      <c r="T51" s="86">
        <v>99.456521739130437</v>
      </c>
      <c r="U51" s="86">
        <v>93.213149522799498</v>
      </c>
      <c r="V51" s="86"/>
      <c r="W51" s="69"/>
      <c r="X51" s="94"/>
      <c r="Y51" s="94"/>
      <c r="Z51" s="94"/>
      <c r="AA51" s="94"/>
      <c r="AB51" s="94"/>
      <c r="AC51" s="94"/>
      <c r="AD51" s="69"/>
      <c r="AE51" s="89">
        <v>44111</v>
      </c>
      <c r="AF51" s="86">
        <v>-19.042818861238185</v>
      </c>
      <c r="AG51" s="86">
        <v>-6.6735047648366592</v>
      </c>
      <c r="AH51" s="86"/>
      <c r="AI51" s="86"/>
      <c r="AJ51" s="89">
        <v>43887</v>
      </c>
      <c r="AK51" s="86">
        <v>280.36900000000003</v>
      </c>
      <c r="AL51" s="86">
        <v>174</v>
      </c>
      <c r="AM51" s="86">
        <v>132</v>
      </c>
      <c r="AN51" s="86">
        <v>323</v>
      </c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</row>
    <row r="52" spans="16:54">
      <c r="P52" s="43"/>
      <c r="Q52" s="89">
        <v>43887</v>
      </c>
      <c r="R52" s="86">
        <v>79.922178988326849</v>
      </c>
      <c r="S52" s="86">
        <v>91.807610993657505</v>
      </c>
      <c r="T52" s="86">
        <v>99.456521739130437</v>
      </c>
      <c r="U52" s="86">
        <v>93.425238600212225</v>
      </c>
      <c r="V52" s="86"/>
      <c r="W52" s="69"/>
      <c r="X52" s="94"/>
      <c r="Y52" s="94"/>
      <c r="Z52" s="94"/>
      <c r="AA52" s="94"/>
      <c r="AB52" s="94"/>
      <c r="AC52" s="94"/>
      <c r="AD52" s="69"/>
      <c r="AE52" s="89">
        <v>44118</v>
      </c>
      <c r="AF52" s="86">
        <v>-18.481453735825784</v>
      </c>
      <c r="AG52" s="86">
        <v>-6.267863423071435</v>
      </c>
      <c r="AH52" s="86"/>
      <c r="AI52" s="86"/>
      <c r="AJ52" s="89">
        <v>43888</v>
      </c>
      <c r="AK52" s="86">
        <v>294.517</v>
      </c>
      <c r="AL52" s="86">
        <v>183.5</v>
      </c>
      <c r="AM52" s="86">
        <v>139</v>
      </c>
      <c r="AN52" s="86">
        <v>334</v>
      </c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</row>
    <row r="53" spans="16:54">
      <c r="P53" s="43"/>
      <c r="Q53" s="89">
        <v>43888</v>
      </c>
      <c r="R53" s="86">
        <v>77.514915693903959</v>
      </c>
      <c r="S53" s="86">
        <v>91.043259066514878</v>
      </c>
      <c r="T53" s="86">
        <v>95.652173913043484</v>
      </c>
      <c r="U53" s="86">
        <v>93.981972428419951</v>
      </c>
      <c r="V53" s="86"/>
      <c r="W53" s="69"/>
      <c r="X53" s="94"/>
      <c r="Y53" s="94"/>
      <c r="Z53" s="94"/>
      <c r="AA53" s="94"/>
      <c r="AB53" s="94"/>
      <c r="AC53" s="94"/>
      <c r="AD53" s="69"/>
      <c r="AE53" s="89">
        <v>44125</v>
      </c>
      <c r="AF53" s="86">
        <v>-17.997378617821663</v>
      </c>
      <c r="AG53" s="86">
        <v>-6.0205740621278201</v>
      </c>
      <c r="AH53" s="86"/>
      <c r="AI53" s="86"/>
      <c r="AJ53" s="89">
        <v>43889</v>
      </c>
      <c r="AK53" s="86">
        <v>313.483</v>
      </c>
      <c r="AL53" s="86">
        <v>204</v>
      </c>
      <c r="AM53" s="86">
        <v>156</v>
      </c>
      <c r="AN53" s="86">
        <v>372</v>
      </c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</row>
    <row r="54" spans="16:54">
      <c r="P54" s="43"/>
      <c r="Q54" s="89">
        <v>43889</v>
      </c>
      <c r="R54" s="86">
        <v>74.407263294422876</v>
      </c>
      <c r="S54" s="86">
        <v>91.352252398764023</v>
      </c>
      <c r="T54" s="86">
        <v>91.847826086956516</v>
      </c>
      <c r="U54" s="86">
        <v>93.690349946977676</v>
      </c>
      <c r="V54" s="86"/>
      <c r="W54" s="69"/>
      <c r="X54" s="94"/>
      <c r="Y54" s="94"/>
      <c r="Z54" s="94"/>
      <c r="AA54" s="94"/>
      <c r="AB54" s="94"/>
      <c r="AC54" s="94"/>
      <c r="AD54" s="69"/>
      <c r="AE54" s="89">
        <v>44132</v>
      </c>
      <c r="AF54" s="86">
        <v>-17.786457937138497</v>
      </c>
      <c r="AG54" s="86">
        <v>-5.8796689412279548</v>
      </c>
      <c r="AH54" s="86"/>
      <c r="AI54" s="86"/>
      <c r="AJ54" s="89">
        <v>43892</v>
      </c>
      <c r="AK54" s="86">
        <v>318.37299999999999</v>
      </c>
      <c r="AL54" s="86">
        <v>197.5</v>
      </c>
      <c r="AM54" s="86">
        <v>154</v>
      </c>
      <c r="AN54" s="86">
        <v>365</v>
      </c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</row>
    <row r="55" spans="16:54">
      <c r="P55" s="43"/>
      <c r="Q55" s="89">
        <v>43892</v>
      </c>
      <c r="R55" s="86">
        <v>77.556420233463029</v>
      </c>
      <c r="S55" s="86">
        <v>92.384940640754593</v>
      </c>
      <c r="T55" s="86">
        <v>95.108695652173907</v>
      </c>
      <c r="U55" s="86">
        <v>94.432661717921604</v>
      </c>
      <c r="V55" s="86"/>
      <c r="W55" s="69"/>
      <c r="X55" s="94"/>
      <c r="Y55" s="94"/>
      <c r="Z55" s="94"/>
      <c r="AA55" s="94"/>
      <c r="AB55" s="94"/>
      <c r="AC55" s="94"/>
      <c r="AD55" s="69"/>
      <c r="AE55" s="89">
        <v>44139</v>
      </c>
      <c r="AF55" s="86">
        <v>-17.544122379157098</v>
      </c>
      <c r="AG55" s="86">
        <v>-5.7661747159201271</v>
      </c>
      <c r="AH55" s="86"/>
      <c r="AI55" s="86"/>
      <c r="AJ55" s="89">
        <v>43893</v>
      </c>
      <c r="AK55" s="86">
        <v>323.839</v>
      </c>
      <c r="AL55" s="86">
        <v>192.5</v>
      </c>
      <c r="AM55" s="86">
        <v>153</v>
      </c>
      <c r="AN55" s="86">
        <v>362</v>
      </c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</row>
    <row r="56" spans="16:54">
      <c r="P56" s="43"/>
      <c r="Q56" s="89">
        <v>43893</v>
      </c>
      <c r="R56" s="86">
        <v>78.256809338521407</v>
      </c>
      <c r="S56" s="86">
        <v>91.832005204098238</v>
      </c>
      <c r="T56" s="86">
        <v>96.195652173913047</v>
      </c>
      <c r="U56" s="86">
        <v>94.697773064687055</v>
      </c>
      <c r="V56" s="86"/>
      <c r="W56" s="69"/>
      <c r="X56" s="94"/>
      <c r="Y56" s="94"/>
      <c r="Z56" s="94"/>
      <c r="AA56" s="94"/>
      <c r="AB56" s="94"/>
      <c r="AC56" s="94"/>
      <c r="AD56" s="69"/>
      <c r="AE56" s="89">
        <v>44146</v>
      </c>
      <c r="AF56" s="86">
        <v>-16.06492985525643</v>
      </c>
      <c r="AG56" s="86">
        <v>-4.9839696119169012</v>
      </c>
      <c r="AH56" s="86"/>
      <c r="AI56" s="86"/>
      <c r="AJ56" s="89">
        <v>43894</v>
      </c>
      <c r="AK56" s="86">
        <v>318.56799999999998</v>
      </c>
      <c r="AL56" s="86">
        <v>181</v>
      </c>
      <c r="AM56" s="86">
        <v>142</v>
      </c>
      <c r="AN56" s="86">
        <v>349</v>
      </c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</row>
    <row r="57" spans="16:54">
      <c r="P57" s="43"/>
      <c r="Q57" s="89">
        <v>43894</v>
      </c>
      <c r="R57" s="86">
        <v>77.629053177691361</v>
      </c>
      <c r="S57" s="86">
        <v>92.104407220686284</v>
      </c>
      <c r="T57" s="86">
        <v>97.282608695652172</v>
      </c>
      <c r="U57" s="86">
        <v>95.307529162248102</v>
      </c>
      <c r="V57" s="86"/>
      <c r="W57" s="69"/>
      <c r="X57" s="94"/>
      <c r="Y57" s="94"/>
      <c r="Z57" s="94"/>
      <c r="AA57" s="94"/>
      <c r="AB57" s="94"/>
      <c r="AC57" s="94"/>
      <c r="AD57" s="69"/>
      <c r="AE57" s="89">
        <v>44153</v>
      </c>
      <c r="AF57" s="86">
        <v>-15.003087988072394</v>
      </c>
      <c r="AG57" s="86">
        <v>-3.8124059928456209</v>
      </c>
      <c r="AH57" s="86"/>
      <c r="AI57" s="86"/>
      <c r="AJ57" s="89">
        <v>43895</v>
      </c>
      <c r="AK57" s="86">
        <v>326.94</v>
      </c>
      <c r="AL57" s="86">
        <v>193.5</v>
      </c>
      <c r="AM57" s="86">
        <v>149</v>
      </c>
      <c r="AN57" s="86">
        <v>374</v>
      </c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</row>
    <row r="58" spans="16:54">
      <c r="P58" s="43"/>
      <c r="Q58" s="89">
        <v>43895</v>
      </c>
      <c r="R58" s="86">
        <v>75.989623865110204</v>
      </c>
      <c r="S58" s="86">
        <v>91.970239063262312</v>
      </c>
      <c r="T58" s="86">
        <v>98.91304347826086</v>
      </c>
      <c r="U58" s="86">
        <v>94.273594909862197</v>
      </c>
      <c r="V58" s="86"/>
      <c r="W58" s="69"/>
      <c r="X58" s="94"/>
      <c r="Y58" s="94"/>
      <c r="Z58" s="94"/>
      <c r="AA58" s="94"/>
      <c r="AB58" s="94"/>
      <c r="AC58" s="94"/>
      <c r="AD58" s="69"/>
      <c r="AE58" s="89">
        <v>44160</v>
      </c>
      <c r="AF58" s="86">
        <v>-13.790312325181041</v>
      </c>
      <c r="AG58" s="86">
        <v>-2.7957779236545699</v>
      </c>
      <c r="AH58" s="86"/>
      <c r="AI58" s="86"/>
      <c r="AJ58" s="89">
        <v>43896</v>
      </c>
      <c r="AK58" s="86">
        <v>350.221</v>
      </c>
      <c r="AL58" s="86">
        <v>215</v>
      </c>
      <c r="AM58" s="86">
        <v>168</v>
      </c>
      <c r="AN58" s="86">
        <v>404</v>
      </c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</row>
    <row r="59" spans="16:54">
      <c r="P59" s="43"/>
      <c r="Q59" s="89">
        <v>43896</v>
      </c>
      <c r="R59" s="86">
        <v>69.987029831387858</v>
      </c>
      <c r="S59" s="86">
        <v>90.892828102130423</v>
      </c>
      <c r="T59" s="86">
        <v>98.91304347826086</v>
      </c>
      <c r="U59" s="86">
        <v>93.663838812301151</v>
      </c>
      <c r="V59" s="86"/>
      <c r="W59" s="69"/>
      <c r="X59" s="94"/>
      <c r="Y59" s="94"/>
      <c r="Z59" s="94"/>
      <c r="AA59" s="94"/>
      <c r="AB59" s="94"/>
      <c r="AC59" s="94"/>
      <c r="AD59" s="69"/>
      <c r="AE59" s="89">
        <v>44167</v>
      </c>
      <c r="AF59" s="86">
        <v>-12.574033792635294</v>
      </c>
      <c r="AG59" s="86">
        <v>-1.7353336326304205</v>
      </c>
      <c r="AH59" s="86"/>
      <c r="AI59" s="86"/>
      <c r="AJ59" s="89">
        <v>43899</v>
      </c>
      <c r="AK59" s="86">
        <v>387.541</v>
      </c>
      <c r="AL59" s="86">
        <v>266</v>
      </c>
      <c r="AM59" s="86">
        <v>213</v>
      </c>
      <c r="AN59" s="86">
        <v>506</v>
      </c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</row>
    <row r="60" spans="16:54">
      <c r="P60" s="43"/>
      <c r="Q60" s="89">
        <v>43899</v>
      </c>
      <c r="R60" s="86">
        <v>50.500648508430665</v>
      </c>
      <c r="S60" s="86">
        <v>89.795088632297933</v>
      </c>
      <c r="T60" s="86">
        <v>95.108695652173907</v>
      </c>
      <c r="U60" s="86">
        <v>91.569459172852547</v>
      </c>
      <c r="V60" s="86"/>
      <c r="W60" s="69"/>
      <c r="X60" s="94"/>
      <c r="Y60" s="94"/>
      <c r="Z60" s="94"/>
      <c r="AA60" s="94"/>
      <c r="AB60" s="94"/>
      <c r="AC60" s="94"/>
      <c r="AD60" s="69"/>
      <c r="AE60" s="89">
        <v>44174</v>
      </c>
      <c r="AF60" s="86">
        <v>-11.370197529372678</v>
      </c>
      <c r="AG60" s="86">
        <v>-0.64747532396013052</v>
      </c>
      <c r="AH60" s="86"/>
      <c r="AI60" s="86"/>
      <c r="AJ60" s="89">
        <v>43900</v>
      </c>
      <c r="AK60" s="86">
        <v>395.08800000000002</v>
      </c>
      <c r="AL60" s="86">
        <v>247</v>
      </c>
      <c r="AM60" s="86">
        <v>185</v>
      </c>
      <c r="AN60" s="86">
        <v>498</v>
      </c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</row>
    <row r="61" spans="16:54">
      <c r="P61" s="43"/>
      <c r="Q61" s="89">
        <v>43900</v>
      </c>
      <c r="R61" s="86">
        <v>54.41245136186771</v>
      </c>
      <c r="S61" s="86">
        <v>90.35208977069442</v>
      </c>
      <c r="T61" s="86">
        <v>98.369565217391312</v>
      </c>
      <c r="U61" s="86">
        <v>92.57688229056194</v>
      </c>
      <c r="V61" s="86"/>
      <c r="W61" s="69"/>
      <c r="X61" s="94"/>
      <c r="Y61" s="94"/>
      <c r="Z61" s="94"/>
      <c r="AA61" s="94"/>
      <c r="AB61" s="94"/>
      <c r="AC61" s="94"/>
      <c r="AD61" s="69"/>
      <c r="AE61" s="89">
        <v>44181</v>
      </c>
      <c r="AF61" s="86">
        <v>-10.488724183159158</v>
      </c>
      <c r="AG61" s="86">
        <v>0.20373005129947952</v>
      </c>
      <c r="AH61" s="86"/>
      <c r="AI61" s="86"/>
      <c r="AJ61" s="89">
        <v>43901</v>
      </c>
      <c r="AK61" s="86">
        <v>409.077</v>
      </c>
      <c r="AL61" s="86">
        <v>272</v>
      </c>
      <c r="AM61" s="86">
        <v>205</v>
      </c>
      <c r="AN61" s="86">
        <v>518</v>
      </c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</row>
    <row r="62" spans="16:54">
      <c r="P62" s="43"/>
      <c r="Q62" s="89">
        <v>43901</v>
      </c>
      <c r="R62" s="86">
        <v>52.591439688715958</v>
      </c>
      <c r="S62" s="86">
        <v>89.782891527077567</v>
      </c>
      <c r="T62" s="86">
        <v>98.91304347826086</v>
      </c>
      <c r="U62" s="86">
        <v>92.020148462354214</v>
      </c>
      <c r="V62" s="86"/>
      <c r="W62" s="69"/>
      <c r="X62" s="94"/>
      <c r="Y62" s="94"/>
      <c r="Z62" s="94"/>
      <c r="AA62" s="94"/>
      <c r="AB62" s="94"/>
      <c r="AC62" s="94"/>
      <c r="AD62" s="69"/>
      <c r="AE62" s="89">
        <v>44188</v>
      </c>
      <c r="AF62" s="86">
        <v>-8.5496185590654221</v>
      </c>
      <c r="AG62" s="86">
        <v>1.0062174154653651</v>
      </c>
      <c r="AH62" s="86"/>
      <c r="AI62" s="86"/>
      <c r="AJ62" s="89">
        <v>43902</v>
      </c>
      <c r="AK62" s="86">
        <v>445.04399999999998</v>
      </c>
      <c r="AL62" s="86">
        <v>327.5</v>
      </c>
      <c r="AM62" s="86">
        <v>231</v>
      </c>
      <c r="AN62" s="86">
        <v>571</v>
      </c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</row>
    <row r="63" spans="16:54">
      <c r="P63" s="43"/>
      <c r="Q63" s="89">
        <v>43902</v>
      </c>
      <c r="R63" s="86">
        <v>49.120622568093381</v>
      </c>
      <c r="S63" s="86">
        <v>88.22166205887136</v>
      </c>
      <c r="T63" s="86">
        <v>98.369565217391312</v>
      </c>
      <c r="U63" s="86">
        <v>90.668080593849538</v>
      </c>
      <c r="V63" s="86"/>
      <c r="W63" s="69"/>
      <c r="X63" s="94"/>
      <c r="Y63" s="94"/>
      <c r="Z63" s="94"/>
      <c r="AA63" s="94"/>
      <c r="AB63" s="94"/>
      <c r="AC63" s="94"/>
      <c r="AD63" s="69"/>
      <c r="AE63" s="89">
        <v>44195</v>
      </c>
      <c r="AF63" s="86">
        <v>-7.3335616978017377</v>
      </c>
      <c r="AG63" s="86">
        <v>1.4391349115402794</v>
      </c>
      <c r="AH63" s="86"/>
      <c r="AI63" s="86"/>
      <c r="AJ63" s="89">
        <v>43903</v>
      </c>
      <c r="AK63" s="86">
        <v>444.20600000000002</v>
      </c>
      <c r="AL63" s="86">
        <v>308.5</v>
      </c>
      <c r="AM63" s="86">
        <v>212</v>
      </c>
      <c r="AN63" s="86">
        <v>522</v>
      </c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</row>
    <row r="64" spans="16:54">
      <c r="P64" s="43"/>
      <c r="Q64" s="89">
        <v>43903</v>
      </c>
      <c r="R64" s="86">
        <v>51.060959792477355</v>
      </c>
      <c r="S64" s="86">
        <v>88.595706618962438</v>
      </c>
      <c r="T64" s="86">
        <v>99.456521739130437</v>
      </c>
      <c r="U64" s="86">
        <v>89.793213149522728</v>
      </c>
      <c r="V64" s="86"/>
      <c r="W64" s="69"/>
      <c r="X64" s="94"/>
      <c r="Y64" s="94"/>
      <c r="Z64" s="94"/>
      <c r="AA64" s="94"/>
      <c r="AB64" s="94"/>
      <c r="AC64" s="94"/>
      <c r="AD64" s="69"/>
      <c r="AE64" s="89">
        <v>44202</v>
      </c>
      <c r="AF64" s="86">
        <v>-6.3897995189807579</v>
      </c>
      <c r="AG64" s="86">
        <v>2.2313913865693684</v>
      </c>
      <c r="AH64" s="86"/>
      <c r="AI64" s="86"/>
      <c r="AJ64" s="89">
        <v>43906</v>
      </c>
      <c r="AK64" s="86">
        <v>502.62400000000002</v>
      </c>
      <c r="AL64" s="86">
        <v>360.5</v>
      </c>
      <c r="AM64" s="86">
        <v>268</v>
      </c>
      <c r="AN64" s="86">
        <v>604</v>
      </c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</row>
    <row r="65" spans="16:54">
      <c r="P65" s="43"/>
      <c r="Q65" s="89">
        <v>43906</v>
      </c>
      <c r="R65" s="86">
        <v>45.167315175097279</v>
      </c>
      <c r="S65" s="86">
        <v>85.802569523499756</v>
      </c>
      <c r="T65" s="86">
        <v>100</v>
      </c>
      <c r="U65" s="86">
        <v>87.142099681866398</v>
      </c>
      <c r="V65" s="86"/>
      <c r="W65" s="69"/>
      <c r="X65" s="94"/>
      <c r="Y65" s="94"/>
      <c r="Z65" s="94"/>
      <c r="AA65" s="94"/>
      <c r="AB65" s="94"/>
      <c r="AC65" s="94"/>
      <c r="AD65" s="69"/>
      <c r="AE65" s="89">
        <v>44209</v>
      </c>
      <c r="AF65" s="86">
        <v>-4.4034692515863698</v>
      </c>
      <c r="AG65" s="86">
        <v>3.3257747061559821</v>
      </c>
      <c r="AH65" s="86"/>
      <c r="AI65" s="86"/>
      <c r="AJ65" s="89">
        <v>43907</v>
      </c>
      <c r="AK65" s="86">
        <v>518.03300000000002</v>
      </c>
      <c r="AL65" s="86">
        <v>349.5</v>
      </c>
      <c r="AM65" s="86">
        <v>264</v>
      </c>
      <c r="AN65" s="86">
        <v>583</v>
      </c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</row>
    <row r="66" spans="16:54">
      <c r="P66" s="43"/>
      <c r="Q66" s="89">
        <v>43907</v>
      </c>
      <c r="R66" s="86">
        <v>43.667963683527937</v>
      </c>
      <c r="S66" s="86">
        <v>83.403805496828753</v>
      </c>
      <c r="T66" s="86">
        <v>100</v>
      </c>
      <c r="U66" s="86">
        <v>87.407211028631878</v>
      </c>
      <c r="V66" s="86"/>
      <c r="W66" s="69"/>
      <c r="X66" s="94"/>
      <c r="Y66" s="94"/>
      <c r="Z66" s="94"/>
      <c r="AA66" s="94"/>
      <c r="AB66" s="94"/>
      <c r="AC66" s="94"/>
      <c r="AD66" s="69"/>
      <c r="AE66" s="89">
        <v>44216</v>
      </c>
      <c r="AF66" s="86">
        <v>-3.0464492442968782</v>
      </c>
      <c r="AG66" s="86">
        <v>4.3117852837130766</v>
      </c>
      <c r="AH66" s="86"/>
      <c r="AI66" s="86"/>
      <c r="AJ66" s="89">
        <v>43908</v>
      </c>
      <c r="AK66" s="86">
        <v>549.20799999999997</v>
      </c>
      <c r="AL66" s="86">
        <v>401</v>
      </c>
      <c r="AM66" s="86">
        <v>332</v>
      </c>
      <c r="AN66" s="86">
        <v>691</v>
      </c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</row>
    <row r="67" spans="16:54">
      <c r="P67" s="43"/>
      <c r="Q67" s="89">
        <v>43908</v>
      </c>
      <c r="R67" s="86">
        <v>38.085603112840467</v>
      </c>
      <c r="S67" s="86">
        <v>76.914945519596671</v>
      </c>
      <c r="T67" s="86">
        <v>100.54347826086956</v>
      </c>
      <c r="U67" s="86">
        <v>87.539766702014731</v>
      </c>
      <c r="V67" s="86"/>
      <c r="W67" s="69"/>
      <c r="X67" s="94"/>
      <c r="Y67" s="94"/>
      <c r="Z67" s="94"/>
      <c r="AA67" s="94"/>
      <c r="AB67" s="94"/>
      <c r="AC67" s="94"/>
      <c r="AD67" s="69"/>
      <c r="AE67" s="89">
        <v>44223</v>
      </c>
      <c r="AF67" s="86">
        <v>-1.102877262930382</v>
      </c>
      <c r="AG67" s="86">
        <v>5.2913556387705443</v>
      </c>
      <c r="AH67" s="86"/>
      <c r="AI67" s="86"/>
      <c r="AJ67" s="89">
        <v>43909</v>
      </c>
      <c r="AK67" s="86">
        <v>599.93600000000004</v>
      </c>
      <c r="AL67" s="86">
        <v>430</v>
      </c>
      <c r="AM67" s="86">
        <v>357</v>
      </c>
      <c r="AN67" s="86">
        <v>718</v>
      </c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</row>
    <row r="68" spans="16:54">
      <c r="P68" s="43"/>
      <c r="Q68" s="89">
        <v>43909</v>
      </c>
      <c r="R68" s="86">
        <v>40.5136186770428</v>
      </c>
      <c r="S68" s="86">
        <v>78.390795251260371</v>
      </c>
      <c r="T68" s="86">
        <v>97.826086956521735</v>
      </c>
      <c r="U68" s="86">
        <v>89.42205726405092</v>
      </c>
      <c r="V68" s="86"/>
      <c r="W68" s="69"/>
      <c r="X68" s="94"/>
      <c r="Y68" s="94"/>
      <c r="Z68" s="94"/>
      <c r="AA68" s="94"/>
      <c r="AB68" s="94"/>
      <c r="AC68" s="94"/>
      <c r="AD68" s="69"/>
      <c r="AE68" s="89">
        <v>44230</v>
      </c>
      <c r="AF68" s="86">
        <v>0.81315244147417798</v>
      </c>
      <c r="AG68" s="86">
        <v>5.9954292848587745</v>
      </c>
      <c r="AH68" s="86"/>
      <c r="AI68" s="86"/>
      <c r="AJ68" s="89">
        <v>43910</v>
      </c>
      <c r="AK68" s="86">
        <v>653.89099999999996</v>
      </c>
      <c r="AL68" s="86">
        <v>418.5</v>
      </c>
      <c r="AM68" s="86">
        <v>352</v>
      </c>
      <c r="AN68" s="86">
        <v>679</v>
      </c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</row>
    <row r="69" spans="16:54">
      <c r="P69" s="43"/>
      <c r="Q69" s="89">
        <v>43910</v>
      </c>
      <c r="R69" s="86">
        <v>40.67444876783393</v>
      </c>
      <c r="S69" s="86">
        <v>78.146853146853147</v>
      </c>
      <c r="T69" s="86">
        <v>97.826086956521735</v>
      </c>
      <c r="U69" s="86">
        <v>91.46341463414619</v>
      </c>
      <c r="V69" s="86"/>
      <c r="W69" s="69"/>
      <c r="X69" s="94"/>
      <c r="Y69" s="94"/>
      <c r="Z69" s="94"/>
      <c r="AA69" s="94"/>
      <c r="AB69" s="94"/>
      <c r="AC69" s="94"/>
      <c r="AD69" s="69"/>
      <c r="AE69" s="89">
        <v>44237</v>
      </c>
      <c r="AF69" s="86">
        <v>1.9852742521469873</v>
      </c>
      <c r="AG69" s="86">
        <v>6.9827834137513758</v>
      </c>
      <c r="AH69" s="86"/>
      <c r="AI69" s="86"/>
      <c r="AJ69" s="89">
        <v>43913</v>
      </c>
      <c r="AK69" s="86">
        <v>676.35400000000004</v>
      </c>
      <c r="AL69" s="86">
        <v>442</v>
      </c>
      <c r="AM69" s="86">
        <v>372</v>
      </c>
      <c r="AN69" s="86">
        <v>726</v>
      </c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</row>
    <row r="70" spans="16:54">
      <c r="P70" s="43"/>
      <c r="Q70" s="89">
        <v>43913</v>
      </c>
      <c r="R70" s="86">
        <v>39.372243839169954</v>
      </c>
      <c r="S70" s="86">
        <v>75.215482192226375</v>
      </c>
      <c r="T70" s="86">
        <v>91.847826086956516</v>
      </c>
      <c r="U70" s="86">
        <v>93.743372216330698</v>
      </c>
      <c r="V70" s="86"/>
      <c r="W70" s="69"/>
      <c r="X70" s="94"/>
      <c r="Y70" s="94"/>
      <c r="Z70" s="94"/>
      <c r="AA70" s="94"/>
      <c r="AB70" s="94"/>
      <c r="AC70" s="94"/>
      <c r="AD70" s="69"/>
      <c r="AE70" s="89">
        <v>44244</v>
      </c>
      <c r="AF70" s="86">
        <v>3.0192565288169373</v>
      </c>
      <c r="AG70" s="86">
        <v>7.2401945562568129</v>
      </c>
      <c r="AH70" s="86"/>
      <c r="AI70" s="86"/>
      <c r="AJ70" s="89">
        <v>43914</v>
      </c>
      <c r="AK70" s="86">
        <v>683.07600000000002</v>
      </c>
      <c r="AL70" s="86">
        <v>407.5</v>
      </c>
      <c r="AM70" s="86">
        <v>346</v>
      </c>
      <c r="AN70" s="86">
        <v>682</v>
      </c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</row>
    <row r="71" spans="16:54">
      <c r="P71" s="43"/>
      <c r="Q71" s="89">
        <v>43914</v>
      </c>
      <c r="R71" s="86">
        <v>40.959792477302251</v>
      </c>
      <c r="S71" s="86">
        <v>78.240364286875916</v>
      </c>
      <c r="T71" s="86">
        <v>91.847826086956516</v>
      </c>
      <c r="U71" s="86">
        <v>94.034994697772973</v>
      </c>
      <c r="V71" s="86"/>
      <c r="W71" s="69"/>
      <c r="X71" s="94"/>
      <c r="Y71" s="94"/>
      <c r="Z71" s="94"/>
      <c r="AA71" s="94"/>
      <c r="AB71" s="94"/>
      <c r="AC71" s="94"/>
      <c r="AD71" s="69"/>
      <c r="AE71" s="89">
        <v>44251</v>
      </c>
      <c r="AF71" s="86">
        <v>3.5430597289646015</v>
      </c>
      <c r="AG71" s="86">
        <v>7.4027533406638177</v>
      </c>
      <c r="AH71" s="86"/>
      <c r="AI71" s="86"/>
      <c r="AJ71" s="89">
        <v>43915</v>
      </c>
      <c r="AK71" s="86">
        <v>660.01900000000001</v>
      </c>
      <c r="AL71" s="86">
        <v>352.5</v>
      </c>
      <c r="AM71" s="86">
        <v>294</v>
      </c>
      <c r="AN71" s="86">
        <v>593</v>
      </c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</row>
    <row r="72" spans="16:54">
      <c r="P72" s="43"/>
      <c r="Q72" s="89">
        <v>43915</v>
      </c>
      <c r="R72" s="86">
        <v>40.409857328145208</v>
      </c>
      <c r="S72" s="86">
        <v>78.812001951536828</v>
      </c>
      <c r="T72" s="86">
        <v>94.021739130434781</v>
      </c>
      <c r="U72" s="86">
        <v>93.478260869565261</v>
      </c>
      <c r="V72" s="86"/>
      <c r="W72" s="69"/>
      <c r="X72" s="94"/>
      <c r="Y72" s="94"/>
      <c r="Z72" s="94"/>
      <c r="AA72" s="94"/>
      <c r="AB72" s="94"/>
      <c r="AC72" s="94"/>
      <c r="AD72" s="69"/>
      <c r="AE72" s="89">
        <v>44258</v>
      </c>
      <c r="AF72" s="86">
        <v>4.7363817997002133</v>
      </c>
      <c r="AG72" s="86">
        <v>7.1925419050461388</v>
      </c>
      <c r="AH72" s="86"/>
      <c r="AI72" s="86"/>
      <c r="AJ72" s="89">
        <v>43916</v>
      </c>
      <c r="AK72" s="86">
        <v>643.24800000000005</v>
      </c>
      <c r="AL72" s="86">
        <v>326.5</v>
      </c>
      <c r="AM72" s="86">
        <v>257</v>
      </c>
      <c r="AN72" s="86">
        <v>566</v>
      </c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</row>
    <row r="73" spans="16:54">
      <c r="P73" s="43"/>
      <c r="Q73" s="89">
        <v>43916</v>
      </c>
      <c r="R73" s="86">
        <v>38.97795071335922</v>
      </c>
      <c r="S73" s="86">
        <v>77.878516832005204</v>
      </c>
      <c r="T73" s="86">
        <v>94.021739130434781</v>
      </c>
      <c r="U73" s="86">
        <v>93.345705196182365</v>
      </c>
      <c r="V73" s="86"/>
      <c r="W73" s="69"/>
      <c r="X73" s="94"/>
      <c r="Y73" s="94"/>
      <c r="Z73" s="94"/>
      <c r="AA73" s="94"/>
      <c r="AB73" s="94"/>
      <c r="AC73" s="94"/>
      <c r="AD73" s="69"/>
      <c r="AE73" s="89">
        <v>44265</v>
      </c>
      <c r="AF73" s="86">
        <v>4.8663019859067642</v>
      </c>
      <c r="AG73" s="86">
        <v>6.4252664637643111</v>
      </c>
      <c r="AH73" s="86"/>
      <c r="AI73" s="86"/>
      <c r="AJ73" s="89">
        <v>43917</v>
      </c>
      <c r="AK73" s="86">
        <v>638.46</v>
      </c>
      <c r="AL73" s="86">
        <v>348.5</v>
      </c>
      <c r="AM73" s="86">
        <v>279</v>
      </c>
      <c r="AN73" s="86">
        <v>638</v>
      </c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</row>
    <row r="74" spans="16:54">
      <c r="P74" s="43"/>
      <c r="Q74" s="89">
        <v>43917</v>
      </c>
      <c r="R74" s="86">
        <v>36.856031128404673</v>
      </c>
      <c r="S74" s="86">
        <v>77.776874288502199</v>
      </c>
      <c r="T74" s="86">
        <v>94.021739130434781</v>
      </c>
      <c r="U74" s="86">
        <v>93.478260869565261</v>
      </c>
      <c r="V74" s="86"/>
      <c r="W74" s="69"/>
      <c r="X74" s="94"/>
      <c r="Y74" s="94"/>
      <c r="Z74" s="94"/>
      <c r="AA74" s="94"/>
      <c r="AB74" s="94"/>
      <c r="AC74" s="94"/>
      <c r="AD74" s="69"/>
      <c r="AE74" s="89">
        <v>44272</v>
      </c>
      <c r="AF74" s="86">
        <v>5.5921212979117447</v>
      </c>
      <c r="AG74" s="86">
        <v>6.3215389274437284</v>
      </c>
      <c r="AH74" s="86"/>
      <c r="AI74" s="86"/>
      <c r="AJ74" s="89">
        <v>43920</v>
      </c>
      <c r="AK74" s="86">
        <v>637.51499999999999</v>
      </c>
      <c r="AL74" s="86">
        <v>353</v>
      </c>
      <c r="AM74" s="86">
        <v>278</v>
      </c>
      <c r="AN74" s="86">
        <v>659</v>
      </c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</row>
    <row r="75" spans="16:54">
      <c r="P75" s="43"/>
      <c r="Q75" s="89">
        <v>43920</v>
      </c>
      <c r="R75" s="86">
        <v>33.535667963683579</v>
      </c>
      <c r="S75" s="86">
        <v>77.419092535371604</v>
      </c>
      <c r="T75" s="86">
        <v>91.304347826086953</v>
      </c>
      <c r="U75" s="86">
        <v>93.557794273594794</v>
      </c>
      <c r="V75" s="86"/>
      <c r="W75" s="69"/>
      <c r="X75" s="94"/>
      <c r="Y75" s="94"/>
      <c r="Z75" s="94"/>
      <c r="AA75" s="94"/>
      <c r="AB75" s="94"/>
      <c r="AC75" s="94"/>
      <c r="AD75" s="69"/>
      <c r="AE75" s="89">
        <v>44279</v>
      </c>
      <c r="AF75" s="86">
        <v>5.8326944628471535</v>
      </c>
      <c r="AG75" s="86">
        <v>6.113338834102362</v>
      </c>
      <c r="AH75" s="86"/>
      <c r="AI75" s="86"/>
      <c r="AJ75" s="89">
        <v>43921</v>
      </c>
      <c r="AK75" s="86">
        <v>628.47699999999998</v>
      </c>
      <c r="AL75" s="86">
        <v>338.5</v>
      </c>
      <c r="AM75" s="86">
        <v>265</v>
      </c>
      <c r="AN75" s="86">
        <v>653</v>
      </c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</row>
    <row r="76" spans="16:54">
      <c r="P76" s="43"/>
      <c r="Q76" s="89">
        <v>43921</v>
      </c>
      <c r="R76" s="86">
        <v>33.831387808041555</v>
      </c>
      <c r="S76" s="86">
        <v>80.317937876077409</v>
      </c>
      <c r="T76" s="86">
        <v>91.304347826086953</v>
      </c>
      <c r="U76" s="86">
        <v>93.955461293743426</v>
      </c>
      <c r="V76" s="86"/>
      <c r="W76" s="69"/>
      <c r="X76" s="94"/>
      <c r="Y76" s="94"/>
      <c r="Z76" s="94"/>
      <c r="AA76" s="94"/>
      <c r="AB76" s="94"/>
      <c r="AC76" s="94"/>
      <c r="AD76" s="69"/>
      <c r="AE76" s="89">
        <v>44286</v>
      </c>
      <c r="AF76" s="86">
        <v>6.5422637049597787</v>
      </c>
      <c r="AG76" s="86">
        <v>6.2308584552203268</v>
      </c>
      <c r="AH76" s="86"/>
      <c r="AI76" s="86"/>
      <c r="AJ76" s="89">
        <v>43922</v>
      </c>
      <c r="AK76" s="86">
        <v>635.72900000000004</v>
      </c>
      <c r="AL76" s="86">
        <v>363</v>
      </c>
      <c r="AM76" s="86">
        <v>285</v>
      </c>
      <c r="AN76" s="86">
        <v>702</v>
      </c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</row>
    <row r="77" spans="16:54">
      <c r="P77" s="43"/>
      <c r="Q77" s="89">
        <v>43922</v>
      </c>
      <c r="R77" s="86">
        <v>33.649805447470818</v>
      </c>
      <c r="S77" s="86">
        <v>77.821597007643518</v>
      </c>
      <c r="T77" s="86">
        <v>90.217391304347828</v>
      </c>
      <c r="U77" s="86">
        <v>91.489925768822999</v>
      </c>
      <c r="V77" s="86"/>
      <c r="W77" s="69"/>
      <c r="X77" s="94"/>
      <c r="Y77" s="94"/>
      <c r="Z77" s="94"/>
      <c r="AA77" s="94"/>
      <c r="AB77" s="94"/>
      <c r="AC77" s="94"/>
      <c r="AD77" s="69"/>
      <c r="AE77" s="89">
        <v>44293</v>
      </c>
      <c r="AF77" s="86">
        <v>7.380560871477611</v>
      </c>
      <c r="AG77" s="86">
        <v>6.6294992479337225</v>
      </c>
      <c r="AH77" s="86"/>
      <c r="AI77" s="86"/>
      <c r="AJ77" s="89">
        <v>43923</v>
      </c>
      <c r="AK77" s="86">
        <v>638.38800000000003</v>
      </c>
      <c r="AL77" s="86">
        <v>368.5</v>
      </c>
      <c r="AM77" s="86">
        <v>292</v>
      </c>
      <c r="AN77" s="86">
        <v>687</v>
      </c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</row>
    <row r="78" spans="16:54">
      <c r="P78" s="43"/>
      <c r="Q78" s="89">
        <v>43923</v>
      </c>
      <c r="R78" s="86">
        <v>38.199740596627706</v>
      </c>
      <c r="S78" s="86">
        <v>79.35436656366889</v>
      </c>
      <c r="T78" s="86">
        <v>88.043478260869563</v>
      </c>
      <c r="U78" s="86">
        <v>91.065747613997857</v>
      </c>
      <c r="V78" s="86"/>
      <c r="W78" s="69"/>
      <c r="X78" s="94"/>
      <c r="Y78" s="94"/>
      <c r="Z78" s="94"/>
      <c r="AA78" s="94"/>
      <c r="AB78" s="94"/>
      <c r="AC78" s="94"/>
      <c r="AD78" s="69"/>
      <c r="AE78" s="89">
        <v>44300</v>
      </c>
      <c r="AF78" s="86">
        <v>7.9495109074991568</v>
      </c>
      <c r="AG78" s="86">
        <v>6.9486984702392469</v>
      </c>
      <c r="AH78" s="86"/>
      <c r="AI78" s="86"/>
      <c r="AJ78" s="89">
        <v>43924</v>
      </c>
      <c r="AK78" s="86">
        <v>636.04600000000005</v>
      </c>
      <c r="AL78" s="86">
        <v>375</v>
      </c>
      <c r="AM78" s="86">
        <v>297</v>
      </c>
      <c r="AN78" s="86">
        <v>681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</row>
    <row r="79" spans="16:54">
      <c r="P79" s="43"/>
      <c r="Q79" s="89">
        <v>43924</v>
      </c>
      <c r="R79" s="86">
        <v>45.276264591439691</v>
      </c>
      <c r="S79" s="86">
        <v>78.451780777362174</v>
      </c>
      <c r="T79" s="86">
        <v>89.673913043478265</v>
      </c>
      <c r="U79" s="86">
        <v>90.588547189819693</v>
      </c>
      <c r="V79" s="86"/>
      <c r="W79" s="69"/>
      <c r="X79" s="94"/>
      <c r="Y79" s="94"/>
      <c r="Z79" s="94"/>
      <c r="AA79" s="94"/>
      <c r="AB79" s="94"/>
      <c r="AC79" s="94"/>
      <c r="AD79" s="69"/>
      <c r="AE79" s="89">
        <v>44307</v>
      </c>
      <c r="AF79" s="86">
        <v>8.0287457043716</v>
      </c>
      <c r="AG79" s="86">
        <v>7.0326842725536123</v>
      </c>
      <c r="AH79" s="86"/>
      <c r="AI79" s="86"/>
      <c r="AJ79" s="89">
        <v>43927</v>
      </c>
      <c r="AK79" s="86">
        <v>624.98500000000001</v>
      </c>
      <c r="AL79" s="86">
        <v>364</v>
      </c>
      <c r="AM79" s="86">
        <v>294</v>
      </c>
      <c r="AN79" s="86">
        <v>698</v>
      </c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</row>
    <row r="80" spans="16:54">
      <c r="P80" s="43"/>
      <c r="Q80" s="89">
        <v>43927</v>
      </c>
      <c r="R80" s="86">
        <v>43.154345006485137</v>
      </c>
      <c r="S80" s="86">
        <v>79.199869897544318</v>
      </c>
      <c r="T80" s="86">
        <v>89.673913043478265</v>
      </c>
      <c r="U80" s="86">
        <v>90.72110286320256</v>
      </c>
      <c r="V80" s="86"/>
      <c r="W80" s="86"/>
      <c r="X80" s="94"/>
      <c r="Y80" s="94"/>
      <c r="Z80" s="94"/>
      <c r="AA80" s="94"/>
      <c r="AB80" s="94"/>
      <c r="AC80" s="94"/>
      <c r="AD80" s="86"/>
      <c r="AE80" s="89">
        <v>44314</v>
      </c>
      <c r="AF80" s="86">
        <v>8.3358106821019273</v>
      </c>
      <c r="AG80" s="86">
        <v>7.1389228441256538</v>
      </c>
      <c r="AH80" s="86"/>
      <c r="AI80" s="86"/>
      <c r="AJ80" s="89">
        <v>43928</v>
      </c>
      <c r="AK80" s="86">
        <v>621.24699999999996</v>
      </c>
      <c r="AL80" s="86">
        <v>351.5</v>
      </c>
      <c r="AM80" s="86">
        <v>282</v>
      </c>
      <c r="AN80" s="86">
        <v>687</v>
      </c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</row>
    <row r="81" spans="16:54">
      <c r="P81" s="43"/>
      <c r="Q81" s="89">
        <v>43928</v>
      </c>
      <c r="R81" s="86">
        <v>41.291828793774322</v>
      </c>
      <c r="S81" s="86">
        <v>81.618962432915922</v>
      </c>
      <c r="T81" s="86">
        <v>89.673913043478265</v>
      </c>
      <c r="U81" s="86">
        <v>90.641569459172729</v>
      </c>
      <c r="V81" s="86"/>
      <c r="W81" s="86"/>
      <c r="X81" s="94"/>
      <c r="Y81" s="94"/>
      <c r="Z81" s="94"/>
      <c r="AA81" s="94"/>
      <c r="AB81" s="94"/>
      <c r="AC81" s="94"/>
      <c r="AD81" s="86"/>
      <c r="AE81" s="89">
        <v>44321</v>
      </c>
      <c r="AF81" s="86">
        <v>8.8792304233086981</v>
      </c>
      <c r="AG81" s="86">
        <v>7.1716738489425405</v>
      </c>
      <c r="AH81" s="86"/>
      <c r="AI81" s="86"/>
      <c r="AJ81" s="89">
        <v>43929</v>
      </c>
      <c r="AK81" s="86">
        <v>610.67999999999995</v>
      </c>
      <c r="AL81" s="86">
        <v>347.5</v>
      </c>
      <c r="AM81" s="86">
        <v>282</v>
      </c>
      <c r="AN81" s="86">
        <v>681</v>
      </c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</row>
    <row r="82" spans="16:54">
      <c r="P82" s="43"/>
      <c r="Q82" s="89">
        <v>43929</v>
      </c>
      <c r="R82" s="86">
        <v>41.738002594033773</v>
      </c>
      <c r="S82" s="86">
        <v>80.959505610668401</v>
      </c>
      <c r="T82" s="86">
        <v>90.217391304347828</v>
      </c>
      <c r="U82" s="86">
        <v>90.615058324496218</v>
      </c>
      <c r="V82" s="86"/>
      <c r="W82" s="86"/>
      <c r="X82" s="94"/>
      <c r="Y82" s="94"/>
      <c r="Z82" s="94"/>
      <c r="AA82" s="94"/>
      <c r="AB82" s="94"/>
      <c r="AC82" s="94"/>
      <c r="AD82" s="86"/>
      <c r="AE82" s="89">
        <v>44328</v>
      </c>
      <c r="AF82" s="86">
        <v>9.6256665319488341</v>
      </c>
      <c r="AG82" s="86">
        <v>7.007722792724155</v>
      </c>
      <c r="AH82" s="86"/>
      <c r="AI82" s="86"/>
      <c r="AJ82" s="89">
        <v>43930</v>
      </c>
      <c r="AK82" s="86">
        <v>611.23699999999997</v>
      </c>
      <c r="AL82" s="86">
        <v>331</v>
      </c>
      <c r="AM82" s="86">
        <v>274</v>
      </c>
      <c r="AN82" s="86">
        <v>619</v>
      </c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</row>
    <row r="83" spans="16:54">
      <c r="P83" s="43"/>
      <c r="Q83" s="89">
        <v>43930</v>
      </c>
      <c r="R83" s="86">
        <v>38.889753566796422</v>
      </c>
      <c r="S83" s="86">
        <v>81.200195153683524</v>
      </c>
      <c r="T83" s="86">
        <v>90.760869565217391</v>
      </c>
      <c r="U83" s="86">
        <v>91.569459172852547</v>
      </c>
      <c r="V83" s="86"/>
      <c r="W83" s="86"/>
      <c r="X83" s="94"/>
      <c r="Y83" s="94"/>
      <c r="Z83" s="94"/>
      <c r="AA83" s="94"/>
      <c r="AB83" s="94"/>
      <c r="AC83" s="94"/>
      <c r="AD83" s="86"/>
      <c r="AE83" s="89">
        <v>44335</v>
      </c>
      <c r="AF83" s="86">
        <v>10.048000804251989</v>
      </c>
      <c r="AG83" s="86">
        <v>6.885953891653128</v>
      </c>
      <c r="AH83" s="86"/>
      <c r="AI83" s="86"/>
      <c r="AJ83" s="89">
        <v>43931</v>
      </c>
      <c r="AK83" s="86">
        <v>611.23699999999997</v>
      </c>
      <c r="AL83" s="86">
        <v>331</v>
      </c>
      <c r="AM83" s="86">
        <v>274</v>
      </c>
      <c r="AN83" s="86">
        <v>619</v>
      </c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</row>
    <row r="84" spans="16:54">
      <c r="P84" s="43"/>
      <c r="Q84" s="89">
        <v>43931</v>
      </c>
      <c r="R84" s="86">
        <v>38.734111543450119</v>
      </c>
      <c r="S84" s="86">
        <v>81.200195153683524</v>
      </c>
      <c r="T84" s="86">
        <v>90.760869565217391</v>
      </c>
      <c r="U84" s="86">
        <v>91.569459172852547</v>
      </c>
      <c r="V84" s="86"/>
      <c r="W84" s="86"/>
      <c r="X84" s="94"/>
      <c r="Y84" s="94"/>
      <c r="Z84" s="94"/>
      <c r="AA84" s="94"/>
      <c r="AB84" s="94"/>
      <c r="AC84" s="94"/>
      <c r="AD84" s="86"/>
      <c r="AE84" s="89">
        <v>44342</v>
      </c>
      <c r="AF84" s="86">
        <v>10.64742972995481</v>
      </c>
      <c r="AG84" s="86">
        <v>7.0532576231817341</v>
      </c>
      <c r="AH84" s="86"/>
      <c r="AI84" s="86"/>
      <c r="AJ84" s="89">
        <v>43934</v>
      </c>
      <c r="AK84" s="86">
        <v>598.96900000000005</v>
      </c>
      <c r="AL84" s="86">
        <v>318</v>
      </c>
      <c r="AM84" s="86">
        <v>262</v>
      </c>
      <c r="AN84" s="86">
        <v>596</v>
      </c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</row>
    <row r="85" spans="16:54">
      <c r="P85" s="43"/>
      <c r="Q85" s="89">
        <v>43934</v>
      </c>
      <c r="R85" s="86">
        <v>39.190661478599218</v>
      </c>
      <c r="S85" s="86">
        <v>81.200195153683524</v>
      </c>
      <c r="T85" s="86">
        <v>90.760869565217391</v>
      </c>
      <c r="U85" s="86">
        <v>90.588547189819693</v>
      </c>
      <c r="V85" s="86"/>
      <c r="W85" s="86"/>
      <c r="X85" s="94"/>
      <c r="Y85" s="94"/>
      <c r="Z85" s="94"/>
      <c r="AA85" s="94"/>
      <c r="AB85" s="94"/>
      <c r="AC85" s="94"/>
      <c r="AD85" s="86"/>
      <c r="AE85" s="89">
        <v>44349</v>
      </c>
      <c r="AF85" s="86">
        <v>11.514587958032452</v>
      </c>
      <c r="AG85" s="86">
        <v>7.3344977614703595</v>
      </c>
      <c r="AH85" s="86"/>
      <c r="AI85" s="86"/>
      <c r="AJ85" s="89">
        <v>43935</v>
      </c>
      <c r="AK85" s="86">
        <v>580.29100000000005</v>
      </c>
      <c r="AL85" s="86">
        <v>310.5</v>
      </c>
      <c r="AM85" s="86">
        <v>257</v>
      </c>
      <c r="AN85" s="86">
        <v>597</v>
      </c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</row>
    <row r="86" spans="16:54">
      <c r="P86" s="43"/>
      <c r="Q86" s="89">
        <v>43935</v>
      </c>
      <c r="R86" s="86">
        <v>36.083009079117979</v>
      </c>
      <c r="S86" s="86">
        <v>83.493250935111391</v>
      </c>
      <c r="T86" s="86">
        <v>91.847826086956516</v>
      </c>
      <c r="U86" s="86">
        <v>89.819724284199253</v>
      </c>
      <c r="V86" s="86"/>
      <c r="W86" s="86"/>
      <c r="X86" s="94"/>
      <c r="Y86" s="94"/>
      <c r="Z86" s="94"/>
      <c r="AA86" s="94"/>
      <c r="AB86" s="94"/>
      <c r="AC86" s="94"/>
      <c r="AD86" s="86"/>
      <c r="AE86" s="89">
        <v>44356</v>
      </c>
      <c r="AF86" s="86">
        <v>11.453677771904383</v>
      </c>
      <c r="AG86" s="86">
        <v>7.5214545771005161</v>
      </c>
      <c r="AH86" s="86"/>
      <c r="AI86" s="86"/>
      <c r="AJ86" s="89">
        <v>43936</v>
      </c>
      <c r="AK86" s="86">
        <v>581.36699999999996</v>
      </c>
      <c r="AL86" s="86">
        <v>331.5</v>
      </c>
      <c r="AM86" s="86">
        <v>276</v>
      </c>
      <c r="AN86" s="86">
        <v>648</v>
      </c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</row>
    <row r="87" spans="16:54">
      <c r="P87" s="43"/>
      <c r="Q87" s="89">
        <v>43936</v>
      </c>
      <c r="R87" s="86">
        <v>33.520103761348949</v>
      </c>
      <c r="S87" s="86">
        <v>82.64758497316636</v>
      </c>
      <c r="T87" s="86">
        <v>92.934782608695656</v>
      </c>
      <c r="U87" s="86">
        <v>89.289501590668038</v>
      </c>
      <c r="V87" s="86"/>
      <c r="W87" s="86"/>
      <c r="X87" s="94"/>
      <c r="Y87" s="94"/>
      <c r="Z87" s="94"/>
      <c r="AA87" s="94"/>
      <c r="AB87" s="94"/>
      <c r="AC87" s="94"/>
      <c r="AD87" s="86"/>
      <c r="AE87" s="89">
        <v>44363</v>
      </c>
      <c r="AF87" s="86">
        <v>11.781159677475108</v>
      </c>
      <c r="AG87" s="86">
        <v>7.5950729414907308</v>
      </c>
      <c r="AH87" s="86"/>
      <c r="AI87" s="86"/>
      <c r="AJ87" s="89">
        <v>43937</v>
      </c>
      <c r="AK87" s="86">
        <v>568.67600000000004</v>
      </c>
      <c r="AL87" s="86">
        <v>341</v>
      </c>
      <c r="AM87" s="86">
        <v>282</v>
      </c>
      <c r="AN87" s="86">
        <v>662</v>
      </c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</row>
    <row r="88" spans="16:54">
      <c r="P88" s="43"/>
      <c r="Q88" s="89">
        <v>43937</v>
      </c>
      <c r="R88" s="86">
        <v>34.485084306096034</v>
      </c>
      <c r="S88" s="86">
        <v>83.237111725483814</v>
      </c>
      <c r="T88" s="86">
        <v>92.934782608695656</v>
      </c>
      <c r="U88" s="86">
        <v>88.732767762460313</v>
      </c>
      <c r="V88" s="86"/>
      <c r="W88" s="86"/>
      <c r="X88" s="94"/>
      <c r="Y88" s="94"/>
      <c r="Z88" s="94"/>
      <c r="AA88" s="94"/>
      <c r="AB88" s="94"/>
      <c r="AC88" s="94"/>
      <c r="AD88" s="86"/>
      <c r="AE88" s="89">
        <v>44370</v>
      </c>
      <c r="AF88" s="86">
        <v>11.82067615394484</v>
      </c>
      <c r="AG88" s="86">
        <v>7.4634678446490037</v>
      </c>
      <c r="AH88" s="86"/>
      <c r="AI88" s="86"/>
      <c r="AJ88" s="89">
        <v>43938</v>
      </c>
      <c r="AK88" s="86">
        <v>547.92600000000004</v>
      </c>
      <c r="AL88" s="86">
        <v>335</v>
      </c>
      <c r="AM88" s="86">
        <v>271</v>
      </c>
      <c r="AN88" s="86">
        <v>656</v>
      </c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</row>
    <row r="89" spans="16:54">
      <c r="P89" s="43"/>
      <c r="Q89" s="89">
        <v>43938</v>
      </c>
      <c r="R89" s="86">
        <v>34.428015564202333</v>
      </c>
      <c r="S89" s="86">
        <v>84.469019352740276</v>
      </c>
      <c r="T89" s="86">
        <v>93.478260869565219</v>
      </c>
      <c r="U89" s="86">
        <v>88.282078472958659</v>
      </c>
      <c r="V89" s="86"/>
      <c r="W89" s="86"/>
      <c r="X89" s="94"/>
      <c r="Y89" s="94"/>
      <c r="Z89" s="94"/>
      <c r="AA89" s="94"/>
      <c r="AB89" s="94"/>
      <c r="AC89" s="94"/>
      <c r="AD89" s="86"/>
      <c r="AE89" s="89">
        <v>44377</v>
      </c>
      <c r="AF89" s="86">
        <v>12.704673688823444</v>
      </c>
      <c r="AG89" s="86">
        <v>8.0742021786483846</v>
      </c>
      <c r="AH89" s="86"/>
      <c r="AI89" s="86"/>
      <c r="AJ89" s="89">
        <v>43941</v>
      </c>
      <c r="AK89" s="86">
        <v>536.70100000000002</v>
      </c>
      <c r="AL89" s="86">
        <v>341</v>
      </c>
      <c r="AM89" s="86">
        <v>274</v>
      </c>
      <c r="AN89" s="86">
        <v>679</v>
      </c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</row>
    <row r="90" spans="16:54">
      <c r="P90" s="43"/>
      <c r="Q90" s="89">
        <v>43941</v>
      </c>
      <c r="R90" s="86">
        <v>4.9234760051880624</v>
      </c>
      <c r="S90" s="86">
        <v>83.903886810863554</v>
      </c>
      <c r="T90" s="86">
        <v>93.478260869565219</v>
      </c>
      <c r="U90" s="86">
        <v>87.645811240721102</v>
      </c>
      <c r="V90" s="86"/>
      <c r="W90" s="86"/>
      <c r="X90" s="94"/>
      <c r="Y90" s="94"/>
      <c r="Z90" s="94"/>
      <c r="AA90" s="94"/>
      <c r="AB90" s="94"/>
      <c r="AC90" s="94"/>
      <c r="AD90" s="86"/>
      <c r="AE90" s="89">
        <v>44384</v>
      </c>
      <c r="AF90" s="86">
        <v>13.186432653394121</v>
      </c>
      <c r="AG90" s="86">
        <v>8.363117969108993</v>
      </c>
      <c r="AH90" s="86"/>
      <c r="AI90" s="86"/>
      <c r="AJ90" s="89">
        <v>43942</v>
      </c>
      <c r="AK90" s="86">
        <v>547.75199999999995</v>
      </c>
      <c r="AL90" s="86">
        <v>357</v>
      </c>
      <c r="AM90" s="86">
        <v>282</v>
      </c>
      <c r="AN90" s="86">
        <v>697</v>
      </c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</row>
    <row r="91" spans="16:54">
      <c r="P91" s="43"/>
      <c r="Q91" s="89">
        <v>43942</v>
      </c>
      <c r="R91" s="86">
        <v>22.391699092088249</v>
      </c>
      <c r="S91" s="86">
        <v>81.322166205887143</v>
      </c>
      <c r="T91" s="86">
        <v>92.934782608695656</v>
      </c>
      <c r="U91" s="86">
        <v>88.096500530222755</v>
      </c>
      <c r="V91" s="86"/>
      <c r="W91" s="86"/>
      <c r="X91" s="94"/>
      <c r="Y91" s="94"/>
      <c r="Z91" s="94"/>
      <c r="AA91" s="94"/>
      <c r="AB91" s="94"/>
      <c r="AC91" s="94"/>
      <c r="AD91" s="86"/>
      <c r="AE91" s="89">
        <v>44391</v>
      </c>
      <c r="AF91" s="86">
        <v>13.250365256803931</v>
      </c>
      <c r="AG91" s="86">
        <v>8.1338432711373088</v>
      </c>
      <c r="AH91" s="86"/>
      <c r="AI91" s="86"/>
      <c r="AJ91" s="89">
        <v>43943</v>
      </c>
      <c r="AK91" s="86">
        <v>540.80200000000002</v>
      </c>
      <c r="AL91" s="86">
        <v>361</v>
      </c>
      <c r="AM91" s="86">
        <v>280</v>
      </c>
      <c r="AN91" s="86">
        <v>690</v>
      </c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</row>
    <row r="92" spans="16:54">
      <c r="P92" s="43"/>
      <c r="Q92" s="89">
        <v>43943</v>
      </c>
      <c r="R92" s="86">
        <v>24.939040207522648</v>
      </c>
      <c r="S92" s="86">
        <v>83.090746462839476</v>
      </c>
      <c r="T92" s="86">
        <v>91.847826086956516</v>
      </c>
      <c r="U92" s="86">
        <v>88.520678685047599</v>
      </c>
      <c r="V92" s="86"/>
      <c r="W92" s="86"/>
      <c r="X92" s="94"/>
      <c r="Y92" s="94"/>
      <c r="Z92" s="94"/>
      <c r="AA92" s="94"/>
      <c r="AB92" s="94"/>
      <c r="AC92" s="94"/>
      <c r="AD92" s="86"/>
      <c r="AE92" s="89">
        <v>44398</v>
      </c>
      <c r="AF92" s="86">
        <v>13.480153635275837</v>
      </c>
      <c r="AG92" s="86">
        <v>8.1899563603303225</v>
      </c>
      <c r="AH92" s="86"/>
      <c r="AI92" s="86"/>
      <c r="AJ92" s="89">
        <v>43944</v>
      </c>
      <c r="AK92" s="86">
        <v>537.84299999999996</v>
      </c>
      <c r="AL92" s="86">
        <v>366</v>
      </c>
      <c r="AM92" s="86">
        <v>283</v>
      </c>
      <c r="AN92" s="86">
        <v>705</v>
      </c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</row>
    <row r="93" spans="16:54">
      <c r="P93" s="43"/>
      <c r="Q93" s="89">
        <v>43944</v>
      </c>
      <c r="R93" s="86">
        <v>29.514915693903969</v>
      </c>
      <c r="S93" s="86">
        <v>83.517645145552123</v>
      </c>
      <c r="T93" s="86">
        <v>92.391304347826093</v>
      </c>
      <c r="U93" s="86">
        <v>88.997879109225792</v>
      </c>
      <c r="V93" s="86"/>
      <c r="W93" s="86"/>
      <c r="X93" s="94"/>
      <c r="Y93" s="94"/>
      <c r="Z93" s="94"/>
      <c r="AA93" s="94"/>
      <c r="AB93" s="94"/>
      <c r="AC93" s="94"/>
      <c r="AD93" s="86"/>
      <c r="AE93" s="89">
        <v>44405</v>
      </c>
      <c r="AF93" s="86">
        <v>13.386152743034494</v>
      </c>
      <c r="AG93" s="86">
        <v>8.2353875878872671</v>
      </c>
      <c r="AH93" s="86"/>
      <c r="AI93" s="86"/>
      <c r="AJ93" s="89">
        <v>43945</v>
      </c>
      <c r="AK93" s="86">
        <v>542.07100000000003</v>
      </c>
      <c r="AL93" s="86">
        <v>375</v>
      </c>
      <c r="AM93" s="86">
        <v>284</v>
      </c>
      <c r="AN93" s="86">
        <v>719</v>
      </c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</row>
    <row r="94" spans="16:54">
      <c r="P94" s="43"/>
      <c r="Q94" s="89">
        <v>43945</v>
      </c>
      <c r="R94" s="86">
        <v>29.639429312581012</v>
      </c>
      <c r="S94" s="86">
        <v>83.24508050089446</v>
      </c>
      <c r="T94" s="86">
        <v>90.760869565217391</v>
      </c>
      <c r="U94" s="86">
        <v>88.255567338282148</v>
      </c>
      <c r="V94" s="86"/>
      <c r="W94" s="86"/>
      <c r="X94" s="94"/>
      <c r="Y94" s="94"/>
      <c r="Z94" s="94"/>
      <c r="AA94" s="94"/>
      <c r="AB94" s="94"/>
      <c r="AC94" s="94"/>
      <c r="AD94" s="86"/>
      <c r="AE94" s="89">
        <v>44412</v>
      </c>
      <c r="AF94" s="86">
        <v>13.645791309498042</v>
      </c>
      <c r="AG94" s="86">
        <v>8.3914142135172387</v>
      </c>
      <c r="AH94" s="86"/>
      <c r="AI94" s="86"/>
      <c r="AJ94" s="89">
        <v>43948</v>
      </c>
      <c r="AK94" s="86">
        <v>532.91300000000001</v>
      </c>
      <c r="AL94" s="86">
        <v>376</v>
      </c>
      <c r="AM94" s="86">
        <v>278</v>
      </c>
      <c r="AN94" s="86">
        <v>733</v>
      </c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</row>
    <row r="95" spans="16:54">
      <c r="P95" s="43"/>
      <c r="Q95" s="89">
        <v>43948</v>
      </c>
      <c r="R95" s="86">
        <v>26.277561608300857</v>
      </c>
      <c r="S95" s="86">
        <v>84.094974792649211</v>
      </c>
      <c r="T95" s="86">
        <v>90.760869565217391</v>
      </c>
      <c r="U95" s="86">
        <v>87.910922587486851</v>
      </c>
      <c r="V95" s="86"/>
      <c r="W95" s="86"/>
      <c r="X95" s="94"/>
      <c r="Y95" s="94"/>
      <c r="Z95" s="94"/>
      <c r="AA95" s="94"/>
      <c r="AB95" s="94"/>
      <c r="AC95" s="94"/>
      <c r="AD95" s="86"/>
      <c r="AE95" s="89">
        <v>44419</v>
      </c>
      <c r="AF95" s="86">
        <v>14.001759076333133</v>
      </c>
      <c r="AG95" s="86">
        <v>8.1227400965159493</v>
      </c>
      <c r="AH95" s="86"/>
      <c r="AI95" s="86"/>
      <c r="AJ95" s="89">
        <v>43949</v>
      </c>
      <c r="AK95" s="86">
        <v>539.173</v>
      </c>
      <c r="AL95" s="86">
        <v>378</v>
      </c>
      <c r="AM95" s="86">
        <v>278</v>
      </c>
      <c r="AN95" s="86">
        <v>724</v>
      </c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</row>
    <row r="96" spans="16:54">
      <c r="P96" s="43"/>
      <c r="Q96" s="89">
        <v>43949</v>
      </c>
      <c r="R96" s="86">
        <v>26.536964980544749</v>
      </c>
      <c r="S96" s="86">
        <v>84.485282159700773</v>
      </c>
      <c r="T96" s="86">
        <v>90.217391304347828</v>
      </c>
      <c r="U96" s="86">
        <v>87.592788971368051</v>
      </c>
      <c r="V96" s="86"/>
      <c r="W96" s="86"/>
      <c r="X96" s="94"/>
      <c r="Y96" s="94"/>
      <c r="Z96" s="94"/>
      <c r="AA96" s="94"/>
      <c r="AB96" s="94"/>
      <c r="AC96" s="94"/>
      <c r="AD96" s="86"/>
      <c r="AE96" s="89">
        <v>44426</v>
      </c>
      <c r="AF96" s="86">
        <v>14.656661354322264</v>
      </c>
      <c r="AG96" s="86">
        <v>8.3129473812641077</v>
      </c>
      <c r="AH96" s="86"/>
      <c r="AI96" s="86"/>
      <c r="AJ96" s="89">
        <v>43950</v>
      </c>
      <c r="AK96" s="86">
        <v>536.42200000000003</v>
      </c>
      <c r="AL96" s="86">
        <v>368</v>
      </c>
      <c r="AM96" s="86">
        <v>271</v>
      </c>
      <c r="AN96" s="86">
        <v>683</v>
      </c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</row>
    <row r="97" spans="16:54">
      <c r="P97" s="43"/>
      <c r="Q97" s="89">
        <v>43950</v>
      </c>
      <c r="R97" s="86">
        <v>29.333333333333382</v>
      </c>
      <c r="S97" s="86">
        <v>85.103268824199048</v>
      </c>
      <c r="T97" s="86">
        <v>90.217391304347828</v>
      </c>
      <c r="U97" s="86">
        <v>88.202545068928828</v>
      </c>
      <c r="V97" s="86"/>
      <c r="W97" s="86"/>
      <c r="X97" s="94"/>
      <c r="Y97" s="94"/>
      <c r="Z97" s="94"/>
      <c r="AA97" s="94"/>
      <c r="AB97" s="94"/>
      <c r="AC97" s="94"/>
      <c r="AD97" s="86"/>
      <c r="AE97" s="89">
        <v>44433</v>
      </c>
      <c r="AF97" s="86">
        <v>14.929886060983833</v>
      </c>
      <c r="AG97" s="86">
        <v>8.0692534764168951</v>
      </c>
      <c r="AH97" s="86"/>
      <c r="AI97" s="86"/>
      <c r="AJ97" s="89">
        <v>43951</v>
      </c>
      <c r="AK97" s="86">
        <v>528.99900000000002</v>
      </c>
      <c r="AL97" s="86">
        <v>346.5</v>
      </c>
      <c r="AM97" s="86">
        <v>257</v>
      </c>
      <c r="AN97" s="86">
        <v>656</v>
      </c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</row>
    <row r="98" spans="16:54">
      <c r="P98" s="43"/>
      <c r="Q98" s="89">
        <v>43951</v>
      </c>
      <c r="R98" s="86">
        <v>34.453955901426767</v>
      </c>
      <c r="S98" s="86">
        <v>83.920149617824038</v>
      </c>
      <c r="T98" s="86">
        <v>90.760869565217391</v>
      </c>
      <c r="U98" s="86">
        <v>90.164369034994536</v>
      </c>
      <c r="V98" s="86"/>
      <c r="W98" s="86"/>
      <c r="X98" s="94"/>
      <c r="Y98" s="94"/>
      <c r="Z98" s="94"/>
      <c r="AA98" s="94"/>
      <c r="AB98" s="94"/>
      <c r="AC98" s="94"/>
      <c r="AD98" s="86"/>
      <c r="AE98" s="89">
        <v>44440</v>
      </c>
      <c r="AF98" s="86">
        <v>15.620748313188869</v>
      </c>
      <c r="AG98" s="86">
        <v>8.1516114561537272</v>
      </c>
      <c r="AH98" s="86"/>
      <c r="AI98" s="86"/>
      <c r="AJ98" s="89">
        <v>43952</v>
      </c>
      <c r="AK98" s="86">
        <v>520.45699999999999</v>
      </c>
      <c r="AL98" s="86">
        <v>341.5</v>
      </c>
      <c r="AM98" s="86">
        <v>252</v>
      </c>
      <c r="AN98" s="86">
        <v>659</v>
      </c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</row>
    <row r="99" spans="16:54">
      <c r="P99" s="43"/>
      <c r="Q99" s="89">
        <v>43952</v>
      </c>
      <c r="R99" s="86">
        <v>34.81712062256809</v>
      </c>
      <c r="S99" s="86">
        <v>82.631322166205891</v>
      </c>
      <c r="T99" s="86">
        <v>90.760869565217391</v>
      </c>
      <c r="U99" s="86">
        <v>89.846235418875764</v>
      </c>
      <c r="V99" s="86"/>
      <c r="W99" s="86"/>
      <c r="X99" s="94"/>
      <c r="Y99" s="94"/>
      <c r="Z99" s="94"/>
      <c r="AA99" s="94"/>
      <c r="AB99" s="94"/>
      <c r="AC99" s="94"/>
      <c r="AD99" s="86"/>
      <c r="AE99" s="89">
        <v>44447</v>
      </c>
      <c r="AF99" s="86">
        <v>16.142378405490522</v>
      </c>
      <c r="AG99" s="86">
        <v>8.704545312876645</v>
      </c>
      <c r="AH99" s="86"/>
      <c r="AI99" s="86"/>
      <c r="AJ99" s="89">
        <v>43955</v>
      </c>
      <c r="AK99" s="86">
        <v>521.11800000000005</v>
      </c>
      <c r="AL99" s="86">
        <v>339</v>
      </c>
      <c r="AM99" s="86">
        <v>251</v>
      </c>
      <c r="AN99" s="86">
        <v>656</v>
      </c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</row>
    <row r="100" spans="16:54">
      <c r="P100" s="43"/>
      <c r="Q100" s="89">
        <v>43955</v>
      </c>
      <c r="R100" s="86">
        <v>36.223086900129651</v>
      </c>
      <c r="S100" s="86">
        <v>82.846804358432266</v>
      </c>
      <c r="T100" s="86">
        <v>90.760869565217391</v>
      </c>
      <c r="U100" s="86">
        <v>88.441145281018052</v>
      </c>
      <c r="V100" s="86"/>
      <c r="W100" s="86"/>
      <c r="X100" s="94"/>
      <c r="Y100" s="94"/>
      <c r="Z100" s="94"/>
      <c r="AA100" s="94"/>
      <c r="AB100" s="94"/>
      <c r="AC100" s="94"/>
      <c r="AD100" s="86"/>
      <c r="AE100" s="89">
        <v>44454</v>
      </c>
      <c r="AF100" s="86">
        <v>16.201793108116647</v>
      </c>
      <c r="AG100" s="86">
        <v>9.1067075361404708</v>
      </c>
      <c r="AH100" s="86"/>
      <c r="AI100" s="86"/>
      <c r="AJ100" s="89">
        <v>43956</v>
      </c>
      <c r="AK100" s="86">
        <v>511.85599999999999</v>
      </c>
      <c r="AL100" s="86">
        <v>327.5</v>
      </c>
      <c r="AM100" s="86">
        <v>243</v>
      </c>
      <c r="AN100" s="86">
        <v>634</v>
      </c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</row>
    <row r="101" spans="16:54">
      <c r="P101" s="43"/>
      <c r="Q101" s="89">
        <v>43956</v>
      </c>
      <c r="R101" s="86">
        <v>41.452658884565444</v>
      </c>
      <c r="S101" s="86">
        <v>83.387542689868269</v>
      </c>
      <c r="T101" s="86">
        <v>90.760869565217391</v>
      </c>
      <c r="U101" s="86">
        <v>88.891834570519705</v>
      </c>
      <c r="V101" s="86"/>
      <c r="W101" s="86"/>
      <c r="X101" s="94"/>
      <c r="Y101" s="94"/>
      <c r="Z101" s="94"/>
      <c r="AA101" s="94"/>
      <c r="AB101" s="94"/>
      <c r="AC101" s="94"/>
      <c r="AD101" s="86"/>
      <c r="AE101" s="89">
        <v>44461</v>
      </c>
      <c r="AF101" s="86">
        <v>16.108934035685117</v>
      </c>
      <c r="AG101" s="86">
        <v>9.00022281525019</v>
      </c>
      <c r="AH101" s="86"/>
      <c r="AI101" s="86"/>
      <c r="AJ101" s="89">
        <v>43957</v>
      </c>
      <c r="AK101" s="86">
        <v>505.91300000000001</v>
      </c>
      <c r="AL101" s="86">
        <v>323.5</v>
      </c>
      <c r="AM101" s="86">
        <v>236</v>
      </c>
      <c r="AN101" s="86">
        <v>640</v>
      </c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</row>
    <row r="102" spans="16:54">
      <c r="P102" s="43"/>
      <c r="Q102" s="89">
        <v>43957</v>
      </c>
      <c r="R102" s="86">
        <v>42.116731517509727</v>
      </c>
      <c r="S102" s="86">
        <v>84.038054968287526</v>
      </c>
      <c r="T102" s="86">
        <v>90.760869565217391</v>
      </c>
      <c r="U102" s="86">
        <v>88.06998939554623</v>
      </c>
      <c r="V102" s="86"/>
      <c r="W102" s="86"/>
      <c r="X102" s="94"/>
      <c r="Y102" s="94"/>
      <c r="Z102" s="94"/>
      <c r="AA102" s="94"/>
      <c r="AB102" s="94"/>
      <c r="AC102" s="94"/>
      <c r="AD102" s="86"/>
      <c r="AE102" s="89">
        <v>44468</v>
      </c>
      <c r="AF102" s="86">
        <v>15.614664317711783</v>
      </c>
      <c r="AG102" s="86">
        <v>8.4415827473791651</v>
      </c>
      <c r="AH102" s="86"/>
      <c r="AI102" s="86"/>
      <c r="AJ102" s="89">
        <v>43958</v>
      </c>
      <c r="AK102" s="86">
        <v>512.33799999999997</v>
      </c>
      <c r="AL102" s="86">
        <v>326.5</v>
      </c>
      <c r="AM102" s="86">
        <v>241</v>
      </c>
      <c r="AN102" s="86">
        <v>629</v>
      </c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</row>
    <row r="103" spans="16:54">
      <c r="P103" s="43"/>
      <c r="Q103" s="89">
        <v>43958</v>
      </c>
      <c r="R103" s="86">
        <v>41.706874189364513</v>
      </c>
      <c r="S103" s="86">
        <v>85.269962595543987</v>
      </c>
      <c r="T103" s="86">
        <v>91.304347826086953</v>
      </c>
      <c r="U103" s="86">
        <v>89.236479321315016</v>
      </c>
      <c r="V103" s="86"/>
      <c r="W103" s="86"/>
      <c r="X103" s="94"/>
      <c r="Y103" s="94"/>
      <c r="Z103" s="94"/>
      <c r="AA103" s="94"/>
      <c r="AB103" s="94"/>
      <c r="AC103" s="94"/>
      <c r="AD103" s="86"/>
      <c r="AE103" s="95"/>
      <c r="AF103" s="86"/>
      <c r="AG103" s="86"/>
      <c r="AH103" s="86"/>
      <c r="AI103" s="86"/>
      <c r="AJ103" s="89">
        <v>43959</v>
      </c>
      <c r="AK103" s="86">
        <v>505.71300000000002</v>
      </c>
      <c r="AL103" s="86">
        <v>313</v>
      </c>
      <c r="AM103" s="86">
        <v>234</v>
      </c>
      <c r="AN103" s="86">
        <v>605</v>
      </c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</row>
    <row r="104" spans="16:54">
      <c r="P104" s="43"/>
      <c r="Q104" s="89">
        <v>43959</v>
      </c>
      <c r="R104" s="86">
        <v>42.163424124513618</v>
      </c>
      <c r="S104" s="86">
        <v>85.269962595543987</v>
      </c>
      <c r="T104" s="86">
        <v>93.478260869565219</v>
      </c>
      <c r="U104" s="86">
        <v>90.005302226935157</v>
      </c>
      <c r="V104" s="86"/>
      <c r="W104" s="86"/>
      <c r="X104" s="94"/>
      <c r="Y104" s="94"/>
      <c r="Z104" s="94"/>
      <c r="AA104" s="94"/>
      <c r="AB104" s="94"/>
      <c r="AC104" s="94"/>
      <c r="AD104" s="86"/>
      <c r="AE104" s="95"/>
      <c r="AF104" s="86"/>
      <c r="AG104" s="86"/>
      <c r="AH104" s="86"/>
      <c r="AI104" s="86"/>
      <c r="AJ104" s="89">
        <v>43962</v>
      </c>
      <c r="AK104" s="86">
        <v>493.72699999999998</v>
      </c>
      <c r="AL104" s="86">
        <v>308</v>
      </c>
      <c r="AM104" s="86">
        <v>229</v>
      </c>
      <c r="AN104" s="86">
        <v>599</v>
      </c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</row>
    <row r="105" spans="16:54">
      <c r="P105" s="43"/>
      <c r="Q105" s="89">
        <v>43962</v>
      </c>
      <c r="R105" s="86">
        <v>41.5979247730221</v>
      </c>
      <c r="S105" s="86">
        <v>84.952837859814593</v>
      </c>
      <c r="T105" s="86">
        <v>95.652173913043484</v>
      </c>
      <c r="U105" s="86">
        <v>90.376458112407263</v>
      </c>
      <c r="V105" s="86"/>
      <c r="W105" s="86"/>
      <c r="X105" s="94"/>
      <c r="Y105" s="94"/>
      <c r="Z105" s="94"/>
      <c r="AA105" s="94"/>
      <c r="AB105" s="94"/>
      <c r="AC105" s="94"/>
      <c r="AD105" s="86"/>
      <c r="AE105" s="95"/>
      <c r="AF105" s="86"/>
      <c r="AG105" s="86"/>
      <c r="AH105" s="86"/>
      <c r="AI105" s="86"/>
      <c r="AJ105" s="89">
        <v>43963</v>
      </c>
      <c r="AK105" s="86">
        <v>495.79300000000001</v>
      </c>
      <c r="AL105" s="86">
        <v>310</v>
      </c>
      <c r="AM105" s="86">
        <v>232</v>
      </c>
      <c r="AN105" s="86">
        <v>600</v>
      </c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</row>
    <row r="106" spans="16:54">
      <c r="P106" s="43"/>
      <c r="Q106" s="89">
        <v>43963</v>
      </c>
      <c r="R106" s="86">
        <v>41.514915693903973</v>
      </c>
      <c r="S106" s="86">
        <v>85.01382338591641</v>
      </c>
      <c r="T106" s="86">
        <v>95.652173913043484</v>
      </c>
      <c r="U106" s="86">
        <v>90.058324496288492</v>
      </c>
      <c r="V106" s="86"/>
      <c r="W106" s="86"/>
      <c r="X106" s="94"/>
      <c r="Y106" s="94"/>
      <c r="Z106" s="94"/>
      <c r="AA106" s="94"/>
      <c r="AB106" s="94"/>
      <c r="AC106" s="94"/>
      <c r="AD106" s="86"/>
      <c r="AE106" s="95"/>
      <c r="AF106" s="86"/>
      <c r="AG106" s="86"/>
      <c r="AH106" s="86"/>
      <c r="AI106" s="86"/>
      <c r="AJ106" s="89">
        <v>43964</v>
      </c>
      <c r="AK106" s="86">
        <v>503.05099999999999</v>
      </c>
      <c r="AL106" s="86">
        <v>322</v>
      </c>
      <c r="AM106" s="86">
        <v>241</v>
      </c>
      <c r="AN106" s="86">
        <v>624</v>
      </c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</row>
    <row r="107" spans="16:54">
      <c r="P107" s="43"/>
      <c r="Q107" s="89">
        <v>43964</v>
      </c>
      <c r="R107" s="86">
        <v>41.571984435797667</v>
      </c>
      <c r="S107" s="86">
        <v>84.418604651162781</v>
      </c>
      <c r="T107" s="86">
        <v>97.282608695652172</v>
      </c>
      <c r="U107" s="86">
        <v>88.653234358430481</v>
      </c>
      <c r="V107" s="86"/>
      <c r="W107" s="86"/>
      <c r="X107" s="94"/>
      <c r="Y107" s="94"/>
      <c r="Z107" s="94"/>
      <c r="AA107" s="94"/>
      <c r="AB107" s="94"/>
      <c r="AC107" s="94"/>
      <c r="AD107" s="86"/>
      <c r="AE107" s="95"/>
      <c r="AF107" s="86"/>
      <c r="AG107" s="86"/>
      <c r="AH107" s="86"/>
      <c r="AI107" s="86"/>
      <c r="AJ107" s="89">
        <v>43965</v>
      </c>
      <c r="AK107" s="86">
        <v>508.66</v>
      </c>
      <c r="AL107" s="86">
        <v>330.5</v>
      </c>
      <c r="AM107" s="86">
        <v>245</v>
      </c>
      <c r="AN107" s="86">
        <v>634</v>
      </c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</row>
    <row r="108" spans="16:54">
      <c r="P108" s="43"/>
      <c r="Q108" s="89">
        <v>43965</v>
      </c>
      <c r="R108" s="86">
        <v>45.317769130998755</v>
      </c>
      <c r="S108" s="86">
        <v>84.13969751179053</v>
      </c>
      <c r="T108" s="86">
        <v>98.369565217391312</v>
      </c>
      <c r="U108" s="86">
        <v>88.57370095440092</v>
      </c>
      <c r="V108" s="86"/>
      <c r="W108" s="86"/>
      <c r="X108" s="94"/>
      <c r="Y108" s="94"/>
      <c r="Z108" s="94"/>
      <c r="AA108" s="94"/>
      <c r="AB108" s="94"/>
      <c r="AC108" s="94"/>
      <c r="AD108" s="86"/>
      <c r="AE108" s="95"/>
      <c r="AF108" s="86"/>
      <c r="AG108" s="86"/>
      <c r="AH108" s="86"/>
      <c r="AI108" s="86"/>
      <c r="AJ108" s="89">
        <v>43966</v>
      </c>
      <c r="AK108" s="86">
        <v>505.55500000000001</v>
      </c>
      <c r="AL108" s="86">
        <v>323</v>
      </c>
      <c r="AM108" s="86">
        <v>237</v>
      </c>
      <c r="AN108" s="86">
        <v>618</v>
      </c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</row>
    <row r="109" spans="16:54">
      <c r="P109" s="43"/>
      <c r="Q109" s="89">
        <v>43966</v>
      </c>
      <c r="R109" s="86">
        <v>48.466926070038916</v>
      </c>
      <c r="S109" s="86">
        <v>83.851032688241986</v>
      </c>
      <c r="T109" s="86">
        <v>98.369565217391312</v>
      </c>
      <c r="U109" s="86">
        <v>88.918345705196231</v>
      </c>
      <c r="V109" s="86"/>
      <c r="W109" s="86"/>
      <c r="X109" s="94"/>
      <c r="Y109" s="94"/>
      <c r="Z109" s="94"/>
      <c r="AA109" s="94"/>
      <c r="AB109" s="94"/>
      <c r="AC109" s="94"/>
      <c r="AD109" s="86"/>
      <c r="AE109" s="95"/>
      <c r="AF109" s="86"/>
      <c r="AG109" s="86"/>
      <c r="AH109" s="86"/>
      <c r="AI109" s="86"/>
      <c r="AJ109" s="89">
        <v>43969</v>
      </c>
      <c r="AK109" s="86">
        <v>489.75799999999998</v>
      </c>
      <c r="AL109" s="86">
        <v>301.5</v>
      </c>
      <c r="AM109" s="86">
        <v>219</v>
      </c>
      <c r="AN109" s="86">
        <v>578</v>
      </c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</row>
    <row r="110" spans="16:54">
      <c r="P110" s="43"/>
      <c r="Q110" s="89">
        <v>43969</v>
      </c>
      <c r="R110" s="86">
        <v>51.891050583657595</v>
      </c>
      <c r="S110" s="86">
        <v>86.062774434867464</v>
      </c>
      <c r="T110" s="86">
        <v>102.71739130434783</v>
      </c>
      <c r="U110" s="86">
        <v>89.607635206786824</v>
      </c>
      <c r="V110" s="86"/>
      <c r="W110" s="86"/>
      <c r="X110" s="94"/>
      <c r="Y110" s="94"/>
      <c r="Z110" s="94"/>
      <c r="AA110" s="94"/>
      <c r="AB110" s="94"/>
      <c r="AC110" s="94"/>
      <c r="AD110" s="86"/>
      <c r="AE110" s="95"/>
      <c r="AF110" s="86"/>
      <c r="AG110" s="86"/>
      <c r="AH110" s="86"/>
      <c r="AI110" s="86"/>
      <c r="AJ110" s="89">
        <v>43970</v>
      </c>
      <c r="AK110" s="86">
        <v>483.358</v>
      </c>
      <c r="AL110" s="86">
        <v>298.5</v>
      </c>
      <c r="AM110" s="86">
        <v>215</v>
      </c>
      <c r="AN110" s="86">
        <v>579</v>
      </c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</row>
    <row r="111" spans="16:54">
      <c r="P111" s="43"/>
      <c r="Q111" s="89">
        <v>43970</v>
      </c>
      <c r="R111" s="86">
        <v>52.067444876783341</v>
      </c>
      <c r="S111" s="86">
        <v>86.623841275004068</v>
      </c>
      <c r="T111" s="86">
        <v>104.34782608695652</v>
      </c>
      <c r="U111" s="86">
        <v>89.342523860021089</v>
      </c>
      <c r="V111" s="86"/>
      <c r="W111" s="86"/>
      <c r="X111" s="94"/>
      <c r="Y111" s="94"/>
      <c r="Z111" s="94"/>
      <c r="AA111" s="94"/>
      <c r="AB111" s="94"/>
      <c r="AC111" s="94"/>
      <c r="AD111" s="86"/>
      <c r="AE111" s="95"/>
      <c r="AF111" s="86"/>
      <c r="AG111" s="86"/>
      <c r="AH111" s="86"/>
      <c r="AI111" s="86"/>
      <c r="AJ111" s="89">
        <v>43971</v>
      </c>
      <c r="AK111" s="86">
        <v>482.94400000000002</v>
      </c>
      <c r="AL111" s="86">
        <v>287</v>
      </c>
      <c r="AM111" s="86">
        <v>208</v>
      </c>
      <c r="AN111" s="86">
        <v>558</v>
      </c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</row>
    <row r="112" spans="16:54">
      <c r="P112" s="43"/>
      <c r="Q112" s="89">
        <v>43971</v>
      </c>
      <c r="R112" s="86">
        <v>53.239948119325597</v>
      </c>
      <c r="S112" s="86">
        <v>88.103756708407872</v>
      </c>
      <c r="T112" s="86">
        <v>105.43478260869566</v>
      </c>
      <c r="U112" s="86">
        <v>89.793213149522728</v>
      </c>
      <c r="V112" s="86"/>
      <c r="W112" s="86"/>
      <c r="X112" s="94"/>
      <c r="Y112" s="94"/>
      <c r="Z112" s="94"/>
      <c r="AA112" s="94"/>
      <c r="AB112" s="94"/>
      <c r="AC112" s="94"/>
      <c r="AD112" s="86"/>
      <c r="AE112" s="95"/>
      <c r="AF112" s="86"/>
      <c r="AG112" s="86"/>
      <c r="AH112" s="86"/>
      <c r="AI112" s="86"/>
      <c r="AJ112" s="89">
        <v>43972</v>
      </c>
      <c r="AK112" s="86">
        <v>481.053</v>
      </c>
      <c r="AL112" s="86">
        <v>275</v>
      </c>
      <c r="AM112" s="86">
        <v>197</v>
      </c>
      <c r="AN112" s="86">
        <v>540</v>
      </c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</row>
    <row r="113" spans="16:54">
      <c r="P113" s="43"/>
      <c r="Q113" s="89">
        <v>43972</v>
      </c>
      <c r="R113" s="86">
        <v>54.536964980544745</v>
      </c>
      <c r="S113" s="86">
        <v>87.229630834282005</v>
      </c>
      <c r="T113" s="86">
        <v>105.9782608695652</v>
      </c>
      <c r="U113" s="86">
        <v>88.547189819724409</v>
      </c>
      <c r="V113" s="86"/>
      <c r="W113" s="86"/>
      <c r="X113" s="94"/>
      <c r="Y113" s="94"/>
      <c r="Z113" s="94"/>
      <c r="AA113" s="94"/>
      <c r="AB113" s="94"/>
      <c r="AC113" s="94"/>
      <c r="AD113" s="86"/>
      <c r="AE113" s="95"/>
      <c r="AF113" s="86"/>
      <c r="AG113" s="86"/>
      <c r="AH113" s="86"/>
      <c r="AI113" s="86"/>
      <c r="AJ113" s="89">
        <v>43973</v>
      </c>
      <c r="AK113" s="86">
        <v>481.25</v>
      </c>
      <c r="AL113" s="86">
        <v>273.5</v>
      </c>
      <c r="AM113" s="86">
        <v>198</v>
      </c>
      <c r="AN113" s="86">
        <v>548</v>
      </c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</row>
    <row r="114" spans="16:54">
      <c r="P114" s="43"/>
      <c r="Q114" s="89">
        <v>43973</v>
      </c>
      <c r="R114" s="86">
        <v>52.887159533073927</v>
      </c>
      <c r="S114" s="86">
        <v>85.539112050739959</v>
      </c>
      <c r="T114" s="86">
        <v>105.9782608695652</v>
      </c>
      <c r="U114" s="86">
        <v>88.361611876988206</v>
      </c>
      <c r="V114" s="86"/>
      <c r="W114" s="86"/>
      <c r="X114" s="94"/>
      <c r="Y114" s="94"/>
      <c r="Z114" s="94"/>
      <c r="AA114" s="94"/>
      <c r="AB114" s="94"/>
      <c r="AC114" s="94"/>
      <c r="AD114" s="86"/>
      <c r="AE114" s="95"/>
      <c r="AF114" s="86"/>
      <c r="AG114" s="86"/>
      <c r="AH114" s="86"/>
      <c r="AI114" s="86"/>
      <c r="AJ114" s="89">
        <v>43976</v>
      </c>
      <c r="AK114" s="86">
        <v>481.25</v>
      </c>
      <c r="AL114" s="86">
        <v>273.5</v>
      </c>
      <c r="AM114" s="86">
        <v>198</v>
      </c>
      <c r="AN114" s="86">
        <v>548</v>
      </c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</row>
    <row r="115" spans="16:54">
      <c r="P115" s="43"/>
      <c r="Q115" s="89">
        <v>43976</v>
      </c>
      <c r="R115" s="86">
        <v>53.130998702983192</v>
      </c>
      <c r="S115" s="86">
        <v>85.539112050739959</v>
      </c>
      <c r="T115" s="86">
        <v>104.89130434782609</v>
      </c>
      <c r="U115" s="86">
        <v>88.361611876988206</v>
      </c>
      <c r="V115" s="86"/>
      <c r="W115" s="86"/>
      <c r="X115" s="94"/>
      <c r="Y115" s="94"/>
      <c r="Z115" s="94"/>
      <c r="AA115" s="94"/>
      <c r="AB115" s="94"/>
      <c r="AC115" s="94"/>
      <c r="AD115" s="86"/>
      <c r="AE115" s="95"/>
      <c r="AF115" s="86"/>
      <c r="AG115" s="86"/>
      <c r="AH115" s="86"/>
      <c r="AI115" s="86"/>
      <c r="AJ115" s="89">
        <v>43977</v>
      </c>
      <c r="AK115" s="86">
        <v>480.548</v>
      </c>
      <c r="AL115" s="86">
        <v>261</v>
      </c>
      <c r="AM115" s="86">
        <v>192</v>
      </c>
      <c r="AN115" s="86">
        <v>531</v>
      </c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</row>
    <row r="116" spans="16:54">
      <c r="P116" s="43"/>
      <c r="Q116" s="89">
        <v>43977</v>
      </c>
      <c r="R116" s="86">
        <v>54.977950713359228</v>
      </c>
      <c r="S116" s="86">
        <v>86.63603838022442</v>
      </c>
      <c r="T116" s="86">
        <v>103.26086956521738</v>
      </c>
      <c r="U116" s="86">
        <v>89.819724284199253</v>
      </c>
      <c r="V116" s="86"/>
      <c r="W116" s="86"/>
      <c r="X116" s="94"/>
      <c r="Y116" s="94"/>
      <c r="Z116" s="94"/>
      <c r="AA116" s="94"/>
      <c r="AB116" s="94"/>
      <c r="AC116" s="94"/>
      <c r="AD116" s="86"/>
      <c r="AE116" s="95"/>
      <c r="AF116" s="86"/>
      <c r="AG116" s="86"/>
      <c r="AH116" s="86"/>
      <c r="AI116" s="86"/>
      <c r="AJ116" s="89">
        <v>43978</v>
      </c>
      <c r="AK116" s="86">
        <v>476.54399999999998</v>
      </c>
      <c r="AL116" s="86">
        <v>263</v>
      </c>
      <c r="AM116" s="86">
        <v>194</v>
      </c>
      <c r="AN116" s="86">
        <v>540</v>
      </c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</row>
    <row r="117" spans="16:54">
      <c r="P117" s="43"/>
      <c r="Q117" s="89">
        <v>43978</v>
      </c>
      <c r="R117" s="86">
        <v>52.804150453955941</v>
      </c>
      <c r="S117" s="86">
        <v>85.001626280696058</v>
      </c>
      <c r="T117" s="86">
        <v>104.34782608695652</v>
      </c>
      <c r="U117" s="86">
        <v>89.978791092258632</v>
      </c>
      <c r="V117" s="86"/>
      <c r="W117" s="86"/>
      <c r="X117" s="94"/>
      <c r="Y117" s="94"/>
      <c r="Z117" s="94"/>
      <c r="AA117" s="94"/>
      <c r="AB117" s="94"/>
      <c r="AC117" s="94"/>
      <c r="AD117" s="86"/>
      <c r="AE117" s="95"/>
      <c r="AF117" s="86"/>
      <c r="AG117" s="86"/>
      <c r="AH117" s="86"/>
      <c r="AI117" s="86"/>
      <c r="AJ117" s="89">
        <v>43979</v>
      </c>
      <c r="AK117" s="86">
        <v>471.33100000000002</v>
      </c>
      <c r="AL117" s="86">
        <v>258.5</v>
      </c>
      <c r="AM117" s="86">
        <v>191</v>
      </c>
      <c r="AN117" s="86">
        <v>536</v>
      </c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</row>
    <row r="118" spans="16:54">
      <c r="P118" s="43"/>
      <c r="Q118" s="89">
        <v>43979</v>
      </c>
      <c r="R118" s="86">
        <v>53.592736705577124</v>
      </c>
      <c r="S118" s="86">
        <v>86.282322328833956</v>
      </c>
      <c r="T118" s="86">
        <v>104.34782608695652</v>
      </c>
      <c r="U118" s="86">
        <v>89.819724284199253</v>
      </c>
      <c r="V118" s="86"/>
      <c r="W118" s="86"/>
      <c r="X118" s="94"/>
      <c r="Y118" s="94"/>
      <c r="Z118" s="94"/>
      <c r="AA118" s="94"/>
      <c r="AB118" s="94"/>
      <c r="AC118" s="94"/>
      <c r="AD118" s="86"/>
      <c r="AE118" s="95"/>
      <c r="AF118" s="86"/>
      <c r="AG118" s="86"/>
      <c r="AH118" s="86"/>
      <c r="AI118" s="86"/>
      <c r="AJ118" s="89">
        <v>43980</v>
      </c>
      <c r="AK118" s="86">
        <v>459.976</v>
      </c>
      <c r="AL118" s="86">
        <v>265.5</v>
      </c>
      <c r="AM118" s="86">
        <v>191</v>
      </c>
      <c r="AN118" s="86">
        <v>536</v>
      </c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</row>
    <row r="119" spans="16:54">
      <c r="P119" s="43"/>
      <c r="Q119" s="89">
        <v>43980</v>
      </c>
      <c r="R119" s="86">
        <v>55.33073929961089</v>
      </c>
      <c r="S119" s="86">
        <v>87.042608554236452</v>
      </c>
      <c r="T119" s="86">
        <v>110.32608695652173</v>
      </c>
      <c r="U119" s="86">
        <v>89.156945917285157</v>
      </c>
      <c r="V119" s="86"/>
      <c r="W119" s="86"/>
      <c r="X119" s="94"/>
      <c r="Y119" s="94"/>
      <c r="Z119" s="94"/>
      <c r="AA119" s="94"/>
      <c r="AB119" s="94"/>
      <c r="AC119" s="94"/>
      <c r="AD119" s="86"/>
      <c r="AE119" s="95"/>
      <c r="AF119" s="86"/>
      <c r="AG119" s="86"/>
      <c r="AH119" s="86"/>
      <c r="AI119" s="86"/>
      <c r="AJ119" s="89">
        <v>43983</v>
      </c>
      <c r="AK119" s="86">
        <v>458.09899999999999</v>
      </c>
      <c r="AL119" s="86">
        <v>263</v>
      </c>
      <c r="AM119" s="86">
        <v>189</v>
      </c>
      <c r="AN119" s="86">
        <v>525</v>
      </c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</row>
    <row r="120" spans="16:54">
      <c r="P120" s="43"/>
      <c r="Q120" s="89">
        <v>43983</v>
      </c>
      <c r="R120" s="86">
        <v>57.188067444876722</v>
      </c>
      <c r="S120" s="86">
        <v>88.766466092047494</v>
      </c>
      <c r="T120" s="86">
        <v>110.32608695652173</v>
      </c>
      <c r="U120" s="86">
        <v>89.13043478260866</v>
      </c>
      <c r="V120" s="86"/>
      <c r="W120" s="86"/>
      <c r="X120" s="94"/>
      <c r="Y120" s="94"/>
      <c r="Z120" s="94"/>
      <c r="AA120" s="94"/>
      <c r="AB120" s="94"/>
      <c r="AC120" s="94"/>
      <c r="AD120" s="86"/>
      <c r="AE120" s="95"/>
      <c r="AF120" s="86"/>
      <c r="AG120" s="86"/>
      <c r="AH120" s="86"/>
      <c r="AI120" s="86"/>
      <c r="AJ120" s="89">
        <v>43984</v>
      </c>
      <c r="AK120" s="86">
        <v>452.97</v>
      </c>
      <c r="AL120" s="86">
        <v>255</v>
      </c>
      <c r="AM120" s="86">
        <v>183</v>
      </c>
      <c r="AN120" s="86">
        <v>516</v>
      </c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</row>
    <row r="121" spans="16:54">
      <c r="P121" s="43"/>
      <c r="Q121" s="89">
        <v>43984</v>
      </c>
      <c r="R121" s="86">
        <v>59.29442282749681</v>
      </c>
      <c r="S121" s="86">
        <v>89.555212229630826</v>
      </c>
      <c r="T121" s="86">
        <v>110.32608695652173</v>
      </c>
      <c r="U121" s="86">
        <v>90.19088016967136</v>
      </c>
      <c r="V121" s="86"/>
      <c r="W121" s="86"/>
      <c r="X121" s="94"/>
      <c r="Y121" s="94"/>
      <c r="Z121" s="94"/>
      <c r="AA121" s="94"/>
      <c r="AB121" s="94"/>
      <c r="AC121" s="94"/>
      <c r="AD121" s="86"/>
      <c r="AE121" s="95"/>
      <c r="AF121" s="86"/>
      <c r="AG121" s="86"/>
      <c r="AH121" s="86"/>
      <c r="AI121" s="86"/>
      <c r="AJ121" s="89">
        <v>43985</v>
      </c>
      <c r="AK121" s="86">
        <v>435.95499999999998</v>
      </c>
      <c r="AL121" s="86">
        <v>243.5</v>
      </c>
      <c r="AM121" s="86">
        <v>171</v>
      </c>
      <c r="AN121" s="86">
        <v>495</v>
      </c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</row>
    <row r="122" spans="16:54">
      <c r="P122" s="43"/>
      <c r="Q122" s="89">
        <v>43985</v>
      </c>
      <c r="R122" s="86">
        <v>59.709468223086844</v>
      </c>
      <c r="S122" s="86">
        <v>89.43324117742722</v>
      </c>
      <c r="T122" s="86">
        <v>109.78260869565217</v>
      </c>
      <c r="U122" s="86">
        <v>90.933191940614989</v>
      </c>
      <c r="V122" s="86"/>
      <c r="W122" s="86"/>
      <c r="X122" s="94"/>
      <c r="Y122" s="94"/>
      <c r="Z122" s="94"/>
      <c r="AA122" s="94"/>
      <c r="AB122" s="94"/>
      <c r="AC122" s="94"/>
      <c r="AD122" s="86"/>
      <c r="AE122" s="95"/>
      <c r="AF122" s="86"/>
      <c r="AG122" s="86"/>
      <c r="AH122" s="86"/>
      <c r="AI122" s="86"/>
      <c r="AJ122" s="89">
        <v>43986</v>
      </c>
      <c r="AK122" s="86">
        <v>424.34699999999998</v>
      </c>
      <c r="AL122" s="86">
        <v>245</v>
      </c>
      <c r="AM122" s="86">
        <v>171</v>
      </c>
      <c r="AN122" s="86">
        <v>495</v>
      </c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</row>
    <row r="123" spans="16:54">
      <c r="P123" s="43"/>
      <c r="Q123" s="89">
        <v>43986</v>
      </c>
      <c r="R123" s="86">
        <v>59.538261997405918</v>
      </c>
      <c r="S123" s="86">
        <v>89.644657667913492</v>
      </c>
      <c r="T123" s="86">
        <v>110.32608695652173</v>
      </c>
      <c r="U123" s="86">
        <v>92.020148462354214</v>
      </c>
      <c r="V123" s="86"/>
      <c r="W123" s="86"/>
      <c r="X123" s="94"/>
      <c r="Y123" s="94"/>
      <c r="Z123" s="94"/>
      <c r="AA123" s="94"/>
      <c r="AB123" s="94"/>
      <c r="AC123" s="94"/>
      <c r="AD123" s="86"/>
      <c r="AE123" s="95"/>
      <c r="AF123" s="86"/>
      <c r="AG123" s="86"/>
      <c r="AH123" s="86"/>
      <c r="AI123" s="86"/>
      <c r="AJ123" s="89">
        <v>43987</v>
      </c>
      <c r="AK123" s="86">
        <v>414.541</v>
      </c>
      <c r="AL123" s="86">
        <v>242</v>
      </c>
      <c r="AM123" s="86">
        <v>166</v>
      </c>
      <c r="AN123" s="86">
        <v>474</v>
      </c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</row>
    <row r="124" spans="16:54">
      <c r="P124" s="43"/>
      <c r="Q124" s="89">
        <v>43987</v>
      </c>
      <c r="R124" s="86">
        <v>62.879377431906612</v>
      </c>
      <c r="S124" s="86">
        <v>92.199544641405112</v>
      </c>
      <c r="T124" s="86">
        <v>109.23913043478262</v>
      </c>
      <c r="U124" s="86">
        <v>92.020148462354214</v>
      </c>
      <c r="V124" s="86"/>
      <c r="W124" s="86"/>
      <c r="X124" s="94"/>
      <c r="Y124" s="94"/>
      <c r="Z124" s="94"/>
      <c r="AA124" s="94"/>
      <c r="AB124" s="94"/>
      <c r="AC124" s="94"/>
      <c r="AD124" s="86"/>
      <c r="AE124" s="95"/>
      <c r="AF124" s="86"/>
      <c r="AG124" s="86"/>
      <c r="AH124" s="86"/>
      <c r="AI124" s="86"/>
      <c r="AJ124" s="89">
        <v>43990</v>
      </c>
      <c r="AK124" s="86">
        <v>407.59199999999998</v>
      </c>
      <c r="AL124" s="86">
        <v>239.5</v>
      </c>
      <c r="AM124" s="86">
        <v>164</v>
      </c>
      <c r="AN124" s="86">
        <v>462</v>
      </c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</row>
    <row r="125" spans="16:54">
      <c r="P125" s="43"/>
      <c r="Q125" s="89">
        <v>43990</v>
      </c>
      <c r="R125" s="86">
        <v>62.526588845654942</v>
      </c>
      <c r="S125" s="86">
        <v>92.380874939014475</v>
      </c>
      <c r="T125" s="86">
        <v>115.21739130434783</v>
      </c>
      <c r="U125" s="86">
        <v>91.702014846235429</v>
      </c>
      <c r="V125" s="86"/>
      <c r="W125" s="86"/>
      <c r="X125" s="94"/>
      <c r="Y125" s="94"/>
      <c r="Z125" s="94"/>
      <c r="AA125" s="94"/>
      <c r="AB125" s="94"/>
      <c r="AC125" s="94"/>
      <c r="AD125" s="86"/>
      <c r="AE125" s="95"/>
      <c r="AF125" s="86"/>
      <c r="AG125" s="86"/>
      <c r="AH125" s="86"/>
      <c r="AI125" s="86"/>
      <c r="AJ125" s="89">
        <v>43991</v>
      </c>
      <c r="AK125" s="86">
        <v>403.19</v>
      </c>
      <c r="AL125" s="86">
        <v>243.5</v>
      </c>
      <c r="AM125" s="86">
        <v>169</v>
      </c>
      <c r="AN125" s="86">
        <v>472</v>
      </c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</row>
    <row r="126" spans="16:54">
      <c r="P126" s="43"/>
      <c r="Q126" s="89">
        <v>43991</v>
      </c>
      <c r="R126" s="86">
        <v>61.769130998703034</v>
      </c>
      <c r="S126" s="86">
        <v>93.568059847129618</v>
      </c>
      <c r="T126" s="86">
        <v>114.13043478260869</v>
      </c>
      <c r="U126" s="86">
        <v>91.542948038176036</v>
      </c>
      <c r="V126" s="86"/>
      <c r="W126" s="86"/>
      <c r="X126" s="94"/>
      <c r="Y126" s="94"/>
      <c r="Z126" s="94"/>
      <c r="AA126" s="94"/>
      <c r="AB126" s="94"/>
      <c r="AC126" s="94"/>
      <c r="AD126" s="86"/>
      <c r="AE126" s="95"/>
      <c r="AF126" s="86"/>
      <c r="AG126" s="86"/>
      <c r="AH126" s="86"/>
      <c r="AI126" s="86"/>
      <c r="AJ126" s="89">
        <v>43992</v>
      </c>
      <c r="AK126" s="86">
        <v>405.39</v>
      </c>
      <c r="AL126" s="86">
        <v>252.5</v>
      </c>
      <c r="AM126" s="86">
        <v>177</v>
      </c>
      <c r="AN126" s="86">
        <v>487</v>
      </c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</row>
    <row r="127" spans="16:54">
      <c r="P127" s="43"/>
      <c r="Q127" s="89">
        <v>43992</v>
      </c>
      <c r="R127" s="86">
        <v>62.671854734111598</v>
      </c>
      <c r="S127" s="86">
        <v>95.706618962432927</v>
      </c>
      <c r="T127" s="86">
        <v>113.58695652173914</v>
      </c>
      <c r="U127" s="86">
        <v>91.781548250264976</v>
      </c>
      <c r="V127" s="86"/>
      <c r="W127" s="86"/>
      <c r="X127" s="94"/>
      <c r="Y127" s="94"/>
      <c r="Z127" s="94"/>
      <c r="AA127" s="94"/>
      <c r="AB127" s="94"/>
      <c r="AC127" s="94"/>
      <c r="AD127" s="86"/>
      <c r="AE127" s="95"/>
      <c r="AF127" s="86"/>
      <c r="AG127" s="86"/>
      <c r="AH127" s="86"/>
      <c r="AI127" s="86"/>
      <c r="AJ127" s="89">
        <v>43993</v>
      </c>
      <c r="AK127" s="86">
        <v>417.17700000000002</v>
      </c>
      <c r="AL127" s="86">
        <v>271</v>
      </c>
      <c r="AM127" s="86">
        <v>191</v>
      </c>
      <c r="AN127" s="86">
        <v>522</v>
      </c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</row>
    <row r="128" spans="16:54">
      <c r="P128" s="43"/>
      <c r="Q128" s="89">
        <v>43993</v>
      </c>
      <c r="R128" s="86">
        <v>59.522697795071281</v>
      </c>
      <c r="S128" s="86">
        <v>93.372906163603844</v>
      </c>
      <c r="T128" s="86">
        <v>113.58695652173914</v>
      </c>
      <c r="U128" s="86">
        <v>91.834570519618296</v>
      </c>
      <c r="V128" s="86"/>
      <c r="W128" s="86"/>
      <c r="X128" s="94"/>
      <c r="Y128" s="94"/>
      <c r="Z128" s="94"/>
      <c r="AA128" s="94"/>
      <c r="AB128" s="94"/>
      <c r="AC128" s="94"/>
      <c r="AD128" s="86"/>
      <c r="AE128" s="95"/>
      <c r="AF128" s="86"/>
      <c r="AG128" s="86"/>
      <c r="AH128" s="86"/>
      <c r="AI128" s="86"/>
      <c r="AJ128" s="89">
        <v>43994</v>
      </c>
      <c r="AK128" s="86">
        <v>419.01400000000001</v>
      </c>
      <c r="AL128" s="86">
        <v>269</v>
      </c>
      <c r="AM128" s="86">
        <v>191</v>
      </c>
      <c r="AN128" s="86">
        <v>517</v>
      </c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</row>
    <row r="129" spans="16:54">
      <c r="P129" s="43"/>
      <c r="Q129" s="89">
        <v>43994</v>
      </c>
      <c r="R129" s="86">
        <v>59.107652399481246</v>
      </c>
      <c r="S129" s="86">
        <v>93.698162302813472</v>
      </c>
      <c r="T129" s="86">
        <v>112.5</v>
      </c>
      <c r="U129" s="86">
        <v>92.391304347826022</v>
      </c>
      <c r="V129" s="86"/>
      <c r="W129" s="86"/>
      <c r="X129" s="94"/>
      <c r="Y129" s="94"/>
      <c r="Z129" s="94"/>
      <c r="AA129" s="94"/>
      <c r="AB129" s="94"/>
      <c r="AC129" s="94"/>
      <c r="AD129" s="86"/>
      <c r="AE129" s="95"/>
      <c r="AF129" s="86"/>
      <c r="AG129" s="86"/>
      <c r="AH129" s="86"/>
      <c r="AI129" s="86"/>
      <c r="AJ129" s="89">
        <v>43997</v>
      </c>
      <c r="AK129" s="86">
        <v>424.09199999999998</v>
      </c>
      <c r="AL129" s="86">
        <v>270</v>
      </c>
      <c r="AM129" s="86">
        <v>194</v>
      </c>
      <c r="AN129" s="86">
        <v>522</v>
      </c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</row>
    <row r="130" spans="16:54">
      <c r="P130" s="43"/>
      <c r="Q130" s="89">
        <v>43997</v>
      </c>
      <c r="R130" s="86">
        <v>59.143968871595334</v>
      </c>
      <c r="S130" s="86">
        <v>92.35241502683364</v>
      </c>
      <c r="T130" s="86">
        <v>114.13043478260869</v>
      </c>
      <c r="U130" s="86">
        <v>92.152704135737096</v>
      </c>
      <c r="V130" s="86"/>
      <c r="W130" s="86"/>
      <c r="X130" s="94"/>
      <c r="Y130" s="94"/>
      <c r="Z130" s="94"/>
      <c r="AA130" s="94"/>
      <c r="AB130" s="94"/>
      <c r="AC130" s="94"/>
      <c r="AD130" s="86"/>
      <c r="AE130" s="95"/>
      <c r="AF130" s="86"/>
      <c r="AG130" s="86"/>
      <c r="AH130" s="86"/>
      <c r="AI130" s="86"/>
      <c r="AJ130" s="89">
        <v>43998</v>
      </c>
      <c r="AK130" s="86">
        <v>417.70400000000001</v>
      </c>
      <c r="AL130" s="86">
        <v>254.5</v>
      </c>
      <c r="AM130" s="86">
        <v>182</v>
      </c>
      <c r="AN130" s="86">
        <v>494</v>
      </c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</row>
    <row r="131" spans="16:54">
      <c r="P131" s="43"/>
      <c r="Q131" s="89">
        <v>43998</v>
      </c>
      <c r="R131" s="86">
        <v>61.239948119325604</v>
      </c>
      <c r="S131" s="86">
        <v>92.673605464303137</v>
      </c>
      <c r="T131" s="86">
        <v>114.67391304347827</v>
      </c>
      <c r="U131" s="86">
        <v>91.940615058324369</v>
      </c>
      <c r="V131" s="86"/>
      <c r="W131" s="86"/>
      <c r="X131" s="94"/>
      <c r="Y131" s="94"/>
      <c r="Z131" s="94"/>
      <c r="AA131" s="94"/>
      <c r="AB131" s="94"/>
      <c r="AC131" s="94"/>
      <c r="AD131" s="86"/>
      <c r="AE131" s="95"/>
      <c r="AF131" s="86"/>
      <c r="AG131" s="86"/>
      <c r="AH131" s="86"/>
      <c r="AI131" s="86"/>
      <c r="AJ131" s="89">
        <v>43999</v>
      </c>
      <c r="AK131" s="86">
        <v>420.52600000000001</v>
      </c>
      <c r="AL131" s="86">
        <v>264.5</v>
      </c>
      <c r="AM131" s="86">
        <v>184</v>
      </c>
      <c r="AN131" s="86">
        <v>502</v>
      </c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</row>
    <row r="132" spans="16:54">
      <c r="P132" s="43"/>
      <c r="Q132" s="89">
        <v>43999</v>
      </c>
      <c r="R132" s="86">
        <v>60.923476005188014</v>
      </c>
      <c r="S132" s="86">
        <v>93.364774760123595</v>
      </c>
      <c r="T132" s="86">
        <v>113.58695652173914</v>
      </c>
      <c r="U132" s="86">
        <v>92.391304347826022</v>
      </c>
      <c r="V132" s="86"/>
      <c r="W132" s="86"/>
      <c r="X132" s="94"/>
      <c r="Y132" s="94"/>
      <c r="Z132" s="94"/>
      <c r="AA132" s="94"/>
      <c r="AB132" s="94"/>
      <c r="AC132" s="94"/>
      <c r="AD132" s="86"/>
      <c r="AE132" s="95"/>
      <c r="AF132" s="86"/>
      <c r="AG132" s="86"/>
      <c r="AH132" s="86"/>
      <c r="AI132" s="86"/>
      <c r="AJ132" s="89">
        <v>44000</v>
      </c>
      <c r="AK132" s="86">
        <v>421.30599999999998</v>
      </c>
      <c r="AL132" s="86">
        <v>266.5</v>
      </c>
      <c r="AM132" s="86">
        <v>186</v>
      </c>
      <c r="AN132" s="86">
        <v>508</v>
      </c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</row>
    <row r="133" spans="16:54">
      <c r="P133" s="43"/>
      <c r="Q133" s="89">
        <v>44000</v>
      </c>
      <c r="R133" s="86">
        <v>62.204928664072682</v>
      </c>
      <c r="S133" s="86">
        <v>94.055944055944053</v>
      </c>
      <c r="T133" s="86">
        <v>112.5</v>
      </c>
      <c r="U133" s="86">
        <v>92.57688229056194</v>
      </c>
      <c r="V133" s="86"/>
      <c r="W133" s="86"/>
      <c r="X133" s="94"/>
      <c r="Y133" s="94"/>
      <c r="Z133" s="94"/>
      <c r="AA133" s="94"/>
      <c r="AB133" s="94"/>
      <c r="AC133" s="94"/>
      <c r="AD133" s="86"/>
      <c r="AE133" s="95"/>
      <c r="AF133" s="86"/>
      <c r="AG133" s="86"/>
      <c r="AH133" s="86"/>
      <c r="AI133" s="86"/>
      <c r="AJ133" s="89">
        <v>44001</v>
      </c>
      <c r="AK133" s="86">
        <v>418.79399999999998</v>
      </c>
      <c r="AL133" s="86">
        <v>260.5</v>
      </c>
      <c r="AM133" s="86">
        <v>182</v>
      </c>
      <c r="AN133" s="86">
        <v>506</v>
      </c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</row>
    <row r="134" spans="16:54">
      <c r="P134" s="43"/>
      <c r="Q134" s="89">
        <v>44001</v>
      </c>
      <c r="R134" s="86">
        <v>63.83916990920887</v>
      </c>
      <c r="S134" s="86">
        <v>94.799967474386079</v>
      </c>
      <c r="T134" s="86">
        <v>113.04347826086956</v>
      </c>
      <c r="U134" s="86">
        <v>92.948038176034046</v>
      </c>
      <c r="V134" s="86"/>
      <c r="W134" s="86"/>
      <c r="X134" s="94"/>
      <c r="Y134" s="94"/>
      <c r="Z134" s="94"/>
      <c r="AA134" s="94"/>
      <c r="AB134" s="94"/>
      <c r="AC134" s="94"/>
      <c r="AD134" s="86"/>
      <c r="AE134" s="95"/>
      <c r="AF134" s="86"/>
      <c r="AG134" s="86"/>
      <c r="AH134" s="86"/>
      <c r="AI134" s="86"/>
      <c r="AJ134" s="89">
        <v>44004</v>
      </c>
      <c r="AK134" s="86">
        <v>412.35599999999999</v>
      </c>
      <c r="AL134" s="86">
        <v>261.5</v>
      </c>
      <c r="AM134" s="86">
        <v>181</v>
      </c>
      <c r="AN134" s="86">
        <v>513</v>
      </c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</row>
    <row r="135" spans="16:54">
      <c r="P135" s="43"/>
      <c r="Q135" s="89">
        <v>44004</v>
      </c>
      <c r="R135" s="86">
        <v>64.487678339818359</v>
      </c>
      <c r="S135" s="86">
        <v>95.316311595381364</v>
      </c>
      <c r="T135" s="86">
        <v>111.41304347826086</v>
      </c>
      <c r="U135" s="86">
        <v>92.921527041357237</v>
      </c>
      <c r="V135" s="86"/>
      <c r="W135" s="86"/>
      <c r="X135" s="94"/>
      <c r="Y135" s="94"/>
      <c r="Z135" s="94"/>
      <c r="AA135" s="94"/>
      <c r="AB135" s="94"/>
      <c r="AC135" s="94"/>
      <c r="AD135" s="86"/>
      <c r="AE135" s="95"/>
      <c r="AF135" s="86"/>
      <c r="AG135" s="86"/>
      <c r="AH135" s="86"/>
      <c r="AI135" s="86"/>
      <c r="AJ135" s="89">
        <v>44005</v>
      </c>
      <c r="AK135" s="86">
        <v>414.745</v>
      </c>
      <c r="AL135" s="86">
        <v>259.5</v>
      </c>
      <c r="AM135" s="86">
        <v>177</v>
      </c>
      <c r="AN135" s="86">
        <v>510</v>
      </c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</row>
    <row r="136" spans="16:54">
      <c r="P136" s="43"/>
      <c r="Q136" s="89">
        <v>44005</v>
      </c>
      <c r="R136" s="86">
        <v>64.741893644617434</v>
      </c>
      <c r="S136" s="86">
        <v>95.820458611156283</v>
      </c>
      <c r="T136" s="86">
        <v>111.41304347826086</v>
      </c>
      <c r="U136" s="86">
        <v>92.788971367974654</v>
      </c>
      <c r="V136" s="86"/>
      <c r="W136" s="86"/>
      <c r="X136" s="94"/>
      <c r="Y136" s="94"/>
      <c r="Z136" s="94"/>
      <c r="AA136" s="94"/>
      <c r="AB136" s="94"/>
      <c r="AC136" s="94"/>
      <c r="AD136" s="86"/>
      <c r="AE136" s="95"/>
      <c r="AF136" s="86"/>
      <c r="AG136" s="86"/>
      <c r="AH136" s="86"/>
      <c r="AI136" s="86"/>
      <c r="AJ136" s="89">
        <v>44006</v>
      </c>
      <c r="AK136" s="86">
        <v>416.41</v>
      </c>
      <c r="AL136" s="86">
        <v>260.5</v>
      </c>
      <c r="AM136" s="86">
        <v>178</v>
      </c>
      <c r="AN136" s="86">
        <v>523</v>
      </c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</row>
    <row r="137" spans="16:54">
      <c r="P137" s="43"/>
      <c r="Q137" s="89">
        <v>44006</v>
      </c>
      <c r="R137" s="86">
        <v>61.483787289234712</v>
      </c>
      <c r="S137" s="86">
        <v>95.243128964059196</v>
      </c>
      <c r="T137" s="86">
        <v>113.04347826086956</v>
      </c>
      <c r="U137" s="86">
        <v>92.338282078473</v>
      </c>
      <c r="V137" s="86"/>
      <c r="W137" s="86"/>
      <c r="X137" s="94"/>
      <c r="Y137" s="94"/>
      <c r="Z137" s="94"/>
      <c r="AA137" s="94"/>
      <c r="AB137" s="94"/>
      <c r="AC137" s="94"/>
      <c r="AD137" s="86"/>
      <c r="AE137" s="95"/>
      <c r="AF137" s="86"/>
      <c r="AG137" s="86"/>
      <c r="AH137" s="86"/>
      <c r="AI137" s="86"/>
      <c r="AJ137" s="89">
        <v>44007</v>
      </c>
      <c r="AK137" s="86">
        <v>413.26299999999998</v>
      </c>
      <c r="AL137" s="86">
        <v>257.5</v>
      </c>
      <c r="AM137" s="86">
        <v>178</v>
      </c>
      <c r="AN137" s="86">
        <v>523</v>
      </c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</row>
    <row r="138" spans="16:54">
      <c r="P138" s="43"/>
      <c r="Q138" s="89">
        <v>44007</v>
      </c>
      <c r="R138" s="86">
        <v>61.530479896238596</v>
      </c>
      <c r="S138" s="86">
        <v>95.682224751992194</v>
      </c>
      <c r="T138" s="86">
        <v>113.04347826086956</v>
      </c>
      <c r="U138" s="86">
        <v>92.179215270413593</v>
      </c>
      <c r="V138" s="86"/>
      <c r="W138" s="86"/>
      <c r="X138" s="94"/>
      <c r="Y138" s="94"/>
      <c r="Z138" s="94"/>
      <c r="AA138" s="94"/>
      <c r="AB138" s="94"/>
      <c r="AC138" s="94"/>
      <c r="AD138" s="86"/>
      <c r="AE138" s="95"/>
      <c r="AF138" s="86"/>
      <c r="AG138" s="86"/>
      <c r="AH138" s="86"/>
      <c r="AI138" s="86"/>
      <c r="AJ138" s="89">
        <v>44008</v>
      </c>
      <c r="AK138" s="86">
        <v>417.154</v>
      </c>
      <c r="AL138" s="86">
        <v>262</v>
      </c>
      <c r="AM138" s="86">
        <v>183</v>
      </c>
      <c r="AN138" s="86">
        <v>531</v>
      </c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</row>
    <row r="139" spans="16:54">
      <c r="P139" s="43"/>
      <c r="Q139" s="89">
        <v>44008</v>
      </c>
      <c r="R139" s="86">
        <v>62.09597924773027</v>
      </c>
      <c r="S139" s="86">
        <v>96.816555537485769</v>
      </c>
      <c r="T139" s="86">
        <v>113.04347826086956</v>
      </c>
      <c r="U139" s="86">
        <v>91.72852598091194</v>
      </c>
      <c r="V139" s="86"/>
      <c r="W139" s="86"/>
      <c r="X139" s="94"/>
      <c r="Y139" s="94"/>
      <c r="Z139" s="94"/>
      <c r="AA139" s="94"/>
      <c r="AB139" s="94"/>
      <c r="AC139" s="94"/>
      <c r="AD139" s="86"/>
      <c r="AE139" s="95"/>
      <c r="AF139" s="86"/>
      <c r="AG139" s="86"/>
      <c r="AH139" s="86"/>
      <c r="AI139" s="86"/>
      <c r="AJ139" s="89">
        <v>44011</v>
      </c>
      <c r="AK139" s="86">
        <v>417.87</v>
      </c>
      <c r="AL139" s="86">
        <v>262.5</v>
      </c>
      <c r="AM139" s="86">
        <v>184</v>
      </c>
      <c r="AN139" s="86">
        <v>534</v>
      </c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</row>
    <row r="140" spans="16:54">
      <c r="P140" s="44"/>
      <c r="Q140" s="89">
        <v>44011</v>
      </c>
      <c r="R140" s="86">
        <v>62.661478599221788</v>
      </c>
      <c r="S140" s="86">
        <v>96.788095625304919</v>
      </c>
      <c r="T140" s="86">
        <v>109.78260869565217</v>
      </c>
      <c r="U140" s="86">
        <v>91.887592788971347</v>
      </c>
      <c r="V140" s="86"/>
      <c r="W140" s="94"/>
      <c r="X140" s="94"/>
      <c r="Y140" s="94"/>
      <c r="Z140" s="94"/>
      <c r="AA140" s="94"/>
      <c r="AB140" s="94"/>
      <c r="AC140" s="94"/>
      <c r="AD140" s="94"/>
      <c r="AE140" s="95"/>
      <c r="AF140" s="86"/>
      <c r="AG140" s="86"/>
      <c r="AH140" s="86"/>
      <c r="AI140" s="86"/>
      <c r="AJ140" s="89">
        <v>44012</v>
      </c>
      <c r="AK140" s="86">
        <v>419.31799999999998</v>
      </c>
      <c r="AL140" s="86">
        <v>254</v>
      </c>
      <c r="AM140" s="86">
        <v>182</v>
      </c>
      <c r="AN140" s="86">
        <v>526</v>
      </c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</row>
    <row r="141" spans="16:54">
      <c r="P141" s="44"/>
      <c r="Q141" s="89">
        <v>44012</v>
      </c>
      <c r="R141" s="86">
        <v>62.594033722438439</v>
      </c>
      <c r="S141" s="86">
        <v>97.650024394210448</v>
      </c>
      <c r="T141" s="86">
        <v>110.32608695652173</v>
      </c>
      <c r="U141" s="86">
        <v>93.769883351007522</v>
      </c>
      <c r="V141" s="86"/>
      <c r="W141" s="94"/>
      <c r="X141" s="94"/>
      <c r="Y141" s="94"/>
      <c r="Z141" s="94"/>
      <c r="AA141" s="94"/>
      <c r="AB141" s="94"/>
      <c r="AC141" s="94"/>
      <c r="AD141" s="94"/>
      <c r="AE141" s="95"/>
      <c r="AF141" s="86"/>
      <c r="AG141" s="86"/>
      <c r="AH141" s="86"/>
      <c r="AI141" s="86"/>
      <c r="AJ141" s="89">
        <v>44013</v>
      </c>
      <c r="AK141" s="86">
        <v>415.57400000000001</v>
      </c>
      <c r="AL141" s="86">
        <v>246.5</v>
      </c>
      <c r="AM141" s="86">
        <v>178</v>
      </c>
      <c r="AN141" s="86">
        <v>520</v>
      </c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</row>
    <row r="142" spans="16:54">
      <c r="P142" s="44"/>
      <c r="Q142" s="89">
        <v>44013</v>
      </c>
      <c r="R142" s="86">
        <v>64.103761348897592</v>
      </c>
      <c r="S142" s="86">
        <v>98.402179216132708</v>
      </c>
      <c r="T142" s="86">
        <v>110.32608695652173</v>
      </c>
      <c r="U142" s="86">
        <v>94.777306468716901</v>
      </c>
      <c r="V142" s="86"/>
      <c r="W142" s="94"/>
      <c r="X142" s="94"/>
      <c r="Y142" s="94"/>
      <c r="Z142" s="94"/>
      <c r="AA142" s="94"/>
      <c r="AB142" s="94"/>
      <c r="AC142" s="94"/>
      <c r="AD142" s="94"/>
      <c r="AE142" s="95"/>
      <c r="AF142" s="86"/>
      <c r="AG142" s="86"/>
      <c r="AH142" s="86"/>
      <c r="AI142" s="86"/>
      <c r="AJ142" s="89">
        <v>44014</v>
      </c>
      <c r="AK142" s="86">
        <v>420.06700000000001</v>
      </c>
      <c r="AL142" s="86">
        <v>242.5</v>
      </c>
      <c r="AM142" s="86">
        <v>176</v>
      </c>
      <c r="AN142" s="86">
        <v>512</v>
      </c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</row>
    <row r="143" spans="16:54">
      <c r="P143" s="44"/>
      <c r="Q143" s="89">
        <v>44014</v>
      </c>
      <c r="R143" s="86">
        <v>65.032425421530434</v>
      </c>
      <c r="S143" s="86">
        <v>98.731501057082454</v>
      </c>
      <c r="T143" s="86">
        <v>110.32608695652173</v>
      </c>
      <c r="U143" s="86">
        <v>94.644750795334033</v>
      </c>
      <c r="V143" s="86"/>
      <c r="W143" s="94"/>
      <c r="X143" s="94"/>
      <c r="Y143" s="94"/>
      <c r="Z143" s="94"/>
      <c r="AA143" s="94"/>
      <c r="AB143" s="94"/>
      <c r="AC143" s="94"/>
      <c r="AD143" s="94"/>
      <c r="AE143" s="95"/>
      <c r="AF143" s="86"/>
      <c r="AG143" s="86"/>
      <c r="AH143" s="86"/>
      <c r="AI143" s="86"/>
      <c r="AJ143" s="89">
        <v>44015</v>
      </c>
      <c r="AK143" s="86">
        <v>420.06700000000001</v>
      </c>
      <c r="AL143" s="86">
        <v>242.5</v>
      </c>
      <c r="AM143" s="86">
        <v>176</v>
      </c>
      <c r="AN143" s="86">
        <v>512</v>
      </c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</row>
    <row r="144" spans="16:54">
      <c r="P144" s="44"/>
      <c r="Q144" s="89">
        <v>44015</v>
      </c>
      <c r="R144" s="86">
        <v>65.099870298313931</v>
      </c>
      <c r="S144" s="86">
        <v>97.959017726459592</v>
      </c>
      <c r="T144" s="86">
        <v>110.32608695652173</v>
      </c>
      <c r="U144" s="86">
        <v>94.644750795334033</v>
      </c>
      <c r="V144" s="86"/>
      <c r="W144" s="94"/>
      <c r="X144" s="94"/>
      <c r="Y144" s="94"/>
      <c r="Z144" s="94"/>
      <c r="AA144" s="94"/>
      <c r="AB144" s="94"/>
      <c r="AC144" s="94"/>
      <c r="AD144" s="94"/>
      <c r="AE144" s="95"/>
      <c r="AF144" s="86"/>
      <c r="AG144" s="86"/>
      <c r="AH144" s="86"/>
      <c r="AI144" s="86"/>
      <c r="AJ144" s="89">
        <v>44018</v>
      </c>
      <c r="AK144" s="86">
        <v>418.10399999999998</v>
      </c>
      <c r="AL144" s="86">
        <v>237.5</v>
      </c>
      <c r="AM144" s="86">
        <v>173</v>
      </c>
      <c r="AN144" s="86">
        <v>500</v>
      </c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</row>
    <row r="145" spans="16:54">
      <c r="P145" s="44"/>
      <c r="Q145" s="89">
        <v>44018</v>
      </c>
      <c r="R145" s="86">
        <v>65.525291828793769</v>
      </c>
      <c r="S145" s="86">
        <v>99.776386404293376</v>
      </c>
      <c r="T145" s="86">
        <v>110.86956521739131</v>
      </c>
      <c r="U145" s="86">
        <v>95.281018027571591</v>
      </c>
      <c r="V145" s="86"/>
      <c r="W145" s="94"/>
      <c r="X145" s="94"/>
      <c r="Y145" s="94"/>
      <c r="Z145" s="94"/>
      <c r="AA145" s="94"/>
      <c r="AB145" s="94"/>
      <c r="AC145" s="94"/>
      <c r="AD145" s="94"/>
      <c r="AE145" s="95"/>
      <c r="AF145" s="86"/>
      <c r="AG145" s="86"/>
      <c r="AH145" s="86"/>
      <c r="AI145" s="86"/>
      <c r="AJ145" s="89">
        <v>44019</v>
      </c>
      <c r="AK145" s="86">
        <v>417.02</v>
      </c>
      <c r="AL145" s="86">
        <v>243</v>
      </c>
      <c r="AM145" s="86">
        <v>176</v>
      </c>
      <c r="AN145" s="86">
        <v>508</v>
      </c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</row>
    <row r="146" spans="16:54">
      <c r="P146" s="44"/>
      <c r="Q146" s="89">
        <v>44019</v>
      </c>
      <c r="R146" s="86">
        <v>65.115434500648561</v>
      </c>
      <c r="S146" s="86">
        <v>100.58139534883721</v>
      </c>
      <c r="T146" s="86">
        <v>113.04347826086956</v>
      </c>
      <c r="U146" s="86">
        <v>94.936373276776294</v>
      </c>
      <c r="V146" s="86"/>
      <c r="W146" s="94"/>
      <c r="X146" s="94"/>
      <c r="Y146" s="94"/>
      <c r="Z146" s="94"/>
      <c r="AA146" s="94"/>
      <c r="AB146" s="94"/>
      <c r="AC146" s="94"/>
      <c r="AD146" s="94"/>
      <c r="AE146" s="95"/>
      <c r="AF146" s="86"/>
      <c r="AG146" s="86"/>
      <c r="AH146" s="86"/>
      <c r="AI146" s="86"/>
      <c r="AJ146" s="89">
        <v>44020</v>
      </c>
      <c r="AK146" s="86">
        <v>418.03199999999998</v>
      </c>
      <c r="AL146" s="86">
        <v>242</v>
      </c>
      <c r="AM146" s="86">
        <v>174</v>
      </c>
      <c r="AN146" s="86">
        <v>507</v>
      </c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</row>
    <row r="147" spans="16:54">
      <c r="P147" s="44"/>
      <c r="Q147" s="89">
        <v>44020</v>
      </c>
      <c r="R147" s="86">
        <v>65.831387808041569</v>
      </c>
      <c r="S147" s="86">
        <v>101.32135306553911</v>
      </c>
      <c r="T147" s="86">
        <v>115.21739130434783</v>
      </c>
      <c r="U147" s="86">
        <v>94.883351007422959</v>
      </c>
      <c r="V147" s="86"/>
      <c r="W147" s="94"/>
      <c r="X147" s="94"/>
      <c r="Y147" s="94"/>
      <c r="Z147" s="94"/>
      <c r="AA147" s="94"/>
      <c r="AB147" s="94"/>
      <c r="AC147" s="94"/>
      <c r="AD147" s="94"/>
      <c r="AE147" s="95"/>
      <c r="AF147" s="86"/>
      <c r="AG147" s="86"/>
      <c r="AH147" s="86"/>
      <c r="AI147" s="86"/>
      <c r="AJ147" s="89">
        <v>44021</v>
      </c>
      <c r="AK147" s="86">
        <v>420.36799999999999</v>
      </c>
      <c r="AL147" s="86">
        <v>250.5</v>
      </c>
      <c r="AM147" s="86">
        <v>179</v>
      </c>
      <c r="AN147" s="86">
        <v>522</v>
      </c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</row>
    <row r="148" spans="16:54">
      <c r="P148" s="44"/>
      <c r="Q148" s="89">
        <v>44021</v>
      </c>
      <c r="R148" s="86">
        <v>64.804150453955955</v>
      </c>
      <c r="S148" s="86">
        <v>102.46137583346886</v>
      </c>
      <c r="T148" s="86">
        <v>116.30434782608697</v>
      </c>
      <c r="U148" s="86">
        <v>95.25450689289508</v>
      </c>
      <c r="V148" s="86"/>
      <c r="W148" s="94"/>
      <c r="X148" s="94"/>
      <c r="Y148" s="94"/>
      <c r="Z148" s="94"/>
      <c r="AA148" s="94"/>
      <c r="AB148" s="94"/>
      <c r="AC148" s="94"/>
      <c r="AD148" s="94"/>
      <c r="AE148" s="95"/>
      <c r="AF148" s="86"/>
      <c r="AG148" s="86"/>
      <c r="AH148" s="86"/>
      <c r="AI148" s="86"/>
      <c r="AJ148" s="89">
        <v>44022</v>
      </c>
      <c r="AK148" s="86">
        <v>416.10399999999998</v>
      </c>
      <c r="AL148" s="86">
        <v>249</v>
      </c>
      <c r="AM148" s="86">
        <v>177</v>
      </c>
      <c r="AN148" s="86">
        <v>521</v>
      </c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</row>
    <row r="149" spans="16:54">
      <c r="P149" s="44"/>
      <c r="Q149" s="89">
        <v>44022</v>
      </c>
      <c r="R149" s="86">
        <v>65.753566796368403</v>
      </c>
      <c r="S149" s="86">
        <v>104.38363961619777</v>
      </c>
      <c r="T149" s="86">
        <v>116.30434782608697</v>
      </c>
      <c r="U149" s="86">
        <v>94.538706256627663</v>
      </c>
      <c r="V149" s="86"/>
      <c r="W149" s="94"/>
      <c r="X149" s="94"/>
      <c r="Y149" s="94"/>
      <c r="Z149" s="94"/>
      <c r="AA149" s="94"/>
      <c r="AB149" s="94"/>
      <c r="AC149" s="94"/>
      <c r="AD149" s="94"/>
      <c r="AE149" s="95"/>
      <c r="AF149" s="86"/>
      <c r="AG149" s="86"/>
      <c r="AH149" s="86"/>
      <c r="AI149" s="86"/>
      <c r="AJ149" s="89">
        <v>44025</v>
      </c>
      <c r="AK149" s="86">
        <v>417.274</v>
      </c>
      <c r="AL149" s="86">
        <v>247</v>
      </c>
      <c r="AM149" s="86">
        <v>176</v>
      </c>
      <c r="AN149" s="86">
        <v>515</v>
      </c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</row>
    <row r="150" spans="16:54">
      <c r="P150" s="44"/>
      <c r="Q150" s="89">
        <v>44025</v>
      </c>
      <c r="R150" s="86">
        <v>64.824902723735406</v>
      </c>
      <c r="S150" s="86">
        <v>107.00926979996748</v>
      </c>
      <c r="T150" s="86">
        <v>118.4782608695652</v>
      </c>
      <c r="U150" s="86">
        <v>92.948038176034046</v>
      </c>
      <c r="V150" s="86"/>
      <c r="W150" s="94"/>
      <c r="X150" s="94"/>
      <c r="Y150" s="94"/>
      <c r="Z150" s="94"/>
      <c r="AA150" s="94"/>
      <c r="AB150" s="94"/>
      <c r="AC150" s="94"/>
      <c r="AD150" s="94"/>
      <c r="AE150" s="95"/>
      <c r="AF150" s="86"/>
      <c r="AG150" s="86"/>
      <c r="AH150" s="86"/>
      <c r="AI150" s="86"/>
      <c r="AJ150" s="89">
        <v>44026</v>
      </c>
      <c r="AK150" s="86">
        <v>418.13900000000001</v>
      </c>
      <c r="AL150" s="86">
        <v>251</v>
      </c>
      <c r="AM150" s="86">
        <v>179</v>
      </c>
      <c r="AN150" s="86">
        <v>527</v>
      </c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</row>
    <row r="151" spans="16:54">
      <c r="P151" s="44"/>
      <c r="Q151" s="89">
        <v>44026</v>
      </c>
      <c r="R151" s="86">
        <v>65.400778210116741</v>
      </c>
      <c r="S151" s="86">
        <v>105.6350626118068</v>
      </c>
      <c r="T151" s="86">
        <v>120.65217391304348</v>
      </c>
      <c r="U151" s="86">
        <v>93.557794273594794</v>
      </c>
      <c r="V151" s="86"/>
      <c r="W151" s="94"/>
      <c r="X151" s="94"/>
      <c r="Y151" s="94"/>
      <c r="Z151" s="94"/>
      <c r="AA151" s="94"/>
      <c r="AB151" s="94"/>
      <c r="AC151" s="94"/>
      <c r="AD151" s="94"/>
      <c r="AE151" s="95"/>
      <c r="AF151" s="86"/>
      <c r="AG151" s="86"/>
      <c r="AH151" s="86"/>
      <c r="AI151" s="86"/>
      <c r="AJ151" s="89">
        <v>44027</v>
      </c>
      <c r="AK151" s="86">
        <v>415.24099999999999</v>
      </c>
      <c r="AL151" s="86">
        <v>244</v>
      </c>
      <c r="AM151" s="86">
        <v>175</v>
      </c>
      <c r="AN151" s="86">
        <v>515</v>
      </c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</row>
    <row r="152" spans="16:54">
      <c r="P152" s="44"/>
      <c r="Q152" s="89">
        <v>44027</v>
      </c>
      <c r="R152" s="86">
        <v>66.194552529182886</v>
      </c>
      <c r="S152" s="86">
        <v>103.7363798991706</v>
      </c>
      <c r="T152" s="86">
        <v>121.73913043478262</v>
      </c>
      <c r="U152" s="86">
        <v>93.981972428419951</v>
      </c>
      <c r="V152" s="86"/>
      <c r="W152" s="94"/>
      <c r="X152" s="94"/>
      <c r="Y152" s="94"/>
      <c r="Z152" s="94"/>
      <c r="AA152" s="94"/>
      <c r="AB152" s="94"/>
      <c r="AC152" s="94"/>
      <c r="AD152" s="94"/>
      <c r="AE152" s="95"/>
      <c r="AF152" s="86"/>
      <c r="AG152" s="86"/>
      <c r="AH152" s="86"/>
      <c r="AI152" s="86"/>
      <c r="AJ152" s="89">
        <v>44028</v>
      </c>
      <c r="AK152" s="86">
        <v>415.98700000000002</v>
      </c>
      <c r="AL152" s="86">
        <v>242.5</v>
      </c>
      <c r="AM152" s="86">
        <v>176</v>
      </c>
      <c r="AN152" s="86">
        <v>517</v>
      </c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</row>
    <row r="153" spans="16:54">
      <c r="P153" s="44"/>
      <c r="Q153" s="89">
        <v>44028</v>
      </c>
      <c r="R153" s="86">
        <v>65.878080415045446</v>
      </c>
      <c r="S153" s="86">
        <v>104.69588550983899</v>
      </c>
      <c r="T153" s="86">
        <v>120.65217391304348</v>
      </c>
      <c r="U153" s="86">
        <v>94.75079533404039</v>
      </c>
      <c r="V153" s="86"/>
      <c r="W153" s="94"/>
      <c r="X153" s="94"/>
      <c r="Y153" s="94"/>
      <c r="Z153" s="94"/>
      <c r="AA153" s="94"/>
      <c r="AB153" s="94"/>
      <c r="AC153" s="94"/>
      <c r="AD153" s="94"/>
      <c r="AE153" s="95"/>
      <c r="AF153" s="86"/>
      <c r="AG153" s="86"/>
      <c r="AH153" s="86"/>
      <c r="AI153" s="86"/>
      <c r="AJ153" s="89">
        <v>44029</v>
      </c>
      <c r="AK153" s="86">
        <v>411.536</v>
      </c>
      <c r="AL153" s="86">
        <v>236.5</v>
      </c>
      <c r="AM153" s="86">
        <v>171</v>
      </c>
      <c r="AN153" s="86">
        <v>509</v>
      </c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</row>
    <row r="154" spans="16:54">
      <c r="P154" s="44"/>
      <c r="Q154" s="89">
        <v>44029</v>
      </c>
      <c r="R154" s="86">
        <v>65.239948119325604</v>
      </c>
      <c r="S154" s="86">
        <v>104.99268173686778</v>
      </c>
      <c r="T154" s="86">
        <v>119.56521739130434</v>
      </c>
      <c r="U154" s="86">
        <v>95.227995758218555</v>
      </c>
      <c r="V154" s="86"/>
      <c r="W154" s="94"/>
      <c r="X154" s="94"/>
      <c r="Y154" s="94"/>
      <c r="Z154" s="94"/>
      <c r="AA154" s="94"/>
      <c r="AB154" s="94"/>
      <c r="AC154" s="94"/>
      <c r="AD154" s="94"/>
      <c r="AE154" s="95"/>
      <c r="AF154" s="86"/>
      <c r="AG154" s="86"/>
      <c r="AH154" s="86"/>
      <c r="AI154" s="86"/>
      <c r="AJ154" s="89">
        <v>44032</v>
      </c>
      <c r="AK154" s="86">
        <v>411.09199999999998</v>
      </c>
      <c r="AL154" s="86">
        <v>231</v>
      </c>
      <c r="AM154" s="86">
        <v>169</v>
      </c>
      <c r="AN154" s="86">
        <v>498</v>
      </c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</row>
    <row r="155" spans="16:54">
      <c r="P155" s="44"/>
      <c r="Q155" s="89">
        <v>44032</v>
      </c>
      <c r="R155" s="86">
        <v>65.120622568093395</v>
      </c>
      <c r="S155" s="86">
        <v>105.6147341031062</v>
      </c>
      <c r="T155" s="86">
        <v>119.56521739130434</v>
      </c>
      <c r="U155" s="86">
        <v>95.758218451749755</v>
      </c>
      <c r="V155" s="86"/>
      <c r="W155" s="94"/>
      <c r="X155" s="94"/>
      <c r="Y155" s="94"/>
      <c r="Z155" s="94"/>
      <c r="AA155" s="94"/>
      <c r="AB155" s="94"/>
      <c r="AC155" s="94"/>
      <c r="AD155" s="94"/>
      <c r="AE155" s="95"/>
      <c r="AF155" s="86"/>
      <c r="AG155" s="86"/>
      <c r="AH155" s="86"/>
      <c r="AI155" s="86"/>
      <c r="AJ155" s="89">
        <v>44033</v>
      </c>
      <c r="AK155" s="86">
        <v>407.48200000000003</v>
      </c>
      <c r="AL155" s="86">
        <v>224.5</v>
      </c>
      <c r="AM155" s="86">
        <v>164</v>
      </c>
      <c r="AN155" s="86">
        <v>489</v>
      </c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</row>
    <row r="156" spans="16:54">
      <c r="P156" s="44"/>
      <c r="Q156" s="89">
        <v>44033</v>
      </c>
      <c r="R156" s="86">
        <v>66.775616083009027</v>
      </c>
      <c r="S156" s="86">
        <v>106.43112701252235</v>
      </c>
      <c r="T156" s="86">
        <v>121.19565217391303</v>
      </c>
      <c r="U156" s="86">
        <v>95.068928950159162</v>
      </c>
      <c r="V156" s="86"/>
      <c r="W156" s="94"/>
      <c r="X156" s="94"/>
      <c r="Y156" s="94"/>
      <c r="Z156" s="94"/>
      <c r="AA156" s="94"/>
      <c r="AB156" s="94"/>
      <c r="AC156" s="94"/>
      <c r="AD156" s="94"/>
      <c r="AE156" s="95"/>
      <c r="AF156" s="86"/>
      <c r="AG156" s="86"/>
      <c r="AH156" s="86"/>
      <c r="AI156" s="86"/>
      <c r="AJ156" s="89">
        <v>44034</v>
      </c>
      <c r="AK156" s="86">
        <v>406.529</v>
      </c>
      <c r="AL156" s="86">
        <v>222.5</v>
      </c>
      <c r="AM156" s="86">
        <v>161</v>
      </c>
      <c r="AN156" s="86">
        <v>485</v>
      </c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</row>
    <row r="157" spans="16:54">
      <c r="P157" s="44"/>
      <c r="Q157" s="89">
        <v>44034</v>
      </c>
      <c r="R157" s="86">
        <v>66.682230869001245</v>
      </c>
      <c r="S157" s="86">
        <v>105.75703366401041</v>
      </c>
      <c r="T157" s="86">
        <v>122.28260869565217</v>
      </c>
      <c r="U157" s="86">
        <v>95.360551431601138</v>
      </c>
      <c r="V157" s="86"/>
      <c r="W157" s="94"/>
      <c r="X157" s="94"/>
      <c r="Y157" s="94"/>
      <c r="Z157" s="94"/>
      <c r="AA157" s="94"/>
      <c r="AB157" s="94"/>
      <c r="AC157" s="94"/>
      <c r="AD157" s="94"/>
      <c r="AE157" s="95"/>
      <c r="AF157" s="86"/>
      <c r="AG157" s="86"/>
      <c r="AH157" s="86"/>
      <c r="AI157" s="86"/>
      <c r="AJ157" s="89">
        <v>44035</v>
      </c>
      <c r="AK157" s="86">
        <v>405.06</v>
      </c>
      <c r="AL157" s="86">
        <v>227</v>
      </c>
      <c r="AM157" s="86">
        <v>162</v>
      </c>
      <c r="AN157" s="86">
        <v>499</v>
      </c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</row>
    <row r="158" spans="16:54">
      <c r="P158" s="44"/>
      <c r="Q158" s="89">
        <v>44035</v>
      </c>
      <c r="R158" s="86">
        <v>66.220492866407326</v>
      </c>
      <c r="S158" s="86">
        <v>106.84664173036266</v>
      </c>
      <c r="T158" s="86">
        <v>121.73913043478262</v>
      </c>
      <c r="U158" s="86">
        <v>96.102863202545066</v>
      </c>
      <c r="V158" s="86"/>
      <c r="W158" s="94"/>
      <c r="X158" s="94"/>
      <c r="Y158" s="94"/>
      <c r="Z158" s="94"/>
      <c r="AA158" s="94"/>
      <c r="AB158" s="94"/>
      <c r="AC158" s="94"/>
      <c r="AD158" s="94"/>
      <c r="AE158" s="95"/>
      <c r="AF158" s="86"/>
      <c r="AG158" s="86"/>
      <c r="AH158" s="86"/>
      <c r="AI158" s="86"/>
      <c r="AJ158" s="89">
        <v>44036</v>
      </c>
      <c r="AK158" s="86">
        <v>403.97199999999998</v>
      </c>
      <c r="AL158" s="86">
        <v>230</v>
      </c>
      <c r="AM158" s="86">
        <v>164</v>
      </c>
      <c r="AN158" s="86">
        <v>503</v>
      </c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</row>
    <row r="159" spans="16:54">
      <c r="P159" s="44"/>
      <c r="Q159" s="89">
        <v>44036</v>
      </c>
      <c r="R159" s="86">
        <v>65.717250324254167</v>
      </c>
      <c r="S159" s="86">
        <v>104.5739144576354</v>
      </c>
      <c r="T159" s="86">
        <v>120.10869565217391</v>
      </c>
      <c r="U159" s="86">
        <v>95.943796394485659</v>
      </c>
      <c r="V159" s="86"/>
      <c r="W159" s="94"/>
      <c r="X159" s="94"/>
      <c r="Y159" s="94"/>
      <c r="Z159" s="94"/>
      <c r="AA159" s="94"/>
      <c r="AB159" s="94"/>
      <c r="AC159" s="94"/>
      <c r="AD159" s="94"/>
      <c r="AE159" s="95"/>
      <c r="AF159" s="86"/>
      <c r="AG159" s="86"/>
      <c r="AH159" s="86"/>
      <c r="AI159" s="86"/>
      <c r="AJ159" s="89">
        <v>44039</v>
      </c>
      <c r="AK159" s="86">
        <v>403.1</v>
      </c>
      <c r="AL159" s="86">
        <v>226</v>
      </c>
      <c r="AM159" s="86">
        <v>160</v>
      </c>
      <c r="AN159" s="86">
        <v>500</v>
      </c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</row>
    <row r="160" spans="16:54">
      <c r="P160" s="44"/>
      <c r="Q160" s="89">
        <v>44039</v>
      </c>
      <c r="R160" s="86">
        <v>65.91958495460436</v>
      </c>
      <c r="S160" s="86">
        <v>104.51292893153359</v>
      </c>
      <c r="T160" s="86">
        <v>117.93478260869566</v>
      </c>
      <c r="U160" s="86">
        <v>96.129374337221591</v>
      </c>
      <c r="V160" s="86"/>
      <c r="W160" s="94"/>
      <c r="X160" s="94"/>
      <c r="Y160" s="94"/>
      <c r="Z160" s="94"/>
      <c r="AA160" s="94"/>
      <c r="AB160" s="94"/>
      <c r="AC160" s="94"/>
      <c r="AD160" s="94"/>
      <c r="AE160" s="95"/>
      <c r="AF160" s="86"/>
      <c r="AG160" s="86"/>
      <c r="AH160" s="86"/>
      <c r="AI160" s="86"/>
      <c r="AJ160" s="89">
        <v>44040</v>
      </c>
      <c r="AK160" s="86">
        <v>402.85</v>
      </c>
      <c r="AL160" s="86">
        <v>229</v>
      </c>
      <c r="AM160" s="86">
        <v>163</v>
      </c>
      <c r="AN160" s="86">
        <v>502</v>
      </c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</row>
    <row r="161" spans="16:54">
      <c r="P161" s="44"/>
      <c r="Q161" s="89">
        <v>44040</v>
      </c>
      <c r="R161" s="86">
        <v>65.333333333333385</v>
      </c>
      <c r="S161" s="86">
        <v>105.54561717352415</v>
      </c>
      <c r="T161" s="86">
        <v>117.93478260869566</v>
      </c>
      <c r="U161" s="86">
        <v>95.095440084835687</v>
      </c>
      <c r="V161" s="86"/>
      <c r="W161" s="94"/>
      <c r="X161" s="94"/>
      <c r="Y161" s="94"/>
      <c r="Z161" s="94"/>
      <c r="AA161" s="94"/>
      <c r="AB161" s="94"/>
      <c r="AC161" s="94"/>
      <c r="AD161" s="94"/>
      <c r="AE161" s="95"/>
      <c r="AF161" s="86"/>
      <c r="AG161" s="86"/>
      <c r="AH161" s="86"/>
      <c r="AI161" s="86"/>
      <c r="AJ161" s="89">
        <v>44041</v>
      </c>
      <c r="AK161" s="86">
        <v>402.58800000000002</v>
      </c>
      <c r="AL161" s="86">
        <v>223.5</v>
      </c>
      <c r="AM161" s="86">
        <v>156</v>
      </c>
      <c r="AN161" s="86">
        <v>491</v>
      </c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</row>
    <row r="162" spans="16:54">
      <c r="P162" s="44"/>
      <c r="Q162" s="89">
        <v>44041</v>
      </c>
      <c r="R162" s="86">
        <v>65.966277561608251</v>
      </c>
      <c r="S162" s="86">
        <v>105.4155147178403</v>
      </c>
      <c r="T162" s="86">
        <v>117.93478260869566</v>
      </c>
      <c r="U162" s="86">
        <v>94.538706256627663</v>
      </c>
      <c r="V162" s="86"/>
      <c r="W162" s="94"/>
      <c r="X162" s="94"/>
      <c r="Y162" s="94"/>
      <c r="Z162" s="94"/>
      <c r="AA162" s="94"/>
      <c r="AB162" s="94"/>
      <c r="AC162" s="94"/>
      <c r="AD162" s="94"/>
      <c r="AE162" s="95"/>
      <c r="AF162" s="86"/>
      <c r="AG162" s="86"/>
      <c r="AH162" s="86"/>
      <c r="AI162" s="86"/>
      <c r="AJ162" s="89">
        <v>44042</v>
      </c>
      <c r="AK162" s="86">
        <v>404.14499999999998</v>
      </c>
      <c r="AL162" s="86">
        <v>225.5</v>
      </c>
      <c r="AM162" s="86">
        <v>155</v>
      </c>
      <c r="AN162" s="86">
        <v>497</v>
      </c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</row>
    <row r="163" spans="16:54">
      <c r="P163" s="44"/>
      <c r="Q163" s="89">
        <v>44042</v>
      </c>
      <c r="R163" s="86">
        <v>64.632944228275008</v>
      </c>
      <c r="S163" s="86">
        <v>104.76093673768092</v>
      </c>
      <c r="T163" s="86">
        <v>119.0217391304348</v>
      </c>
      <c r="U163" s="86">
        <v>94.565217391304486</v>
      </c>
      <c r="V163" s="86"/>
      <c r="W163" s="94"/>
      <c r="X163" s="94"/>
      <c r="Y163" s="94"/>
      <c r="Z163" s="94"/>
      <c r="AA163" s="94"/>
      <c r="AB163" s="94"/>
      <c r="AC163" s="94"/>
      <c r="AD163" s="94"/>
      <c r="AE163" s="95"/>
      <c r="AF163" s="86"/>
      <c r="AG163" s="86"/>
      <c r="AH163" s="86"/>
      <c r="AI163" s="86"/>
      <c r="AJ163" s="89">
        <v>44043</v>
      </c>
      <c r="AK163" s="86">
        <v>377.95400000000001</v>
      </c>
      <c r="AL163" s="86">
        <v>219</v>
      </c>
      <c r="AM163" s="86">
        <v>150</v>
      </c>
      <c r="AN163" s="86">
        <v>493</v>
      </c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</row>
    <row r="164" spans="16:54">
      <c r="P164" s="44"/>
      <c r="Q164" s="89">
        <v>44043</v>
      </c>
      <c r="R164" s="86">
        <v>64.902723735408557</v>
      </c>
      <c r="S164" s="86">
        <v>104.43974630021143</v>
      </c>
      <c r="T164" s="86">
        <v>119.0217391304348</v>
      </c>
      <c r="U164" s="86">
        <v>95.174973488865234</v>
      </c>
      <c r="V164" s="86"/>
      <c r="W164" s="94"/>
      <c r="X164" s="94"/>
      <c r="Y164" s="94"/>
      <c r="Z164" s="94"/>
      <c r="AA164" s="94"/>
      <c r="AB164" s="94"/>
      <c r="AC164" s="94"/>
      <c r="AD164" s="94"/>
      <c r="AE164" s="95"/>
      <c r="AF164" s="86"/>
      <c r="AG164" s="86"/>
      <c r="AH164" s="86"/>
      <c r="AI164" s="86"/>
      <c r="AJ164" s="89">
        <v>44046</v>
      </c>
      <c r="AK164" s="86">
        <v>377.17599999999999</v>
      </c>
      <c r="AL164" s="86">
        <v>213.5</v>
      </c>
      <c r="AM164" s="86">
        <v>147</v>
      </c>
      <c r="AN164" s="86">
        <v>491</v>
      </c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</row>
    <row r="165" spans="16:54">
      <c r="P165" s="44"/>
      <c r="Q165" s="89">
        <v>44046</v>
      </c>
      <c r="R165" s="86">
        <v>65.530479896238603</v>
      </c>
      <c r="S165" s="86">
        <v>105.62693120832655</v>
      </c>
      <c r="T165" s="86">
        <v>121.19565217391303</v>
      </c>
      <c r="U165" s="86">
        <v>95.174973488865234</v>
      </c>
      <c r="V165" s="86"/>
      <c r="W165" s="94"/>
      <c r="X165" s="94"/>
      <c r="Y165" s="94"/>
      <c r="Z165" s="94"/>
      <c r="AA165" s="94"/>
      <c r="AB165" s="94"/>
      <c r="AC165" s="94"/>
      <c r="AD165" s="94"/>
      <c r="AE165" s="95"/>
      <c r="AF165" s="86"/>
      <c r="AG165" s="86"/>
      <c r="AH165" s="86"/>
      <c r="AI165" s="86"/>
      <c r="AJ165" s="89">
        <v>44047</v>
      </c>
      <c r="AK165" s="86">
        <v>375.39600000000002</v>
      </c>
      <c r="AL165" s="86">
        <v>214.5</v>
      </c>
      <c r="AM165" s="86">
        <v>147</v>
      </c>
      <c r="AN165" s="86">
        <v>495</v>
      </c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</row>
    <row r="166" spans="16:54">
      <c r="P166" s="44"/>
      <c r="Q166" s="89">
        <v>44047</v>
      </c>
      <c r="R166" s="86">
        <v>66.41245136186771</v>
      </c>
      <c r="S166" s="86">
        <v>104.94389331598634</v>
      </c>
      <c r="T166" s="86">
        <v>125.54347826086956</v>
      </c>
      <c r="U166" s="86">
        <v>93.716861081654201</v>
      </c>
      <c r="V166" s="86"/>
      <c r="W166" s="94"/>
      <c r="X166" s="94"/>
      <c r="Y166" s="94"/>
      <c r="Z166" s="94"/>
      <c r="AA166" s="94"/>
      <c r="AB166" s="94"/>
      <c r="AC166" s="94"/>
      <c r="AD166" s="94"/>
      <c r="AE166" s="95"/>
      <c r="AF166" s="86"/>
      <c r="AG166" s="86"/>
      <c r="AH166" s="86"/>
      <c r="AI166" s="86"/>
      <c r="AJ166" s="89">
        <v>44048</v>
      </c>
      <c r="AK166" s="86">
        <v>370.10399999999998</v>
      </c>
      <c r="AL166" s="86">
        <v>205.5</v>
      </c>
      <c r="AM166" s="86">
        <v>139</v>
      </c>
      <c r="AN166" s="86">
        <v>482</v>
      </c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</row>
    <row r="167" spans="16:54">
      <c r="P167" s="44"/>
      <c r="Q167" s="89">
        <v>44048</v>
      </c>
      <c r="R167" s="86">
        <v>67.823605706874247</v>
      </c>
      <c r="S167" s="86">
        <v>105.68791673442837</v>
      </c>
      <c r="T167" s="86">
        <v>125.54347826086956</v>
      </c>
      <c r="U167" s="86">
        <v>93.531283138918269</v>
      </c>
      <c r="V167" s="86"/>
      <c r="W167" s="94"/>
      <c r="X167" s="94"/>
      <c r="Y167" s="94"/>
      <c r="Z167" s="94"/>
      <c r="AA167" s="94"/>
      <c r="AB167" s="94"/>
      <c r="AC167" s="94"/>
      <c r="AD167" s="94"/>
      <c r="AE167" s="95"/>
      <c r="AF167" s="86"/>
      <c r="AG167" s="86"/>
      <c r="AH167" s="86"/>
      <c r="AI167" s="86"/>
      <c r="AJ167" s="89">
        <v>44049</v>
      </c>
      <c r="AK167" s="86">
        <v>367.81400000000002</v>
      </c>
      <c r="AL167" s="86">
        <v>200.5</v>
      </c>
      <c r="AM167" s="86">
        <v>137</v>
      </c>
      <c r="AN167" s="86">
        <v>474</v>
      </c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</row>
    <row r="168" spans="16:54">
      <c r="P168" s="44"/>
      <c r="Q168" s="89">
        <v>44049</v>
      </c>
      <c r="R168" s="86">
        <v>67.424124513618679</v>
      </c>
      <c r="S168" s="86">
        <v>105.37892340217923</v>
      </c>
      <c r="T168" s="86">
        <v>127.71739130434783</v>
      </c>
      <c r="U168" s="86">
        <v>93.398727465535401</v>
      </c>
      <c r="V168" s="86"/>
      <c r="W168" s="94"/>
      <c r="X168" s="94"/>
      <c r="Y168" s="94"/>
      <c r="Z168" s="94"/>
      <c r="AA168" s="94"/>
      <c r="AB168" s="94"/>
      <c r="AC168" s="94"/>
      <c r="AD168" s="94"/>
      <c r="AE168" s="95"/>
      <c r="AF168" s="86"/>
      <c r="AG168" s="86"/>
      <c r="AH168" s="86"/>
      <c r="AI168" s="86"/>
      <c r="AJ168" s="89">
        <v>44050</v>
      </c>
      <c r="AK168" s="86">
        <v>363.63400000000001</v>
      </c>
      <c r="AL168" s="86">
        <v>199.5</v>
      </c>
      <c r="AM168" s="86">
        <v>140</v>
      </c>
      <c r="AN168" s="86">
        <v>472</v>
      </c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</row>
    <row r="169" spans="16:54">
      <c r="P169" s="44"/>
      <c r="Q169" s="89">
        <v>44050</v>
      </c>
      <c r="R169" s="86">
        <v>66.832684824902728</v>
      </c>
      <c r="S169" s="86">
        <v>102.58578630671653</v>
      </c>
      <c r="T169" s="86">
        <v>127.71739130434783</v>
      </c>
      <c r="U169" s="86">
        <v>92.285259809119964</v>
      </c>
      <c r="V169" s="86"/>
      <c r="W169" s="94"/>
      <c r="X169" s="94"/>
      <c r="Y169" s="94"/>
      <c r="Z169" s="94"/>
      <c r="AA169" s="94"/>
      <c r="AB169" s="94"/>
      <c r="AC169" s="94"/>
      <c r="AD169" s="94"/>
      <c r="AE169" s="95"/>
      <c r="AF169" s="86"/>
      <c r="AG169" s="86"/>
      <c r="AH169" s="86"/>
      <c r="AI169" s="86"/>
      <c r="AJ169" s="89">
        <v>44053</v>
      </c>
      <c r="AK169" s="86">
        <v>362.15600000000001</v>
      </c>
      <c r="AL169" s="86">
        <v>197.5</v>
      </c>
      <c r="AM169" s="86">
        <v>140</v>
      </c>
      <c r="AN169" s="86">
        <v>464</v>
      </c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</row>
    <row r="170" spans="16:54">
      <c r="P170" s="44"/>
      <c r="Q170" s="89">
        <v>44053</v>
      </c>
      <c r="R170" s="86">
        <v>67.320363164721101</v>
      </c>
      <c r="S170" s="86">
        <v>103.98032200357781</v>
      </c>
      <c r="T170" s="86">
        <v>126.63043478260869</v>
      </c>
      <c r="U170" s="86">
        <v>92.948038176034046</v>
      </c>
      <c r="V170" s="86"/>
      <c r="W170" s="94"/>
      <c r="X170" s="94"/>
      <c r="Y170" s="94"/>
      <c r="Z170" s="94"/>
      <c r="AA170" s="94"/>
      <c r="AB170" s="94"/>
      <c r="AC170" s="94"/>
      <c r="AD170" s="94"/>
      <c r="AE170" s="95"/>
      <c r="AF170" s="86"/>
      <c r="AG170" s="86"/>
      <c r="AH170" s="86"/>
      <c r="AI170" s="86"/>
      <c r="AJ170" s="89">
        <v>44054</v>
      </c>
      <c r="AK170" s="86">
        <v>353.72500000000002</v>
      </c>
      <c r="AL170" s="86">
        <v>194.5</v>
      </c>
      <c r="AM170" s="86">
        <v>140</v>
      </c>
      <c r="AN170" s="86">
        <v>456</v>
      </c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</row>
    <row r="171" spans="16:54">
      <c r="P171" s="44"/>
      <c r="Q171" s="89">
        <v>44054</v>
      </c>
      <c r="R171" s="86">
        <v>67.221789883268485</v>
      </c>
      <c r="S171" s="86">
        <v>103.78516832005205</v>
      </c>
      <c r="T171" s="86">
        <v>127.71739130434783</v>
      </c>
      <c r="U171" s="86">
        <v>93.107104984093425</v>
      </c>
      <c r="V171" s="86"/>
      <c r="W171" s="94"/>
      <c r="X171" s="94"/>
      <c r="Y171" s="94"/>
      <c r="Z171" s="94"/>
      <c r="AA171" s="94"/>
      <c r="AB171" s="94"/>
      <c r="AC171" s="94"/>
      <c r="AD171" s="94"/>
      <c r="AE171" s="95"/>
      <c r="AF171" s="86"/>
      <c r="AG171" s="86"/>
      <c r="AH171" s="86"/>
      <c r="AI171" s="86"/>
      <c r="AJ171" s="89">
        <v>44055</v>
      </c>
      <c r="AK171" s="86">
        <v>350.358</v>
      </c>
      <c r="AL171" s="86">
        <v>196</v>
      </c>
      <c r="AM171" s="86">
        <v>142</v>
      </c>
      <c r="AN171" s="86">
        <v>456</v>
      </c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</row>
    <row r="172" spans="16:54">
      <c r="P172" s="44"/>
      <c r="Q172" s="89">
        <v>44055</v>
      </c>
      <c r="R172" s="86">
        <v>67.979247730220536</v>
      </c>
      <c r="S172" s="86">
        <v>104.64303138721745</v>
      </c>
      <c r="T172" s="86">
        <v>127.71739130434783</v>
      </c>
      <c r="U172" s="86">
        <v>94.432661717921604</v>
      </c>
      <c r="V172" s="86"/>
      <c r="W172" s="94"/>
      <c r="X172" s="94"/>
      <c r="Y172" s="94"/>
      <c r="Z172" s="94"/>
      <c r="AA172" s="94"/>
      <c r="AB172" s="94"/>
      <c r="AC172" s="94"/>
      <c r="AD172" s="94"/>
      <c r="AE172" s="95"/>
      <c r="AF172" s="86"/>
      <c r="AG172" s="86"/>
      <c r="AH172" s="86"/>
      <c r="AI172" s="86"/>
      <c r="AJ172" s="89">
        <v>44056</v>
      </c>
      <c r="AK172" s="86">
        <v>348.06299999999999</v>
      </c>
      <c r="AL172" s="86">
        <v>194</v>
      </c>
      <c r="AM172" s="86">
        <v>139</v>
      </c>
      <c r="AN172" s="86">
        <v>461</v>
      </c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</row>
    <row r="173" spans="16:54">
      <c r="P173" s="44"/>
      <c r="Q173" s="89">
        <v>44056</v>
      </c>
      <c r="R173" s="86">
        <v>67.600518806744432</v>
      </c>
      <c r="S173" s="86">
        <v>101.8620913969751</v>
      </c>
      <c r="T173" s="86">
        <v>128.26086956521738</v>
      </c>
      <c r="U173" s="86">
        <v>96.208907741251409</v>
      </c>
      <c r="V173" s="86"/>
      <c r="W173" s="94"/>
      <c r="X173" s="94"/>
      <c r="Y173" s="94"/>
      <c r="Z173" s="94"/>
      <c r="AA173" s="94"/>
      <c r="AB173" s="94"/>
      <c r="AC173" s="94"/>
      <c r="AD173" s="94"/>
      <c r="AE173" s="95"/>
      <c r="AF173" s="86"/>
      <c r="AG173" s="86"/>
      <c r="AH173" s="86"/>
      <c r="AI173" s="86"/>
      <c r="AJ173" s="89">
        <v>44057</v>
      </c>
      <c r="AK173" s="86">
        <v>353.32</v>
      </c>
      <c r="AL173" s="86">
        <v>201</v>
      </c>
      <c r="AM173" s="86">
        <v>143</v>
      </c>
      <c r="AN173" s="86">
        <v>467</v>
      </c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</row>
    <row r="174" spans="16:54">
      <c r="P174" s="44"/>
      <c r="Q174" s="89">
        <v>44057</v>
      </c>
      <c r="R174" s="86">
        <v>66.93125810635533</v>
      </c>
      <c r="S174" s="86">
        <v>103.72011709221012</v>
      </c>
      <c r="T174" s="86">
        <v>129.89130434782609</v>
      </c>
      <c r="U174" s="86">
        <v>95.811240721102791</v>
      </c>
      <c r="V174" s="86"/>
      <c r="W174" s="94"/>
      <c r="X174" s="94"/>
      <c r="Y174" s="94"/>
      <c r="Z174" s="94"/>
      <c r="AA174" s="94"/>
      <c r="AB174" s="94"/>
      <c r="AC174" s="94"/>
      <c r="AD174" s="94"/>
      <c r="AE174" s="95"/>
      <c r="AF174" s="86"/>
      <c r="AG174" s="86"/>
      <c r="AH174" s="86"/>
      <c r="AI174" s="86"/>
      <c r="AJ174" s="89">
        <v>44060</v>
      </c>
      <c r="AK174" s="86">
        <v>355.06400000000002</v>
      </c>
      <c r="AL174" s="86">
        <v>203</v>
      </c>
      <c r="AM174" s="86">
        <v>146</v>
      </c>
      <c r="AN174" s="86">
        <v>467</v>
      </c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</row>
    <row r="175" spans="16:54">
      <c r="P175" s="44"/>
      <c r="Q175" s="89">
        <v>44060</v>
      </c>
      <c r="R175" s="86">
        <v>67.522697795071281</v>
      </c>
      <c r="S175" s="86">
        <v>104.90730200032526</v>
      </c>
      <c r="T175" s="86">
        <v>130.97826086956522</v>
      </c>
      <c r="U175" s="86">
        <v>96.765641569459135</v>
      </c>
      <c r="V175" s="86"/>
      <c r="W175" s="94"/>
      <c r="X175" s="94"/>
      <c r="Y175" s="94"/>
      <c r="Z175" s="94"/>
      <c r="AA175" s="94"/>
      <c r="AB175" s="94"/>
      <c r="AC175" s="94"/>
      <c r="AD175" s="94"/>
      <c r="AE175" s="95"/>
      <c r="AF175" s="86"/>
      <c r="AG175" s="86"/>
      <c r="AH175" s="86"/>
      <c r="AI175" s="86"/>
      <c r="AJ175" s="89">
        <v>44061</v>
      </c>
      <c r="AK175" s="86">
        <v>354.55799999999999</v>
      </c>
      <c r="AL175" s="86">
        <v>206</v>
      </c>
      <c r="AM175" s="86">
        <v>148</v>
      </c>
      <c r="AN175" s="86">
        <v>470</v>
      </c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</row>
    <row r="176" spans="16:54">
      <c r="P176" s="44"/>
      <c r="Q176" s="89">
        <v>44061</v>
      </c>
      <c r="R176" s="86">
        <v>67.922178988326849</v>
      </c>
      <c r="S176" s="86">
        <v>107.02553260692795</v>
      </c>
      <c r="T176" s="86">
        <v>132.60869565217391</v>
      </c>
      <c r="U176" s="86">
        <v>96.712619300106113</v>
      </c>
      <c r="V176" s="86"/>
      <c r="W176" s="94"/>
      <c r="X176" s="94"/>
      <c r="Y176" s="94"/>
      <c r="Z176" s="94"/>
      <c r="AA176" s="94"/>
      <c r="AB176" s="94"/>
      <c r="AC176" s="94"/>
      <c r="AD176" s="94"/>
      <c r="AE176" s="95"/>
      <c r="AF176" s="86"/>
      <c r="AG176" s="86"/>
      <c r="AH176" s="86"/>
      <c r="AI176" s="86"/>
      <c r="AJ176" s="89">
        <v>44062</v>
      </c>
      <c r="AK176" s="86">
        <v>353.69</v>
      </c>
      <c r="AL176" s="86">
        <v>206.5</v>
      </c>
      <c r="AM176" s="86">
        <v>147</v>
      </c>
      <c r="AN176" s="86">
        <v>470</v>
      </c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</row>
    <row r="177" spans="16:54">
      <c r="P177" s="44"/>
      <c r="Q177" s="89">
        <v>44062</v>
      </c>
      <c r="R177" s="86">
        <v>67.859922178988327</v>
      </c>
      <c r="S177" s="86">
        <v>108.94047812652462</v>
      </c>
      <c r="T177" s="86">
        <v>136.41304347826087</v>
      </c>
      <c r="U177" s="86">
        <v>96.765641569459135</v>
      </c>
      <c r="V177" s="86"/>
      <c r="W177" s="94"/>
      <c r="X177" s="94"/>
      <c r="Y177" s="94"/>
      <c r="Z177" s="94"/>
      <c r="AA177" s="94"/>
      <c r="AB177" s="94"/>
      <c r="AC177" s="94"/>
      <c r="AD177" s="94"/>
      <c r="AE177" s="95"/>
      <c r="AF177" s="86"/>
      <c r="AG177" s="86"/>
      <c r="AH177" s="86"/>
      <c r="AI177" s="86"/>
      <c r="AJ177" s="89">
        <v>44063</v>
      </c>
      <c r="AK177" s="86">
        <v>351.43099999999998</v>
      </c>
      <c r="AL177" s="86">
        <v>212</v>
      </c>
      <c r="AM177" s="86">
        <v>151</v>
      </c>
      <c r="AN177" s="86">
        <v>472</v>
      </c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</row>
    <row r="178" spans="16:54">
      <c r="P178" s="44"/>
      <c r="Q178" s="89">
        <v>44063</v>
      </c>
      <c r="R178" s="86">
        <v>67.476005188067404</v>
      </c>
      <c r="S178" s="86">
        <v>107.62319076272564</v>
      </c>
      <c r="T178" s="86">
        <v>136.41304347826087</v>
      </c>
      <c r="U178" s="86">
        <v>95.758218451749755</v>
      </c>
      <c r="V178" s="86"/>
      <c r="W178" s="94"/>
      <c r="X178" s="94"/>
      <c r="Y178" s="94"/>
      <c r="Z178" s="94"/>
      <c r="AA178" s="94"/>
      <c r="AB178" s="94"/>
      <c r="AC178" s="94"/>
      <c r="AD178" s="94"/>
      <c r="AE178" s="95"/>
      <c r="AF178" s="86"/>
      <c r="AG178" s="86"/>
      <c r="AH178" s="86"/>
      <c r="AI178" s="86"/>
      <c r="AJ178" s="89">
        <v>44064</v>
      </c>
      <c r="AK178" s="86">
        <v>349.95100000000002</v>
      </c>
      <c r="AL178" s="86">
        <v>211.5</v>
      </c>
      <c r="AM178" s="86">
        <v>152</v>
      </c>
      <c r="AN178" s="86">
        <v>471</v>
      </c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</row>
    <row r="179" spans="16:54">
      <c r="P179" s="44"/>
      <c r="Q179" s="89">
        <v>44064</v>
      </c>
      <c r="R179" s="86">
        <v>66.93125810635533</v>
      </c>
      <c r="S179" s="86">
        <v>105.89526752317451</v>
      </c>
      <c r="T179" s="86">
        <v>136.41304347826087</v>
      </c>
      <c r="U179" s="86">
        <v>95.519618239660531</v>
      </c>
      <c r="V179" s="86"/>
      <c r="W179" s="94"/>
      <c r="X179" s="94"/>
      <c r="Y179" s="94"/>
      <c r="Z179" s="94"/>
      <c r="AA179" s="94"/>
      <c r="AB179" s="94"/>
      <c r="AC179" s="94"/>
      <c r="AD179" s="94"/>
      <c r="AE179" s="95"/>
      <c r="AF179" s="86"/>
      <c r="AG179" s="86"/>
      <c r="AH179" s="86"/>
      <c r="AI179" s="86"/>
      <c r="AJ179" s="89">
        <v>44067</v>
      </c>
      <c r="AK179" s="86">
        <v>348.399</v>
      </c>
      <c r="AL179" s="86">
        <v>209</v>
      </c>
      <c r="AM179" s="86">
        <v>149</v>
      </c>
      <c r="AN179" s="86">
        <v>466</v>
      </c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</row>
    <row r="180" spans="16:54">
      <c r="P180" s="44"/>
      <c r="Q180" s="89">
        <v>44067</v>
      </c>
      <c r="R180" s="86">
        <v>67.667963683527944</v>
      </c>
      <c r="S180" s="86">
        <v>106.25711497804522</v>
      </c>
      <c r="T180" s="86">
        <v>135.32608695652172</v>
      </c>
      <c r="U180" s="86">
        <v>95.413573700954458</v>
      </c>
      <c r="V180" s="86"/>
      <c r="W180" s="94"/>
      <c r="X180" s="94"/>
      <c r="Y180" s="94"/>
      <c r="Z180" s="94"/>
      <c r="AA180" s="94"/>
      <c r="AB180" s="94"/>
      <c r="AC180" s="94"/>
      <c r="AD180" s="94"/>
      <c r="AE180" s="95"/>
      <c r="AF180" s="86"/>
      <c r="AG180" s="86"/>
      <c r="AH180" s="86"/>
      <c r="AI180" s="86"/>
      <c r="AJ180" s="89">
        <v>44068</v>
      </c>
      <c r="AK180" s="86">
        <v>347.02499999999998</v>
      </c>
      <c r="AL180" s="86">
        <v>213</v>
      </c>
      <c r="AM180" s="86">
        <v>149</v>
      </c>
      <c r="AN180" s="86">
        <v>471</v>
      </c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</row>
    <row r="181" spans="16:54">
      <c r="P181" s="44"/>
      <c r="Q181" s="89">
        <v>44068</v>
      </c>
      <c r="R181" s="86">
        <v>69.032425421530434</v>
      </c>
      <c r="S181" s="86">
        <v>106.46040006505122</v>
      </c>
      <c r="T181" s="86">
        <v>132.06521739130434</v>
      </c>
      <c r="U181" s="86">
        <v>96.898197242842016</v>
      </c>
      <c r="V181" s="86"/>
      <c r="W181" s="94"/>
      <c r="X181" s="94"/>
      <c r="Y181" s="94"/>
      <c r="Z181" s="94"/>
      <c r="AA181" s="94"/>
      <c r="AB181" s="94"/>
      <c r="AC181" s="94"/>
      <c r="AD181" s="94"/>
      <c r="AE181" s="95"/>
      <c r="AF181" s="86"/>
      <c r="AG181" s="86"/>
      <c r="AH181" s="86"/>
      <c r="AI181" s="86"/>
      <c r="AJ181" s="89">
        <v>44069</v>
      </c>
      <c r="AK181" s="86">
        <v>346.08300000000003</v>
      </c>
      <c r="AL181" s="86">
        <v>214.5</v>
      </c>
      <c r="AM181" s="86">
        <v>149</v>
      </c>
      <c r="AN181" s="86">
        <v>468</v>
      </c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</row>
    <row r="182" spans="16:54">
      <c r="P182" s="44"/>
      <c r="Q182" s="89">
        <v>44069</v>
      </c>
      <c r="R182" s="86">
        <v>69.214007782101163</v>
      </c>
      <c r="S182" s="86">
        <v>107.57846804358434</v>
      </c>
      <c r="T182" s="86">
        <v>131.52173913043478</v>
      </c>
      <c r="U182" s="86">
        <v>97.507953340403063</v>
      </c>
      <c r="V182" s="86"/>
      <c r="W182" s="94"/>
      <c r="X182" s="94"/>
      <c r="Y182" s="94"/>
      <c r="Z182" s="94"/>
      <c r="AA182" s="94"/>
      <c r="AB182" s="94"/>
      <c r="AC182" s="94"/>
      <c r="AD182" s="94"/>
      <c r="AE182" s="95"/>
      <c r="AF182" s="86"/>
      <c r="AG182" s="86"/>
      <c r="AH182" s="86"/>
      <c r="AI182" s="86"/>
      <c r="AJ182" s="89">
        <v>44070</v>
      </c>
      <c r="AK182" s="86">
        <v>343.471</v>
      </c>
      <c r="AL182" s="86">
        <v>213.5</v>
      </c>
      <c r="AM182" s="86">
        <v>150</v>
      </c>
      <c r="AN182" s="86">
        <v>464</v>
      </c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</row>
    <row r="183" spans="16:54">
      <c r="P183" s="44"/>
      <c r="Q183" s="89">
        <v>44070</v>
      </c>
      <c r="R183" s="86">
        <v>68.52918287937743</v>
      </c>
      <c r="S183" s="86">
        <v>107.99723532281671</v>
      </c>
      <c r="T183" s="86">
        <v>131.52173913043478</v>
      </c>
      <c r="U183" s="86">
        <v>99.390243902438939</v>
      </c>
      <c r="V183" s="86"/>
      <c r="W183" s="94"/>
      <c r="X183" s="94"/>
      <c r="Y183" s="94"/>
      <c r="Z183" s="94"/>
      <c r="AA183" s="94"/>
      <c r="AB183" s="94"/>
      <c r="AC183" s="94"/>
      <c r="AD183" s="94"/>
      <c r="AE183" s="95"/>
      <c r="AF183" s="86"/>
      <c r="AG183" s="86"/>
      <c r="AH183" s="86"/>
      <c r="AI183" s="86"/>
      <c r="AJ183" s="89">
        <v>44071</v>
      </c>
      <c r="AK183" s="86">
        <v>343.43599999999998</v>
      </c>
      <c r="AL183" s="86">
        <v>210.5</v>
      </c>
      <c r="AM183" s="86">
        <v>148</v>
      </c>
      <c r="AN183" s="86">
        <v>459</v>
      </c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</row>
    <row r="184" spans="16:54">
      <c r="P184" s="44"/>
      <c r="Q184" s="89">
        <v>44071</v>
      </c>
      <c r="R184" s="86">
        <v>68.228274967574635</v>
      </c>
      <c r="S184" s="86">
        <v>108.92014961782404</v>
      </c>
      <c r="T184" s="86">
        <v>133.69565217391303</v>
      </c>
      <c r="U184" s="86">
        <v>100.79533404029695</v>
      </c>
      <c r="V184" s="86"/>
      <c r="W184" s="94"/>
      <c r="X184" s="94"/>
      <c r="Y184" s="94"/>
      <c r="Z184" s="94"/>
      <c r="AA184" s="94"/>
      <c r="AB184" s="94"/>
      <c r="AC184" s="94"/>
      <c r="AD184" s="94"/>
      <c r="AE184" s="95"/>
      <c r="AF184" s="86"/>
      <c r="AG184" s="86"/>
      <c r="AH184" s="86"/>
      <c r="AI184" s="86"/>
      <c r="AJ184" s="89">
        <v>44074</v>
      </c>
      <c r="AK184" s="86">
        <v>344.79</v>
      </c>
      <c r="AL184" s="86">
        <v>212.5</v>
      </c>
      <c r="AM184" s="86">
        <v>151</v>
      </c>
      <c r="AN184" s="86">
        <v>459</v>
      </c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</row>
    <row r="185" spans="16:54">
      <c r="P185" s="44"/>
      <c r="Q185" s="89">
        <v>44074</v>
      </c>
      <c r="R185" s="86">
        <v>68.700389105058363</v>
      </c>
      <c r="S185" s="86">
        <v>108.92014961782404</v>
      </c>
      <c r="T185" s="86">
        <v>135.86956521739131</v>
      </c>
      <c r="U185" s="86">
        <v>100.8748674443265</v>
      </c>
      <c r="V185" s="86"/>
      <c r="W185" s="94"/>
      <c r="X185" s="94"/>
      <c r="Y185" s="94"/>
      <c r="Z185" s="94"/>
      <c r="AA185" s="94"/>
      <c r="AB185" s="94"/>
      <c r="AC185" s="94"/>
      <c r="AD185" s="94"/>
      <c r="AE185" s="95"/>
      <c r="AF185" s="86"/>
      <c r="AG185" s="86"/>
      <c r="AH185" s="86"/>
      <c r="AI185" s="86"/>
      <c r="AJ185" s="89">
        <v>44075</v>
      </c>
      <c r="AK185" s="86">
        <v>344.46899999999999</v>
      </c>
      <c r="AL185" s="86">
        <v>208.5</v>
      </c>
      <c r="AM185" s="86">
        <v>150</v>
      </c>
      <c r="AN185" s="86">
        <v>451</v>
      </c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</row>
    <row r="186" spans="16:54">
      <c r="P186" s="44"/>
      <c r="Q186" s="89">
        <v>44075</v>
      </c>
      <c r="R186" s="86">
        <v>68.638132295719842</v>
      </c>
      <c r="S186" s="86">
        <v>109.10310619612946</v>
      </c>
      <c r="T186" s="86">
        <v>135.86956521739131</v>
      </c>
      <c r="U186" s="86">
        <v>101.27253446447513</v>
      </c>
      <c r="V186" s="86"/>
      <c r="W186" s="94"/>
      <c r="X186" s="94"/>
      <c r="Y186" s="94"/>
      <c r="Z186" s="94"/>
      <c r="AA186" s="94"/>
      <c r="AB186" s="94"/>
      <c r="AC186" s="94"/>
      <c r="AD186" s="94"/>
      <c r="AE186" s="95"/>
      <c r="AF186" s="86"/>
      <c r="AG186" s="86"/>
      <c r="AH186" s="86"/>
      <c r="AI186" s="86"/>
      <c r="AJ186" s="89">
        <v>44076</v>
      </c>
      <c r="AK186" s="86">
        <v>340.60300000000001</v>
      </c>
      <c r="AL186" s="86">
        <v>207.5</v>
      </c>
      <c r="AM186" s="86">
        <v>150</v>
      </c>
      <c r="AN186" s="86">
        <v>447</v>
      </c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</row>
    <row r="187" spans="16:54">
      <c r="P187" s="44"/>
      <c r="Q187" s="89">
        <v>44076</v>
      </c>
      <c r="R187" s="86">
        <v>67.242542153047935</v>
      </c>
      <c r="S187" s="86">
        <v>109.11936900308994</v>
      </c>
      <c r="T187" s="86">
        <v>136.41304347826087</v>
      </c>
      <c r="U187" s="86">
        <v>102.06786850477208</v>
      </c>
      <c r="V187" s="86"/>
      <c r="W187" s="94"/>
      <c r="X187" s="94"/>
      <c r="Y187" s="94"/>
      <c r="Z187" s="94"/>
      <c r="AA187" s="94"/>
      <c r="AB187" s="94"/>
      <c r="AC187" s="94"/>
      <c r="AD187" s="94"/>
      <c r="AE187" s="95"/>
      <c r="AF187" s="86"/>
      <c r="AG187" s="86"/>
      <c r="AH187" s="86"/>
      <c r="AI187" s="86"/>
      <c r="AJ187" s="89">
        <v>44077</v>
      </c>
      <c r="AK187" s="86">
        <v>342.01799999999997</v>
      </c>
      <c r="AL187" s="86">
        <v>212.5</v>
      </c>
      <c r="AM187" s="86">
        <v>153</v>
      </c>
      <c r="AN187" s="86">
        <v>460</v>
      </c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</row>
    <row r="188" spans="16:54">
      <c r="P188" s="44"/>
      <c r="Q188" s="89">
        <v>44077</v>
      </c>
      <c r="R188" s="86">
        <v>65.966277561608251</v>
      </c>
      <c r="S188" s="86">
        <v>106.91982436168483</v>
      </c>
      <c r="T188" s="86">
        <v>138.04347826086956</v>
      </c>
      <c r="U188" s="86">
        <v>102.73064687168616</v>
      </c>
      <c r="V188" s="86"/>
      <c r="W188" s="94"/>
      <c r="X188" s="94"/>
      <c r="Y188" s="94"/>
      <c r="Z188" s="94"/>
      <c r="AA188" s="94"/>
      <c r="AB188" s="94"/>
      <c r="AC188" s="94"/>
      <c r="AD188" s="94"/>
      <c r="AE188" s="95"/>
      <c r="AF188" s="86"/>
      <c r="AG188" s="86"/>
      <c r="AH188" s="86"/>
      <c r="AI188" s="86"/>
      <c r="AJ188" s="89">
        <v>44078</v>
      </c>
      <c r="AK188" s="86">
        <v>336.71100000000001</v>
      </c>
      <c r="AL188" s="86">
        <v>206.5</v>
      </c>
      <c r="AM188" s="86">
        <v>146</v>
      </c>
      <c r="AN188" s="86">
        <v>459</v>
      </c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</row>
    <row r="189" spans="16:54">
      <c r="P189" s="44"/>
      <c r="Q189" s="89">
        <v>44078</v>
      </c>
      <c r="R189" s="86">
        <v>64.684824902723733</v>
      </c>
      <c r="S189" s="86">
        <v>109.44055944055944</v>
      </c>
      <c r="T189" s="86">
        <v>135.86956521739131</v>
      </c>
      <c r="U189" s="86">
        <v>102.81018027571571</v>
      </c>
      <c r="V189" s="86"/>
      <c r="W189" s="94"/>
      <c r="X189" s="94"/>
      <c r="Y189" s="94"/>
      <c r="Z189" s="94"/>
      <c r="AA189" s="94"/>
      <c r="AB189" s="94"/>
      <c r="AC189" s="94"/>
      <c r="AD189" s="94"/>
      <c r="AE189" s="95"/>
      <c r="AF189" s="86"/>
      <c r="AG189" s="86"/>
      <c r="AH189" s="86"/>
      <c r="AI189" s="86"/>
      <c r="AJ189" s="89">
        <v>44081</v>
      </c>
      <c r="AK189" s="86">
        <v>336.71100000000001</v>
      </c>
      <c r="AL189" s="86">
        <v>206.5</v>
      </c>
      <c r="AM189" s="86">
        <v>146</v>
      </c>
      <c r="AN189" s="86">
        <v>459</v>
      </c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</row>
    <row r="190" spans="16:54">
      <c r="P190" s="44"/>
      <c r="Q190" s="89">
        <v>44081</v>
      </c>
      <c r="R190" s="86">
        <v>63.476005188067397</v>
      </c>
      <c r="S190" s="86">
        <v>110.76191250609855</v>
      </c>
      <c r="T190" s="86">
        <v>137.5</v>
      </c>
      <c r="U190" s="86">
        <v>102.81018027571571</v>
      </c>
      <c r="V190" s="86"/>
      <c r="W190" s="94"/>
      <c r="X190" s="94"/>
      <c r="Y190" s="94"/>
      <c r="Z190" s="94"/>
      <c r="AA190" s="94"/>
      <c r="AB190" s="94"/>
      <c r="AC190" s="94"/>
      <c r="AD190" s="94"/>
      <c r="AE190" s="95"/>
      <c r="AF190" s="86"/>
      <c r="AG190" s="86"/>
      <c r="AH190" s="86"/>
      <c r="AI190" s="86"/>
      <c r="AJ190" s="89">
        <v>44082</v>
      </c>
      <c r="AK190" s="86">
        <v>338.476</v>
      </c>
      <c r="AL190" s="86">
        <v>211</v>
      </c>
      <c r="AM190" s="86">
        <v>150</v>
      </c>
      <c r="AN190" s="86">
        <v>472</v>
      </c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</row>
    <row r="191" spans="16:54">
      <c r="P191" s="44"/>
      <c r="Q191" s="89">
        <v>44082</v>
      </c>
      <c r="R191" s="86">
        <v>60.456549935149106</v>
      </c>
      <c r="S191" s="86">
        <v>108.88355830216297</v>
      </c>
      <c r="T191" s="86">
        <v>138.58695652173913</v>
      </c>
      <c r="U191" s="86">
        <v>103.18133616118783</v>
      </c>
      <c r="V191" s="86"/>
      <c r="W191" s="94"/>
      <c r="X191" s="94"/>
      <c r="Y191" s="94"/>
      <c r="Z191" s="94"/>
      <c r="AA191" s="94"/>
      <c r="AB191" s="94"/>
      <c r="AC191" s="94"/>
      <c r="AD191" s="94"/>
      <c r="AE191" s="95"/>
      <c r="AF191" s="86"/>
      <c r="AG191" s="86"/>
      <c r="AH191" s="86"/>
      <c r="AI191" s="86"/>
      <c r="AJ191" s="89">
        <v>44083</v>
      </c>
      <c r="AK191" s="86">
        <v>337.36200000000002</v>
      </c>
      <c r="AL191" s="86">
        <v>207.5</v>
      </c>
      <c r="AM191" s="86">
        <v>148</v>
      </c>
      <c r="AN191" s="86">
        <v>466</v>
      </c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</row>
    <row r="192" spans="16:54">
      <c r="P192" s="44"/>
      <c r="Q192" s="89">
        <v>44083</v>
      </c>
      <c r="R192" s="86">
        <v>60.8612191958495</v>
      </c>
      <c r="S192" s="86">
        <v>109.91218084241341</v>
      </c>
      <c r="T192" s="86">
        <v>136.95652173913044</v>
      </c>
      <c r="U192" s="86">
        <v>103.89713679745493</v>
      </c>
      <c r="V192" s="86"/>
      <c r="W192" s="94"/>
      <c r="X192" s="94"/>
      <c r="Y192" s="94"/>
      <c r="Z192" s="94"/>
      <c r="AA192" s="94"/>
      <c r="AB192" s="94"/>
      <c r="AC192" s="94"/>
      <c r="AD192" s="94"/>
      <c r="AE192" s="95"/>
      <c r="AF192" s="86"/>
      <c r="AG192" s="86"/>
      <c r="AH192" s="86"/>
      <c r="AI192" s="86"/>
      <c r="AJ192" s="89">
        <v>44084</v>
      </c>
      <c r="AK192" s="86">
        <v>337.15899999999999</v>
      </c>
      <c r="AL192" s="86">
        <v>209.5</v>
      </c>
      <c r="AM192" s="86">
        <v>151</v>
      </c>
      <c r="AN192" s="86">
        <v>465</v>
      </c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</row>
    <row r="193" spans="16:54">
      <c r="P193" s="44"/>
      <c r="Q193" s="89">
        <v>44084</v>
      </c>
      <c r="R193" s="86">
        <v>59.968871595330739</v>
      </c>
      <c r="S193" s="86">
        <v>108.79817856562042</v>
      </c>
      <c r="T193" s="86">
        <v>136.95652173913044</v>
      </c>
      <c r="U193" s="86">
        <v>104.45387062566267</v>
      </c>
      <c r="V193" s="86"/>
      <c r="W193" s="94"/>
      <c r="X193" s="94"/>
      <c r="Y193" s="94"/>
      <c r="Z193" s="94"/>
      <c r="AA193" s="94"/>
      <c r="AB193" s="94"/>
      <c r="AC193" s="94"/>
      <c r="AD193" s="94"/>
      <c r="AE193" s="95"/>
      <c r="AF193" s="86"/>
      <c r="AG193" s="86"/>
      <c r="AH193" s="86"/>
      <c r="AI193" s="86"/>
      <c r="AJ193" s="89">
        <v>44085</v>
      </c>
      <c r="AK193" s="86">
        <v>341.15600000000001</v>
      </c>
      <c r="AL193" s="86">
        <v>212</v>
      </c>
      <c r="AM193" s="86">
        <v>158</v>
      </c>
      <c r="AN193" s="86">
        <v>471</v>
      </c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</row>
    <row r="194" spans="16:54">
      <c r="P194" s="44"/>
      <c r="Q194" s="89">
        <v>44085</v>
      </c>
      <c r="R194" s="86">
        <v>59.885862516212761</v>
      </c>
      <c r="S194" s="86">
        <v>110.10326882419905</v>
      </c>
      <c r="T194" s="86">
        <v>135.32608695652172</v>
      </c>
      <c r="U194" s="86">
        <v>106.6277836691411</v>
      </c>
      <c r="V194" s="86"/>
      <c r="W194" s="94"/>
      <c r="X194" s="94"/>
      <c r="Y194" s="94"/>
      <c r="Z194" s="94"/>
      <c r="AA194" s="94"/>
      <c r="AB194" s="94"/>
      <c r="AC194" s="94"/>
      <c r="AD194" s="94"/>
      <c r="AE194" s="95"/>
      <c r="AF194" s="86"/>
      <c r="AG194" s="86"/>
      <c r="AH194" s="86"/>
      <c r="AI194" s="86"/>
      <c r="AJ194" s="89">
        <v>44088</v>
      </c>
      <c r="AK194" s="86">
        <v>340.61599999999999</v>
      </c>
      <c r="AL194" s="86">
        <v>212</v>
      </c>
      <c r="AM194" s="86">
        <v>158</v>
      </c>
      <c r="AN194" s="86">
        <v>471</v>
      </c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</row>
    <row r="195" spans="16:54">
      <c r="P195" s="44"/>
      <c r="Q195" s="89">
        <v>44088</v>
      </c>
      <c r="R195" s="86">
        <v>59.548638132295714</v>
      </c>
      <c r="S195" s="86">
        <v>110.82289803220036</v>
      </c>
      <c r="T195" s="86">
        <v>138.58695652173913</v>
      </c>
      <c r="U195" s="86">
        <v>108.08589607635216</v>
      </c>
      <c r="V195" s="86"/>
      <c r="W195" s="94"/>
      <c r="X195" s="94"/>
      <c r="Y195" s="94"/>
      <c r="Z195" s="94"/>
      <c r="AA195" s="94"/>
      <c r="AB195" s="94"/>
      <c r="AC195" s="94"/>
      <c r="AD195" s="94"/>
      <c r="AE195" s="95"/>
      <c r="AF195" s="86"/>
      <c r="AG195" s="86"/>
      <c r="AH195" s="86"/>
      <c r="AI195" s="86"/>
      <c r="AJ195" s="89">
        <v>44089</v>
      </c>
      <c r="AK195" s="86">
        <v>338.613</v>
      </c>
      <c r="AL195" s="86">
        <v>208.5</v>
      </c>
      <c r="AM195" s="86">
        <v>156</v>
      </c>
      <c r="AN195" s="86">
        <v>465</v>
      </c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</row>
    <row r="196" spans="16:54">
      <c r="P196" s="44"/>
      <c r="Q196" s="89">
        <v>44089</v>
      </c>
      <c r="R196" s="86">
        <v>60.835278858625216</v>
      </c>
      <c r="S196" s="86">
        <v>110.22523987640267</v>
      </c>
      <c r="T196" s="86">
        <v>137.5</v>
      </c>
      <c r="U196" s="86">
        <v>105.14316012725355</v>
      </c>
      <c r="V196" s="86"/>
      <c r="W196" s="94"/>
      <c r="X196" s="94"/>
      <c r="Y196" s="94"/>
      <c r="Z196" s="94"/>
      <c r="AA196" s="94"/>
      <c r="AB196" s="94"/>
      <c r="AC196" s="94"/>
      <c r="AD196" s="94"/>
      <c r="AE196" s="95"/>
      <c r="AF196" s="86"/>
      <c r="AG196" s="86"/>
      <c r="AH196" s="86"/>
      <c r="AI196" s="86"/>
      <c r="AJ196" s="89">
        <v>44090</v>
      </c>
      <c r="AK196" s="86">
        <v>341.04899999999998</v>
      </c>
      <c r="AL196" s="86">
        <v>207</v>
      </c>
      <c r="AM196" s="86">
        <v>155</v>
      </c>
      <c r="AN196" s="86">
        <v>467</v>
      </c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</row>
    <row r="197" spans="16:54">
      <c r="P197" s="44"/>
      <c r="Q197" s="89">
        <v>44090</v>
      </c>
      <c r="R197" s="86">
        <v>63.206225680933848</v>
      </c>
      <c r="S197" s="86">
        <v>110.4797528053342</v>
      </c>
      <c r="T197" s="86">
        <v>134.78260869565219</v>
      </c>
      <c r="U197" s="86">
        <v>107.23753976670187</v>
      </c>
      <c r="V197" s="86"/>
      <c r="W197" s="94"/>
      <c r="X197" s="94"/>
      <c r="Y197" s="94"/>
      <c r="Z197" s="94"/>
      <c r="AA197" s="94"/>
      <c r="AB197" s="94"/>
      <c r="AC197" s="94"/>
      <c r="AD197" s="94"/>
      <c r="AE197" s="95"/>
      <c r="AF197" s="86"/>
      <c r="AG197" s="86"/>
      <c r="AH197" s="86"/>
      <c r="AI197" s="86"/>
      <c r="AJ197" s="89">
        <v>44091</v>
      </c>
      <c r="AK197" s="86">
        <v>340.25799999999998</v>
      </c>
      <c r="AL197" s="86">
        <v>211.5</v>
      </c>
      <c r="AM197" s="86">
        <v>158</v>
      </c>
      <c r="AN197" s="86">
        <v>473</v>
      </c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</row>
    <row r="198" spans="16:54">
      <c r="P198" s="44"/>
      <c r="Q198" s="89">
        <v>44091</v>
      </c>
      <c r="R198" s="86">
        <v>64.415045395590198</v>
      </c>
      <c r="S198" s="86">
        <v>110.68872987477639</v>
      </c>
      <c r="T198" s="86">
        <v>133.15217391304347</v>
      </c>
      <c r="U198" s="86">
        <v>109.066808059385</v>
      </c>
      <c r="V198" s="86"/>
      <c r="W198" s="94"/>
      <c r="X198" s="94"/>
      <c r="Y198" s="94"/>
      <c r="Z198" s="94"/>
      <c r="AA198" s="94"/>
      <c r="AB198" s="94"/>
      <c r="AC198" s="94"/>
      <c r="AD198" s="94"/>
      <c r="AE198" s="95"/>
      <c r="AF198" s="86"/>
      <c r="AG198" s="86"/>
      <c r="AH198" s="86"/>
      <c r="AI198" s="86"/>
      <c r="AJ198" s="89">
        <v>44092</v>
      </c>
      <c r="AK198" s="86">
        <v>340.416</v>
      </c>
      <c r="AL198" s="86">
        <v>213.5</v>
      </c>
      <c r="AM198" s="86">
        <v>158</v>
      </c>
      <c r="AN198" s="86">
        <v>477</v>
      </c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</row>
    <row r="199" spans="16:54">
      <c r="P199" s="44"/>
      <c r="Q199" s="89">
        <v>44092</v>
      </c>
      <c r="R199" s="86">
        <v>65.151750972762642</v>
      </c>
      <c r="S199" s="86">
        <v>111.44495039843878</v>
      </c>
      <c r="T199" s="86">
        <v>135.32608695652172</v>
      </c>
      <c r="U199" s="86">
        <v>110.65747613997863</v>
      </c>
      <c r="V199" s="86"/>
      <c r="W199" s="94"/>
      <c r="X199" s="94"/>
      <c r="Y199" s="94"/>
      <c r="Z199" s="94"/>
      <c r="AA199" s="94"/>
      <c r="AB199" s="94"/>
      <c r="AC199" s="94"/>
      <c r="AD199" s="94"/>
      <c r="AE199" s="95"/>
      <c r="AF199" s="86"/>
      <c r="AG199" s="86"/>
      <c r="AH199" s="86"/>
      <c r="AI199" s="86"/>
      <c r="AJ199" s="89">
        <v>44095</v>
      </c>
      <c r="AK199" s="86">
        <v>344.74599999999998</v>
      </c>
      <c r="AL199" s="86">
        <v>223.5</v>
      </c>
      <c r="AM199" s="86">
        <v>166</v>
      </c>
      <c r="AN199" s="86">
        <v>499</v>
      </c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</row>
    <row r="200" spans="16:54">
      <c r="P200" s="44"/>
      <c r="Q200" s="89">
        <v>44095</v>
      </c>
      <c r="R200" s="86">
        <v>63.320363164721094</v>
      </c>
      <c r="S200" s="86">
        <v>109.26166856399415</v>
      </c>
      <c r="T200" s="86">
        <v>130.97826086956522</v>
      </c>
      <c r="U200" s="86">
        <v>108.43054082714745</v>
      </c>
      <c r="V200" s="86"/>
      <c r="W200" s="94"/>
      <c r="X200" s="94"/>
      <c r="Y200" s="94"/>
      <c r="Z200" s="94"/>
      <c r="AA200" s="94"/>
      <c r="AB200" s="94"/>
      <c r="AC200" s="94"/>
      <c r="AD200" s="94"/>
      <c r="AE200" s="95"/>
      <c r="AF200" s="86"/>
      <c r="AG200" s="86"/>
      <c r="AH200" s="86"/>
      <c r="AI200" s="86"/>
      <c r="AJ200" s="89">
        <v>44096</v>
      </c>
      <c r="AK200" s="86">
        <v>344.96100000000001</v>
      </c>
      <c r="AL200" s="86">
        <v>227</v>
      </c>
      <c r="AM200" s="86">
        <v>173</v>
      </c>
      <c r="AN200" s="86">
        <v>505</v>
      </c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</row>
    <row r="201" spans="16:54">
      <c r="P201" s="44"/>
      <c r="Q201" s="89">
        <v>44096</v>
      </c>
      <c r="R201" s="86">
        <v>63.284046692606999</v>
      </c>
      <c r="S201" s="86">
        <v>110.71718978695723</v>
      </c>
      <c r="T201" s="86">
        <v>129.89130434782609</v>
      </c>
      <c r="U201" s="86">
        <v>108.13891834570516</v>
      </c>
      <c r="V201" s="86"/>
      <c r="W201" s="94"/>
      <c r="X201" s="94"/>
      <c r="Y201" s="94"/>
      <c r="Z201" s="94"/>
      <c r="AA201" s="94"/>
      <c r="AB201" s="94"/>
      <c r="AC201" s="94"/>
      <c r="AD201" s="94"/>
      <c r="AE201" s="95"/>
      <c r="AF201" s="86"/>
      <c r="AG201" s="86"/>
      <c r="AH201" s="86"/>
      <c r="AI201" s="86"/>
      <c r="AJ201" s="89">
        <v>44097</v>
      </c>
      <c r="AK201" s="86">
        <v>349.07900000000001</v>
      </c>
      <c r="AL201" s="86">
        <v>237.5</v>
      </c>
      <c r="AM201" s="86">
        <v>183</v>
      </c>
      <c r="AN201" s="86">
        <v>523</v>
      </c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</row>
    <row r="202" spans="16:54">
      <c r="P202" s="44"/>
      <c r="Q202" s="89">
        <v>44097</v>
      </c>
      <c r="R202" s="86">
        <v>63.330739299610897</v>
      </c>
      <c r="S202" s="86">
        <v>107.61261993820135</v>
      </c>
      <c r="T202" s="86">
        <v>128.26086956521738</v>
      </c>
      <c r="U202" s="86">
        <v>107.58218451749745</v>
      </c>
      <c r="V202" s="86"/>
      <c r="W202" s="94"/>
      <c r="X202" s="94"/>
      <c r="Y202" s="94"/>
      <c r="Z202" s="94"/>
      <c r="AA202" s="94"/>
      <c r="AB202" s="94"/>
      <c r="AC202" s="94"/>
      <c r="AD202" s="94"/>
      <c r="AE202" s="95"/>
      <c r="AF202" s="86"/>
      <c r="AG202" s="86"/>
      <c r="AH202" s="86"/>
      <c r="AI202" s="86"/>
      <c r="AJ202" s="89">
        <v>44098</v>
      </c>
      <c r="AK202" s="86">
        <v>352.178</v>
      </c>
      <c r="AL202" s="86">
        <v>236.5</v>
      </c>
      <c r="AM202" s="86">
        <v>181</v>
      </c>
      <c r="AN202" s="86">
        <v>522</v>
      </c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</row>
    <row r="203" spans="16:54">
      <c r="P203" s="44"/>
      <c r="Q203" s="89">
        <v>44098</v>
      </c>
      <c r="R203" s="86">
        <v>63.481193255512366</v>
      </c>
      <c r="S203" s="86">
        <v>106.15140673280207</v>
      </c>
      <c r="T203" s="86">
        <v>127.17391304347827</v>
      </c>
      <c r="U203" s="86">
        <v>106.04453870625656</v>
      </c>
      <c r="V203" s="86"/>
      <c r="W203" s="94"/>
      <c r="X203" s="94"/>
      <c r="Y203" s="94"/>
      <c r="Z203" s="94"/>
      <c r="AA203" s="94"/>
      <c r="AB203" s="94"/>
      <c r="AC203" s="94"/>
      <c r="AD203" s="94"/>
      <c r="AE203" s="95"/>
      <c r="AF203" s="86"/>
      <c r="AG203" s="86"/>
      <c r="AH203" s="86"/>
      <c r="AI203" s="86"/>
      <c r="AJ203" s="89">
        <v>44099</v>
      </c>
      <c r="AK203" s="86">
        <v>355.05599999999998</v>
      </c>
      <c r="AL203" s="86">
        <v>231.5</v>
      </c>
      <c r="AM203" s="86">
        <v>175</v>
      </c>
      <c r="AN203" s="86">
        <v>512</v>
      </c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</row>
    <row r="204" spans="16:54">
      <c r="P204" s="44"/>
      <c r="Q204" s="89">
        <v>44099</v>
      </c>
      <c r="R204" s="86">
        <v>63.792477302204986</v>
      </c>
      <c r="S204" s="86">
        <v>106.41649048625794</v>
      </c>
      <c r="T204" s="86">
        <v>127.17391304347827</v>
      </c>
      <c r="U204" s="86">
        <v>106.30965005302232</v>
      </c>
      <c r="V204" s="86"/>
      <c r="W204" s="94"/>
      <c r="X204" s="94"/>
      <c r="Y204" s="94"/>
      <c r="Z204" s="94"/>
      <c r="AA204" s="94"/>
      <c r="AB204" s="94"/>
      <c r="AC204" s="94"/>
      <c r="AD204" s="94"/>
      <c r="AE204" s="95"/>
      <c r="AF204" s="86"/>
      <c r="AG204" s="86"/>
      <c r="AH204" s="86"/>
      <c r="AI204" s="86"/>
      <c r="AJ204" s="89">
        <v>44102</v>
      </c>
      <c r="AK204" s="86">
        <v>352.91800000000001</v>
      </c>
      <c r="AL204" s="86">
        <v>228</v>
      </c>
      <c r="AM204" s="86">
        <v>171</v>
      </c>
      <c r="AN204" s="86">
        <v>504</v>
      </c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</row>
    <row r="205" spans="16:54">
      <c r="P205" s="44"/>
      <c r="Q205" s="89">
        <v>44102</v>
      </c>
      <c r="R205" s="86">
        <v>63.833981841763887</v>
      </c>
      <c r="S205" s="86">
        <v>106.67588225727759</v>
      </c>
      <c r="T205" s="86">
        <v>128.26086956521738</v>
      </c>
      <c r="U205" s="86">
        <v>105.64687168610824</v>
      </c>
      <c r="V205" s="86"/>
      <c r="W205" s="94"/>
      <c r="X205" s="94"/>
      <c r="Y205" s="94"/>
      <c r="Z205" s="94"/>
      <c r="AA205" s="94"/>
      <c r="AB205" s="94"/>
      <c r="AC205" s="94"/>
      <c r="AD205" s="94"/>
      <c r="AE205" s="95"/>
      <c r="AF205" s="86"/>
      <c r="AG205" s="86"/>
      <c r="AH205" s="86"/>
      <c r="AI205" s="86"/>
      <c r="AJ205" s="89">
        <v>44103</v>
      </c>
      <c r="AK205" s="86">
        <v>352.92099999999999</v>
      </c>
      <c r="AL205" s="86">
        <v>230.5</v>
      </c>
      <c r="AM205" s="86">
        <v>173</v>
      </c>
      <c r="AN205" s="86">
        <v>513</v>
      </c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</row>
    <row r="206" spans="16:54">
      <c r="P206" s="44"/>
      <c r="Q206" s="89">
        <v>44103</v>
      </c>
      <c r="R206" s="86">
        <v>62.547341115434563</v>
      </c>
      <c r="S206" s="86">
        <v>106.9116929582046</v>
      </c>
      <c r="T206" s="86">
        <v>128.26086956521738</v>
      </c>
      <c r="U206" s="86">
        <v>105.30222693531294</v>
      </c>
      <c r="V206" s="86"/>
      <c r="W206" s="94"/>
      <c r="X206" s="94"/>
      <c r="Y206" s="94"/>
      <c r="Z206" s="94"/>
      <c r="AA206" s="94"/>
      <c r="AB206" s="94"/>
      <c r="AC206" s="94"/>
      <c r="AD206" s="94"/>
      <c r="AE206" s="95"/>
      <c r="AF206" s="86"/>
      <c r="AG206" s="86"/>
      <c r="AH206" s="86"/>
      <c r="AI206" s="86"/>
      <c r="AJ206" s="89">
        <v>44104</v>
      </c>
      <c r="AK206" s="86">
        <v>349.57600000000002</v>
      </c>
      <c r="AL206" s="86">
        <v>224</v>
      </c>
      <c r="AM206" s="86">
        <v>170</v>
      </c>
      <c r="AN206" s="86">
        <v>501</v>
      </c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</row>
    <row r="207" spans="16:54">
      <c r="P207" s="44"/>
      <c r="Q207" s="89">
        <v>44104</v>
      </c>
      <c r="R207" s="86">
        <v>62.505836575875485</v>
      </c>
      <c r="S207" s="86">
        <v>108.44039681248982</v>
      </c>
      <c r="T207" s="86">
        <v>130.43478260869566</v>
      </c>
      <c r="U207" s="86">
        <v>108.53658536585351</v>
      </c>
      <c r="V207" s="86"/>
      <c r="W207" s="94"/>
      <c r="X207" s="94"/>
      <c r="Y207" s="94"/>
      <c r="Z207" s="94"/>
      <c r="AA207" s="94"/>
      <c r="AB207" s="94"/>
      <c r="AC207" s="94"/>
      <c r="AD207" s="94"/>
      <c r="AE207" s="95"/>
      <c r="AF207" s="86"/>
      <c r="AG207" s="86"/>
      <c r="AH207" s="86"/>
      <c r="AI207" s="86"/>
      <c r="AJ207" s="89">
        <v>44105</v>
      </c>
      <c r="AK207" s="86">
        <v>350.13</v>
      </c>
      <c r="AL207" s="86">
        <v>225</v>
      </c>
      <c r="AM207" s="86">
        <v>171</v>
      </c>
      <c r="AN207" s="86">
        <v>504</v>
      </c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</row>
    <row r="208" spans="16:54">
      <c r="P208" s="44"/>
      <c r="Q208" s="89">
        <v>44105</v>
      </c>
      <c r="R208" s="86">
        <v>61.452658884565444</v>
      </c>
      <c r="S208" s="86">
        <v>103.67132867132867</v>
      </c>
      <c r="T208" s="86">
        <v>130.43478260869566</v>
      </c>
      <c r="U208" s="86">
        <v>108.53658536585351</v>
      </c>
      <c r="V208" s="86"/>
      <c r="W208" s="94"/>
      <c r="X208" s="94"/>
      <c r="Y208" s="94"/>
      <c r="Z208" s="94"/>
      <c r="AA208" s="94"/>
      <c r="AB208" s="94"/>
      <c r="AC208" s="94"/>
      <c r="AD208" s="94"/>
      <c r="AE208" s="95"/>
      <c r="AF208" s="86"/>
      <c r="AG208" s="86"/>
      <c r="AH208" s="86"/>
      <c r="AI208" s="86"/>
      <c r="AJ208" s="89">
        <v>44106</v>
      </c>
      <c r="AK208" s="86">
        <v>346.76100000000002</v>
      </c>
      <c r="AL208" s="86">
        <v>220.5</v>
      </c>
      <c r="AM208" s="86">
        <v>167</v>
      </c>
      <c r="AN208" s="86">
        <v>506</v>
      </c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</row>
    <row r="209" spans="16:54">
      <c r="P209" s="44"/>
      <c r="Q209" s="89">
        <v>44106</v>
      </c>
      <c r="R209" s="86">
        <v>58.29312581063548</v>
      </c>
      <c r="S209" s="86">
        <v>106.46853146853145</v>
      </c>
      <c r="T209" s="86">
        <v>130.43478260869566</v>
      </c>
      <c r="U209" s="86">
        <v>108.24496288441152</v>
      </c>
      <c r="V209" s="86"/>
      <c r="W209" s="94"/>
      <c r="X209" s="94"/>
      <c r="Y209" s="94"/>
      <c r="Z209" s="94"/>
      <c r="AA209" s="94"/>
      <c r="AB209" s="94"/>
      <c r="AC209" s="94"/>
      <c r="AD209" s="94"/>
      <c r="AE209" s="95"/>
      <c r="AF209" s="86"/>
      <c r="AG209" s="86"/>
      <c r="AH209" s="86"/>
      <c r="AI209" s="86"/>
      <c r="AJ209" s="89">
        <v>44109</v>
      </c>
      <c r="AK209" s="86">
        <v>342.25200000000001</v>
      </c>
      <c r="AL209" s="86">
        <v>212</v>
      </c>
      <c r="AM209" s="86">
        <v>160</v>
      </c>
      <c r="AN209" s="86">
        <v>492</v>
      </c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</row>
    <row r="210" spans="16:54">
      <c r="P210" s="44"/>
      <c r="Q210" s="89">
        <v>44109</v>
      </c>
      <c r="R210" s="86">
        <v>61.214007782101163</v>
      </c>
      <c r="S210" s="86">
        <v>105.93999024231582</v>
      </c>
      <c r="T210" s="86">
        <v>130.43478260869566</v>
      </c>
      <c r="U210" s="86">
        <v>108.32449628844107</v>
      </c>
      <c r="V210" s="86"/>
      <c r="W210" s="94"/>
      <c r="X210" s="94"/>
      <c r="Y210" s="94"/>
      <c r="Z210" s="94"/>
      <c r="AA210" s="94"/>
      <c r="AB210" s="94"/>
      <c r="AC210" s="94"/>
      <c r="AD210" s="94"/>
      <c r="AE210" s="95"/>
      <c r="AF210" s="86"/>
      <c r="AG210" s="86"/>
      <c r="AH210" s="86"/>
      <c r="AI210" s="86"/>
      <c r="AJ210" s="89">
        <v>44110</v>
      </c>
      <c r="AK210" s="86">
        <v>342.66800000000001</v>
      </c>
      <c r="AL210" s="86">
        <v>213</v>
      </c>
      <c r="AM210" s="86">
        <v>162</v>
      </c>
      <c r="AN210" s="86">
        <v>487</v>
      </c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</row>
    <row r="211" spans="16:54">
      <c r="P211" s="44"/>
      <c r="Q211" s="89">
        <v>44110</v>
      </c>
      <c r="R211" s="86">
        <v>62.811932555123263</v>
      </c>
      <c r="S211" s="86">
        <v>105.93185883883558</v>
      </c>
      <c r="T211" s="86">
        <v>130.43478260869566</v>
      </c>
      <c r="U211" s="86">
        <v>110.71049840933196</v>
      </c>
      <c r="V211" s="86"/>
      <c r="W211" s="94"/>
      <c r="X211" s="94"/>
      <c r="Y211" s="94"/>
      <c r="Z211" s="94"/>
      <c r="AA211" s="94"/>
      <c r="AB211" s="94"/>
      <c r="AC211" s="94"/>
      <c r="AD211" s="94"/>
      <c r="AE211" s="95"/>
      <c r="AF211" s="86"/>
      <c r="AG211" s="86"/>
      <c r="AH211" s="86"/>
      <c r="AI211" s="86"/>
      <c r="AJ211" s="89">
        <v>44111</v>
      </c>
      <c r="AK211" s="86">
        <v>337.77</v>
      </c>
      <c r="AL211" s="86">
        <v>206.5</v>
      </c>
      <c r="AM211" s="86">
        <v>155</v>
      </c>
      <c r="AN211" s="86">
        <v>482</v>
      </c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</row>
    <row r="212" spans="16:54">
      <c r="P212" s="44"/>
      <c r="Q212" s="89">
        <v>44111</v>
      </c>
      <c r="R212" s="86">
        <v>62.542153047989579</v>
      </c>
      <c r="S212" s="86">
        <v>108.41193690030899</v>
      </c>
      <c r="T212" s="86">
        <v>130.43478260869566</v>
      </c>
      <c r="U212" s="86">
        <v>111.45281018027559</v>
      </c>
      <c r="V212" s="86"/>
      <c r="W212" s="94"/>
      <c r="X212" s="94"/>
      <c r="Y212" s="94"/>
      <c r="Z212" s="94"/>
      <c r="AA212" s="94"/>
      <c r="AB212" s="94"/>
      <c r="AC212" s="94"/>
      <c r="AD212" s="94"/>
      <c r="AE212" s="95"/>
      <c r="AF212" s="86"/>
      <c r="AG212" s="86"/>
      <c r="AH212" s="86"/>
      <c r="AI212" s="86"/>
      <c r="AJ212" s="89">
        <v>44112</v>
      </c>
      <c r="AK212" s="86">
        <v>337.92700000000002</v>
      </c>
      <c r="AL212" s="86">
        <v>202</v>
      </c>
      <c r="AM212" s="86">
        <v>149</v>
      </c>
      <c r="AN212" s="86">
        <v>472</v>
      </c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</row>
    <row r="213" spans="16:54">
      <c r="P213" s="44"/>
      <c r="Q213" s="89">
        <v>44112</v>
      </c>
      <c r="R213" s="86">
        <v>64.306095979247786</v>
      </c>
      <c r="S213" s="86">
        <v>108.60709058383478</v>
      </c>
      <c r="T213" s="86">
        <v>130.43478260869566</v>
      </c>
      <c r="U213" s="86">
        <v>111.3467656415695</v>
      </c>
      <c r="V213" s="86"/>
      <c r="W213" s="94"/>
      <c r="X213" s="94"/>
      <c r="Y213" s="94"/>
      <c r="Z213" s="94"/>
      <c r="AA213" s="94"/>
      <c r="AB213" s="94"/>
      <c r="AC213" s="94"/>
      <c r="AD213" s="94"/>
      <c r="AE213" s="95"/>
      <c r="AF213" s="86"/>
      <c r="AG213" s="86"/>
      <c r="AH213" s="86"/>
      <c r="AI213" s="86"/>
      <c r="AJ213" s="89">
        <v>44113</v>
      </c>
      <c r="AK213" s="86">
        <v>331.56400000000002</v>
      </c>
      <c r="AL213" s="86">
        <v>199</v>
      </c>
      <c r="AM213" s="86">
        <v>145</v>
      </c>
      <c r="AN213" s="86">
        <v>468</v>
      </c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</row>
    <row r="214" spans="16:54">
      <c r="P214" s="44"/>
      <c r="Q214" s="89">
        <v>44113</v>
      </c>
      <c r="R214" s="86">
        <v>63.756160830090749</v>
      </c>
      <c r="S214" s="86">
        <v>110.05854610505774</v>
      </c>
      <c r="T214" s="86">
        <v>132.60869565217391</v>
      </c>
      <c r="U214" s="86">
        <v>112.99045599151647</v>
      </c>
      <c r="V214" s="86"/>
      <c r="W214" s="94"/>
      <c r="X214" s="94"/>
      <c r="Y214" s="94"/>
      <c r="Z214" s="94"/>
      <c r="AA214" s="94"/>
      <c r="AB214" s="94"/>
      <c r="AC214" s="94"/>
      <c r="AD214" s="94"/>
      <c r="AE214" s="95"/>
      <c r="AF214" s="86"/>
      <c r="AG214" s="86"/>
      <c r="AH214" s="86"/>
      <c r="AI214" s="86"/>
      <c r="AJ214" s="89">
        <v>44116</v>
      </c>
      <c r="AK214" s="86">
        <v>331.56400000000002</v>
      </c>
      <c r="AL214" s="86">
        <v>199</v>
      </c>
      <c r="AM214" s="86">
        <v>145</v>
      </c>
      <c r="AN214" s="86">
        <v>468</v>
      </c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</row>
    <row r="215" spans="16:54">
      <c r="P215" s="44"/>
      <c r="Q215" s="89">
        <v>44116</v>
      </c>
      <c r="R215" s="86">
        <v>62.246433203631589</v>
      </c>
      <c r="S215" s="86">
        <v>109.41616523011872</v>
      </c>
      <c r="T215" s="86">
        <v>134.78260869565219</v>
      </c>
      <c r="U215" s="86">
        <v>109.62354188759274</v>
      </c>
      <c r="V215" s="86"/>
      <c r="W215" s="94"/>
      <c r="X215" s="94"/>
      <c r="Y215" s="94"/>
      <c r="Z215" s="94"/>
      <c r="AA215" s="94"/>
      <c r="AB215" s="94"/>
      <c r="AC215" s="94"/>
      <c r="AD215" s="94"/>
      <c r="AE215" s="95"/>
      <c r="AF215" s="86"/>
      <c r="AG215" s="86"/>
      <c r="AH215" s="86"/>
      <c r="AI215" s="86"/>
      <c r="AJ215" s="89">
        <v>44117</v>
      </c>
      <c r="AK215" s="86">
        <v>335.53899999999999</v>
      </c>
      <c r="AL215" s="86">
        <v>200.5</v>
      </c>
      <c r="AM215" s="86">
        <v>147</v>
      </c>
      <c r="AN215" s="86">
        <v>469</v>
      </c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</row>
    <row r="216" spans="16:54">
      <c r="P216" s="44"/>
      <c r="Q216" s="89">
        <v>44117</v>
      </c>
      <c r="R216" s="86">
        <v>62.983138780804197</v>
      </c>
      <c r="S216" s="86">
        <v>108.66401040819646</v>
      </c>
      <c r="T216" s="86">
        <v>133.15217391304347</v>
      </c>
      <c r="U216" s="86">
        <v>110.71049840933196</v>
      </c>
      <c r="V216" s="86"/>
      <c r="W216" s="94"/>
      <c r="X216" s="94"/>
      <c r="Y216" s="94"/>
      <c r="Z216" s="94"/>
      <c r="AA216" s="94"/>
      <c r="AB216" s="94"/>
      <c r="AC216" s="94"/>
      <c r="AD216" s="94"/>
      <c r="AE216" s="95"/>
      <c r="AF216" s="86"/>
      <c r="AG216" s="86"/>
      <c r="AH216" s="86"/>
      <c r="AI216" s="86"/>
      <c r="AJ216" s="89">
        <v>44118</v>
      </c>
      <c r="AK216" s="86">
        <v>334.04</v>
      </c>
      <c r="AL216" s="86">
        <v>198.5</v>
      </c>
      <c r="AM216" s="86">
        <v>145</v>
      </c>
      <c r="AN216" s="86">
        <v>473</v>
      </c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</row>
    <row r="217" spans="16:54">
      <c r="P217" s="44"/>
      <c r="Q217" s="89">
        <v>44118</v>
      </c>
      <c r="R217" s="86">
        <v>64.233463035019454</v>
      </c>
      <c r="S217" s="86">
        <v>109.00146365262644</v>
      </c>
      <c r="T217" s="86">
        <v>130.97826086956522</v>
      </c>
      <c r="U217" s="86">
        <v>112.0095440084836</v>
      </c>
      <c r="V217" s="86"/>
      <c r="W217" s="94"/>
      <c r="X217" s="94"/>
      <c r="Y217" s="94"/>
      <c r="Z217" s="94"/>
      <c r="AA217" s="94"/>
      <c r="AB217" s="94"/>
      <c r="AC217" s="94"/>
      <c r="AD217" s="94"/>
      <c r="AE217" s="95"/>
      <c r="AF217" s="86"/>
      <c r="AG217" s="86"/>
      <c r="AH217" s="86"/>
      <c r="AI217" s="86"/>
      <c r="AJ217" s="89">
        <v>44119</v>
      </c>
      <c r="AK217" s="86">
        <v>333.79500000000002</v>
      </c>
      <c r="AL217" s="86">
        <v>196.5</v>
      </c>
      <c r="AM217" s="86">
        <v>142</v>
      </c>
      <c r="AN217" s="86">
        <v>474</v>
      </c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</row>
    <row r="218" spans="16:54">
      <c r="P218" s="44"/>
      <c r="Q218" s="89">
        <v>44119</v>
      </c>
      <c r="R218" s="86">
        <v>64.005188067444834</v>
      </c>
      <c r="S218" s="86">
        <v>109.5812327207676</v>
      </c>
      <c r="T218" s="86">
        <v>128.80434782608697</v>
      </c>
      <c r="U218" s="86">
        <v>112.64581124072117</v>
      </c>
      <c r="V218" s="86"/>
      <c r="W218" s="94"/>
      <c r="X218" s="94"/>
      <c r="Y218" s="94"/>
      <c r="Z218" s="94"/>
      <c r="AA218" s="94"/>
      <c r="AB218" s="94"/>
      <c r="AC218" s="94"/>
      <c r="AD218" s="94"/>
      <c r="AE218" s="95"/>
      <c r="AF218" s="86"/>
      <c r="AG218" s="86"/>
      <c r="AH218" s="86"/>
      <c r="AI218" s="86"/>
      <c r="AJ218" s="89">
        <v>44120</v>
      </c>
      <c r="AK218" s="86">
        <v>330.94200000000001</v>
      </c>
      <c r="AL218" s="86">
        <v>194.5</v>
      </c>
      <c r="AM218" s="86">
        <v>141</v>
      </c>
      <c r="AN218" s="86">
        <v>472</v>
      </c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</row>
    <row r="219" spans="16:54">
      <c r="P219" s="44"/>
      <c r="Q219" s="89">
        <v>44120</v>
      </c>
      <c r="R219" s="86">
        <v>63.833981841763887</v>
      </c>
      <c r="S219" s="86">
        <v>109.34786144088471</v>
      </c>
      <c r="T219" s="86">
        <v>128.80434782608697</v>
      </c>
      <c r="U219" s="86">
        <v>111.3467656415695</v>
      </c>
      <c r="V219" s="86"/>
      <c r="W219" s="94"/>
      <c r="X219" s="94"/>
      <c r="Y219" s="94"/>
      <c r="Z219" s="94"/>
      <c r="AA219" s="94"/>
      <c r="AB219" s="94"/>
      <c r="AC219" s="94"/>
      <c r="AD219" s="94"/>
      <c r="AE219" s="95"/>
      <c r="AF219" s="86"/>
      <c r="AG219" s="86"/>
      <c r="AH219" s="86"/>
      <c r="AI219" s="86"/>
      <c r="AJ219" s="89">
        <v>44123</v>
      </c>
      <c r="AK219" s="86">
        <v>331.87400000000002</v>
      </c>
      <c r="AL219" s="86">
        <v>194</v>
      </c>
      <c r="AM219" s="86">
        <v>142</v>
      </c>
      <c r="AN219" s="86">
        <v>476</v>
      </c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</row>
    <row r="220" spans="16:54">
      <c r="P220" s="44"/>
      <c r="Q220" s="89">
        <v>44123</v>
      </c>
      <c r="R220" s="86">
        <v>64.067444876783341</v>
      </c>
      <c r="S220" s="86">
        <v>109.91624654415352</v>
      </c>
      <c r="T220" s="86">
        <v>128.80434782608697</v>
      </c>
      <c r="U220" s="86">
        <v>111.79745493107089</v>
      </c>
      <c r="V220" s="86"/>
      <c r="W220" s="94"/>
      <c r="X220" s="94"/>
      <c r="Y220" s="94"/>
      <c r="Z220" s="94"/>
      <c r="AA220" s="94"/>
      <c r="AB220" s="94"/>
      <c r="AC220" s="94"/>
      <c r="AD220" s="94"/>
      <c r="AE220" s="95"/>
      <c r="AF220" s="86"/>
      <c r="AG220" s="86"/>
      <c r="AH220" s="86"/>
      <c r="AI220" s="86"/>
      <c r="AJ220" s="89">
        <v>44124</v>
      </c>
      <c r="AK220" s="86">
        <v>328.66800000000001</v>
      </c>
      <c r="AL220" s="86">
        <v>194</v>
      </c>
      <c r="AM220" s="86">
        <v>142</v>
      </c>
      <c r="AN220" s="86">
        <v>477</v>
      </c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</row>
    <row r="221" spans="16:54">
      <c r="P221" s="44"/>
      <c r="Q221" s="89">
        <v>44124</v>
      </c>
      <c r="R221" s="86">
        <v>64.565499351491525</v>
      </c>
      <c r="S221" s="86">
        <v>111.8718490811514</v>
      </c>
      <c r="T221" s="86">
        <v>129.34782608695653</v>
      </c>
      <c r="U221" s="86">
        <v>112.83138918345708</v>
      </c>
      <c r="V221" s="86"/>
      <c r="W221" s="94"/>
      <c r="X221" s="94"/>
      <c r="Y221" s="94"/>
      <c r="Z221" s="94"/>
      <c r="AA221" s="94"/>
      <c r="AB221" s="94"/>
      <c r="AC221" s="94"/>
      <c r="AD221" s="94"/>
      <c r="AE221" s="95"/>
      <c r="AF221" s="86"/>
      <c r="AG221" s="86"/>
      <c r="AH221" s="86"/>
      <c r="AI221" s="86"/>
      <c r="AJ221" s="89">
        <v>44125</v>
      </c>
      <c r="AK221" s="86">
        <v>326.64600000000002</v>
      </c>
      <c r="AL221" s="86">
        <v>197.5</v>
      </c>
      <c r="AM221" s="86">
        <v>145</v>
      </c>
      <c r="AN221" s="86">
        <v>483</v>
      </c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</row>
    <row r="222" spans="16:54">
      <c r="P222" s="44"/>
      <c r="Q222" s="89">
        <v>44125</v>
      </c>
      <c r="R222" s="86">
        <v>63.164721141374791</v>
      </c>
      <c r="S222" s="86">
        <v>113.47780126849894</v>
      </c>
      <c r="T222" s="86">
        <v>129.89130434782609</v>
      </c>
      <c r="U222" s="86">
        <v>113.67974549310706</v>
      </c>
      <c r="V222" s="86"/>
      <c r="W222" s="94"/>
      <c r="X222" s="94"/>
      <c r="Y222" s="94"/>
      <c r="Z222" s="94"/>
      <c r="AA222" s="94"/>
      <c r="AB222" s="94"/>
      <c r="AC222" s="94"/>
      <c r="AD222" s="94"/>
      <c r="AE222" s="95"/>
      <c r="AF222" s="86"/>
      <c r="AG222" s="86"/>
      <c r="AH222" s="86"/>
      <c r="AI222" s="86"/>
      <c r="AJ222" s="89">
        <v>44126</v>
      </c>
      <c r="AK222" s="86">
        <v>323.22800000000001</v>
      </c>
      <c r="AL222" s="86">
        <v>197.5</v>
      </c>
      <c r="AM222" s="86">
        <v>146</v>
      </c>
      <c r="AN222" s="86">
        <v>475</v>
      </c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</row>
    <row r="223" spans="16:54">
      <c r="P223" s="44"/>
      <c r="Q223" s="89">
        <v>44126</v>
      </c>
      <c r="R223" s="86">
        <v>63.657587548638126</v>
      </c>
      <c r="S223" s="86">
        <v>112.32720767604489</v>
      </c>
      <c r="T223" s="86">
        <v>129.89130434782609</v>
      </c>
      <c r="U223" s="86">
        <v>113.86532343584297</v>
      </c>
      <c r="V223" s="86"/>
      <c r="W223" s="94"/>
      <c r="X223" s="94"/>
      <c r="Y223" s="94"/>
      <c r="Z223" s="94"/>
      <c r="AA223" s="94"/>
      <c r="AB223" s="94"/>
      <c r="AC223" s="94"/>
      <c r="AD223" s="94"/>
      <c r="AE223" s="95"/>
      <c r="AF223" s="86"/>
      <c r="AG223" s="86"/>
      <c r="AH223" s="86"/>
      <c r="AI223" s="86"/>
      <c r="AJ223" s="89">
        <v>44127</v>
      </c>
      <c r="AK223" s="86">
        <v>325.77100000000002</v>
      </c>
      <c r="AL223" s="86">
        <v>202.5</v>
      </c>
      <c r="AM223" s="86">
        <v>149</v>
      </c>
      <c r="AN223" s="86">
        <v>475</v>
      </c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</row>
    <row r="224" spans="16:54">
      <c r="P224" s="44"/>
      <c r="Q224" s="89">
        <v>44127</v>
      </c>
      <c r="R224" s="86">
        <v>63.268482490272369</v>
      </c>
      <c r="S224" s="86">
        <v>111.43681899495851</v>
      </c>
      <c r="T224" s="86">
        <v>127.17391304347827</v>
      </c>
      <c r="U224" s="86">
        <v>114.92576882290568</v>
      </c>
      <c r="V224" s="86"/>
      <c r="W224" s="94"/>
      <c r="X224" s="94"/>
      <c r="Y224" s="94"/>
      <c r="Z224" s="94"/>
      <c r="AA224" s="94"/>
      <c r="AB224" s="94"/>
      <c r="AC224" s="94"/>
      <c r="AD224" s="94"/>
      <c r="AE224" s="95"/>
      <c r="AF224" s="86"/>
      <c r="AG224" s="86"/>
      <c r="AH224" s="86"/>
      <c r="AI224" s="86"/>
      <c r="AJ224" s="89">
        <v>44130</v>
      </c>
      <c r="AK224" s="86">
        <v>330.79500000000002</v>
      </c>
      <c r="AL224" s="86">
        <v>206</v>
      </c>
      <c r="AM224" s="86">
        <v>151</v>
      </c>
      <c r="AN224" s="86">
        <v>473</v>
      </c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</row>
    <row r="225" spans="16:54">
      <c r="P225" s="44"/>
      <c r="Q225" s="89">
        <v>44130</v>
      </c>
      <c r="R225" s="86">
        <v>61.079118028534317</v>
      </c>
      <c r="S225" s="86">
        <v>109.94877215807448</v>
      </c>
      <c r="T225" s="86">
        <v>126.63043478260869</v>
      </c>
      <c r="U225" s="86">
        <v>115.34994697773054</v>
      </c>
      <c r="V225" s="86"/>
      <c r="W225" s="94"/>
      <c r="X225" s="94"/>
      <c r="Y225" s="94"/>
      <c r="Z225" s="94"/>
      <c r="AA225" s="94"/>
      <c r="AB225" s="94"/>
      <c r="AC225" s="94"/>
      <c r="AD225" s="94"/>
      <c r="AE225" s="95"/>
      <c r="AF225" s="86"/>
      <c r="AG225" s="86"/>
      <c r="AH225" s="86"/>
      <c r="AI225" s="86"/>
      <c r="AJ225" s="89">
        <v>44131</v>
      </c>
      <c r="AK225" s="86">
        <v>331.55799999999999</v>
      </c>
      <c r="AL225" s="86">
        <v>206.5</v>
      </c>
      <c r="AM225" s="86">
        <v>149</v>
      </c>
      <c r="AN225" s="86">
        <v>467</v>
      </c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</row>
    <row r="226" spans="16:54">
      <c r="P226" s="44"/>
      <c r="Q226" s="89">
        <v>44131</v>
      </c>
      <c r="R226" s="86">
        <v>61.675745784695259</v>
      </c>
      <c r="S226" s="86">
        <v>110.23987640266711</v>
      </c>
      <c r="T226" s="86">
        <v>126.63043478260869</v>
      </c>
      <c r="U226" s="86">
        <v>114.76670201484629</v>
      </c>
      <c r="V226" s="86"/>
      <c r="W226" s="94"/>
      <c r="X226" s="94"/>
      <c r="Y226" s="94"/>
      <c r="Z226" s="94"/>
      <c r="AA226" s="94"/>
      <c r="AB226" s="94"/>
      <c r="AC226" s="94"/>
      <c r="AD226" s="94"/>
      <c r="AE226" s="95"/>
      <c r="AF226" s="86"/>
      <c r="AG226" s="86"/>
      <c r="AH226" s="86"/>
      <c r="AI226" s="86"/>
      <c r="AJ226" s="89">
        <v>44132</v>
      </c>
      <c r="AK226" s="86">
        <v>332.74099999999999</v>
      </c>
      <c r="AL226" s="86">
        <v>210.5</v>
      </c>
      <c r="AM226" s="86">
        <v>152</v>
      </c>
      <c r="AN226" s="86">
        <v>475</v>
      </c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</row>
    <row r="227" spans="16:54">
      <c r="P227" s="44"/>
      <c r="Q227" s="89">
        <v>44132</v>
      </c>
      <c r="R227" s="86">
        <v>59.356679636835331</v>
      </c>
      <c r="S227" s="86">
        <v>109.44869084403967</v>
      </c>
      <c r="T227" s="86">
        <v>126.08695652173914</v>
      </c>
      <c r="U227" s="86">
        <v>112.11558854718969</v>
      </c>
      <c r="V227" s="86"/>
      <c r="W227" s="94"/>
      <c r="X227" s="94"/>
      <c r="Y227" s="94"/>
      <c r="Z227" s="94"/>
      <c r="AA227" s="94"/>
      <c r="AB227" s="94"/>
      <c r="AC227" s="94"/>
      <c r="AD227" s="94"/>
      <c r="AE227" s="95"/>
      <c r="AF227" s="86"/>
      <c r="AG227" s="86"/>
      <c r="AH227" s="86"/>
      <c r="AI227" s="86"/>
      <c r="AJ227" s="89">
        <v>44133</v>
      </c>
      <c r="AK227" s="86">
        <v>331.25400000000002</v>
      </c>
      <c r="AL227" s="86">
        <v>210</v>
      </c>
      <c r="AM227" s="86">
        <v>150</v>
      </c>
      <c r="AN227" s="86">
        <v>477</v>
      </c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</row>
    <row r="228" spans="16:54">
      <c r="P228" s="44"/>
      <c r="Q228" s="89">
        <v>44133</v>
      </c>
      <c r="R228" s="86">
        <v>57.172503242542092</v>
      </c>
      <c r="S228" s="86">
        <v>109.22914295007318</v>
      </c>
      <c r="T228" s="86">
        <v>127.17391304347827</v>
      </c>
      <c r="U228" s="86">
        <v>111.53234358430544</v>
      </c>
      <c r="V228" s="86"/>
      <c r="W228" s="94"/>
      <c r="X228" s="94"/>
      <c r="Y228" s="94"/>
      <c r="Z228" s="94"/>
      <c r="AA228" s="94"/>
      <c r="AB228" s="94"/>
      <c r="AC228" s="94"/>
      <c r="AD228" s="94"/>
      <c r="AE228" s="95"/>
      <c r="AF228" s="86"/>
      <c r="AG228" s="86"/>
      <c r="AH228" s="86"/>
      <c r="AI228" s="86"/>
      <c r="AJ228" s="89">
        <v>44134</v>
      </c>
      <c r="AK228" s="86">
        <v>330.613</v>
      </c>
      <c r="AL228" s="86">
        <v>209</v>
      </c>
      <c r="AM228" s="86">
        <v>149</v>
      </c>
      <c r="AN228" s="86">
        <v>477</v>
      </c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</row>
    <row r="229" spans="16:54">
      <c r="P229" s="44"/>
      <c r="Q229" s="89">
        <v>44134</v>
      </c>
      <c r="R229" s="86">
        <v>56.866407263294469</v>
      </c>
      <c r="S229" s="86">
        <v>109.08277768742884</v>
      </c>
      <c r="T229" s="86">
        <v>128.26086956521738</v>
      </c>
      <c r="U229" s="86">
        <v>112.03605514316013</v>
      </c>
      <c r="V229" s="86"/>
      <c r="W229" s="94"/>
      <c r="X229" s="94"/>
      <c r="Y229" s="94"/>
      <c r="Z229" s="94"/>
      <c r="AA229" s="94"/>
      <c r="AB229" s="94"/>
      <c r="AC229" s="94"/>
      <c r="AD229" s="94"/>
      <c r="AE229" s="95"/>
      <c r="AF229" s="86"/>
      <c r="AG229" s="86"/>
      <c r="AH229" s="86"/>
      <c r="AI229" s="86"/>
      <c r="AJ229" s="89">
        <v>44137</v>
      </c>
      <c r="AK229" s="86">
        <v>331.49400000000003</v>
      </c>
      <c r="AL229" s="86">
        <v>210</v>
      </c>
      <c r="AM229" s="86">
        <v>150</v>
      </c>
      <c r="AN229" s="86">
        <v>478</v>
      </c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</row>
    <row r="230" spans="16:54">
      <c r="P230" s="44"/>
      <c r="Q230" s="89">
        <v>44137</v>
      </c>
      <c r="R230" s="86">
        <v>57.343709468223039</v>
      </c>
      <c r="S230" s="86">
        <v>109.82273540413074</v>
      </c>
      <c r="T230" s="86">
        <v>128.26086956521738</v>
      </c>
      <c r="U230" s="86">
        <v>111.42629904559907</v>
      </c>
      <c r="V230" s="86"/>
      <c r="W230" s="94"/>
      <c r="X230" s="94"/>
      <c r="Y230" s="94"/>
      <c r="Z230" s="94"/>
      <c r="AA230" s="94"/>
      <c r="AB230" s="94"/>
      <c r="AC230" s="94"/>
      <c r="AD230" s="94"/>
      <c r="AE230" s="95"/>
      <c r="AF230" s="86"/>
      <c r="AG230" s="86"/>
      <c r="AH230" s="86"/>
      <c r="AI230" s="86"/>
      <c r="AJ230" s="89">
        <v>44138</v>
      </c>
      <c r="AK230" s="86">
        <v>328.80399999999997</v>
      </c>
      <c r="AL230" s="86">
        <v>206</v>
      </c>
      <c r="AM230" s="86">
        <v>146</v>
      </c>
      <c r="AN230" s="86">
        <v>470</v>
      </c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</row>
    <row r="231" spans="16:54">
      <c r="P231" s="44"/>
      <c r="Q231" s="89">
        <v>44138</v>
      </c>
      <c r="R231" s="86">
        <v>59.704280155642017</v>
      </c>
      <c r="S231" s="86">
        <v>110.70092697999674</v>
      </c>
      <c r="T231" s="86">
        <v>127.71739130434783</v>
      </c>
      <c r="U231" s="86">
        <v>112.30116648992588</v>
      </c>
      <c r="V231" s="86"/>
      <c r="W231" s="94"/>
      <c r="X231" s="94"/>
      <c r="Y231" s="94"/>
      <c r="Z231" s="94"/>
      <c r="AA231" s="94"/>
      <c r="AB231" s="94"/>
      <c r="AC231" s="94"/>
      <c r="AD231" s="94"/>
      <c r="AE231" s="95"/>
      <c r="AF231" s="86"/>
      <c r="AG231" s="86"/>
      <c r="AH231" s="86"/>
      <c r="AI231" s="86"/>
      <c r="AJ231" s="89">
        <v>44139</v>
      </c>
      <c r="AK231" s="86">
        <v>329.94099999999997</v>
      </c>
      <c r="AL231" s="86">
        <v>199</v>
      </c>
      <c r="AM231" s="86">
        <v>145</v>
      </c>
      <c r="AN231" s="86">
        <v>458</v>
      </c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</row>
    <row r="232" spans="16:54">
      <c r="P232" s="44"/>
      <c r="Q232" s="89">
        <v>44139</v>
      </c>
      <c r="R232" s="86">
        <v>61.56679636835284</v>
      </c>
      <c r="S232" s="86">
        <v>111.0505773296471</v>
      </c>
      <c r="T232" s="86">
        <v>128.26086956521738</v>
      </c>
      <c r="U232" s="86">
        <v>114.42205726405099</v>
      </c>
      <c r="V232" s="86"/>
      <c r="W232" s="94"/>
      <c r="X232" s="94"/>
      <c r="Y232" s="94"/>
      <c r="Z232" s="94"/>
      <c r="AA232" s="94"/>
      <c r="AB232" s="94"/>
      <c r="AC232" s="94"/>
      <c r="AD232" s="94"/>
      <c r="AE232" s="95"/>
      <c r="AF232" s="86"/>
      <c r="AG232" s="86"/>
      <c r="AH232" s="86"/>
      <c r="AI232" s="86"/>
      <c r="AJ232" s="89">
        <v>44140</v>
      </c>
      <c r="AK232" s="86">
        <v>324.46899999999999</v>
      </c>
      <c r="AL232" s="86">
        <v>193.5</v>
      </c>
      <c r="AM232" s="86">
        <v>143</v>
      </c>
      <c r="AN232" s="86">
        <v>452</v>
      </c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</row>
    <row r="233" spans="16:54">
      <c r="P233" s="44"/>
      <c r="Q233" s="89">
        <v>44140</v>
      </c>
      <c r="R233" s="86">
        <v>61.328145265888402</v>
      </c>
      <c r="S233" s="86">
        <v>111.28232232883394</v>
      </c>
      <c r="T233" s="86">
        <v>128.26086956521738</v>
      </c>
      <c r="U233" s="86">
        <v>116.8345705196181</v>
      </c>
      <c r="V233" s="86"/>
      <c r="W233" s="94"/>
      <c r="X233" s="94"/>
      <c r="Y233" s="94"/>
      <c r="Z233" s="94"/>
      <c r="AA233" s="94"/>
      <c r="AB233" s="94"/>
      <c r="AC233" s="94"/>
      <c r="AD233" s="94"/>
      <c r="AE233" s="95"/>
      <c r="AF233" s="86"/>
      <c r="AG233" s="86"/>
      <c r="AH233" s="86"/>
      <c r="AI233" s="86"/>
      <c r="AJ233" s="89">
        <v>44141</v>
      </c>
      <c r="AK233" s="86">
        <v>321.48500000000001</v>
      </c>
      <c r="AL233" s="86">
        <v>191</v>
      </c>
      <c r="AM233" s="86">
        <v>146</v>
      </c>
      <c r="AN233" s="86">
        <v>446</v>
      </c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</row>
    <row r="234" spans="16:54">
      <c r="P234" s="44"/>
      <c r="Q234" s="89">
        <v>44141</v>
      </c>
      <c r="R234" s="86">
        <v>59.735408560311285</v>
      </c>
      <c r="S234" s="86">
        <v>112.78256627093836</v>
      </c>
      <c r="T234" s="86">
        <v>128.26086956521738</v>
      </c>
      <c r="U234" s="86">
        <v>116.48992576882277</v>
      </c>
      <c r="V234" s="86"/>
      <c r="W234" s="94"/>
      <c r="X234" s="94"/>
      <c r="Y234" s="94"/>
      <c r="Z234" s="94"/>
      <c r="AA234" s="94"/>
      <c r="AB234" s="94"/>
      <c r="AC234" s="94"/>
      <c r="AD234" s="94"/>
      <c r="AE234" s="95"/>
      <c r="AF234" s="86"/>
      <c r="AG234" s="86"/>
      <c r="AH234" s="86"/>
      <c r="AI234" s="86"/>
      <c r="AJ234" s="89">
        <v>44144</v>
      </c>
      <c r="AK234" s="86">
        <v>306.70800000000003</v>
      </c>
      <c r="AL234" s="86">
        <v>175.5</v>
      </c>
      <c r="AM234" s="86">
        <v>137</v>
      </c>
      <c r="AN234" s="86">
        <v>417</v>
      </c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</row>
    <row r="235" spans="16:54">
      <c r="P235" s="44"/>
      <c r="Q235" s="89">
        <v>44144</v>
      </c>
      <c r="R235" s="86">
        <v>62.656290531776968</v>
      </c>
      <c r="S235" s="86">
        <v>112.26622214994309</v>
      </c>
      <c r="T235" s="86">
        <v>130.43478260869566</v>
      </c>
      <c r="U235" s="86">
        <v>117.17921527041366</v>
      </c>
      <c r="V235" s="86"/>
      <c r="W235" s="94"/>
      <c r="X235" s="94"/>
      <c r="Y235" s="94"/>
      <c r="Z235" s="94"/>
      <c r="AA235" s="94"/>
      <c r="AB235" s="94"/>
      <c r="AC235" s="94"/>
      <c r="AD235" s="94"/>
      <c r="AE235" s="95"/>
      <c r="AF235" s="86"/>
      <c r="AG235" s="86"/>
      <c r="AH235" s="86"/>
      <c r="AI235" s="86"/>
      <c r="AJ235" s="89">
        <v>44145</v>
      </c>
      <c r="AK235" s="86">
        <v>313.10899999999998</v>
      </c>
      <c r="AL235" s="86">
        <v>175</v>
      </c>
      <c r="AM235" s="86">
        <v>143</v>
      </c>
      <c r="AN235" s="86">
        <v>416</v>
      </c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</row>
    <row r="236" spans="16:54">
      <c r="P236" s="44"/>
      <c r="Q236" s="89">
        <v>44145</v>
      </c>
      <c r="R236" s="86">
        <v>65.629053177691361</v>
      </c>
      <c r="S236" s="86">
        <v>112.4288502195479</v>
      </c>
      <c r="T236" s="86">
        <v>131.52173913043478</v>
      </c>
      <c r="U236" s="86">
        <v>120.70519618239651</v>
      </c>
      <c r="V236" s="86"/>
      <c r="W236" s="94"/>
      <c r="X236" s="94"/>
      <c r="Y236" s="94"/>
      <c r="Z236" s="94"/>
      <c r="AA236" s="94"/>
      <c r="AB236" s="94"/>
      <c r="AC236" s="94"/>
      <c r="AD236" s="94"/>
      <c r="AE236" s="95"/>
      <c r="AF236" s="86"/>
      <c r="AG236" s="86"/>
      <c r="AH236" s="86"/>
      <c r="AI236" s="86"/>
      <c r="AJ236" s="89">
        <v>44146</v>
      </c>
      <c r="AK236" s="86">
        <v>313.10899999999998</v>
      </c>
      <c r="AL236" s="86">
        <v>175</v>
      </c>
      <c r="AM236" s="86">
        <v>143</v>
      </c>
      <c r="AN236" s="86">
        <v>416</v>
      </c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</row>
    <row r="237" spans="16:54">
      <c r="P237" s="44"/>
      <c r="Q237" s="89">
        <v>44146</v>
      </c>
      <c r="R237" s="86">
        <v>66.438391699092151</v>
      </c>
      <c r="S237" s="86">
        <v>111.66043259066515</v>
      </c>
      <c r="T237" s="86">
        <v>132.60869565217391</v>
      </c>
      <c r="U237" s="86">
        <v>121.23541887592802</v>
      </c>
      <c r="V237" s="86"/>
      <c r="W237" s="94"/>
      <c r="X237" s="94"/>
      <c r="Y237" s="94"/>
      <c r="Z237" s="94"/>
      <c r="AA237" s="94"/>
      <c r="AB237" s="94"/>
      <c r="AC237" s="94"/>
      <c r="AD237" s="94"/>
      <c r="AE237" s="95"/>
      <c r="AF237" s="86"/>
      <c r="AG237" s="86"/>
      <c r="AH237" s="86"/>
      <c r="AI237" s="86"/>
      <c r="AJ237" s="89">
        <v>44147</v>
      </c>
      <c r="AK237" s="86">
        <v>317.40600000000001</v>
      </c>
      <c r="AL237" s="86">
        <v>179</v>
      </c>
      <c r="AM237" s="86">
        <v>142</v>
      </c>
      <c r="AN237" s="86">
        <v>424</v>
      </c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</row>
    <row r="238" spans="16:54">
      <c r="P238" s="44"/>
      <c r="Q238" s="89">
        <v>44147</v>
      </c>
      <c r="R238" s="86">
        <v>65.411154345006537</v>
      </c>
      <c r="S238" s="86">
        <v>112.46950723694911</v>
      </c>
      <c r="T238" s="86">
        <v>134.23913043478262</v>
      </c>
      <c r="U238" s="86">
        <v>120.57264050901364</v>
      </c>
      <c r="V238" s="86"/>
      <c r="W238" s="94"/>
      <c r="X238" s="94"/>
      <c r="Y238" s="94"/>
      <c r="Z238" s="94"/>
      <c r="AA238" s="94"/>
      <c r="AB238" s="94"/>
      <c r="AC238" s="94"/>
      <c r="AD238" s="94"/>
      <c r="AE238" s="95"/>
      <c r="AF238" s="86"/>
      <c r="AG238" s="86"/>
      <c r="AH238" s="86"/>
      <c r="AI238" s="86"/>
      <c r="AJ238" s="89">
        <v>44148</v>
      </c>
      <c r="AK238" s="86">
        <v>309.774</v>
      </c>
      <c r="AL238" s="86">
        <v>179</v>
      </c>
      <c r="AM238" s="86">
        <v>142</v>
      </c>
      <c r="AN238" s="86">
        <v>429</v>
      </c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</row>
    <row r="239" spans="16:54">
      <c r="P239" s="44"/>
      <c r="Q239" s="89">
        <v>44148</v>
      </c>
      <c r="R239" s="86">
        <v>64.50843060959798</v>
      </c>
      <c r="S239" s="86">
        <v>113.29159212880144</v>
      </c>
      <c r="T239" s="86">
        <v>133.69565217391303</v>
      </c>
      <c r="U239" s="86">
        <v>121.0498409331918</v>
      </c>
      <c r="V239" s="86"/>
      <c r="W239" s="94"/>
      <c r="X239" s="94"/>
      <c r="Y239" s="94"/>
      <c r="Z239" s="94"/>
      <c r="AA239" s="94"/>
      <c r="AB239" s="94"/>
      <c r="AC239" s="94"/>
      <c r="AD239" s="94"/>
      <c r="AE239" s="95"/>
      <c r="AF239" s="86"/>
      <c r="AG239" s="86"/>
      <c r="AH239" s="86"/>
      <c r="AI239" s="86"/>
      <c r="AJ239" s="89">
        <v>44151</v>
      </c>
      <c r="AK239" s="86">
        <v>310.72699999999998</v>
      </c>
      <c r="AL239" s="86">
        <v>178</v>
      </c>
      <c r="AM239" s="86">
        <v>145</v>
      </c>
      <c r="AN239" s="86">
        <v>422</v>
      </c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</row>
    <row r="240" spans="16:54">
      <c r="P240" s="44"/>
      <c r="Q240" s="89">
        <v>44151</v>
      </c>
      <c r="R240" s="86">
        <v>65.940337224383967</v>
      </c>
      <c r="S240" s="86">
        <v>115.3480240689543</v>
      </c>
      <c r="T240" s="86">
        <v>133.69565217391303</v>
      </c>
      <c r="U240" s="86">
        <v>122.32237539766693</v>
      </c>
      <c r="V240" s="86"/>
      <c r="W240" s="94"/>
      <c r="X240" s="94"/>
      <c r="Y240" s="94"/>
      <c r="Z240" s="94"/>
      <c r="AA240" s="94"/>
      <c r="AB240" s="94"/>
      <c r="AC240" s="94"/>
      <c r="AD240" s="94"/>
      <c r="AE240" s="95"/>
      <c r="AF240" s="86"/>
      <c r="AG240" s="86"/>
      <c r="AH240" s="86"/>
      <c r="AI240" s="86"/>
      <c r="AJ240" s="89">
        <v>44152</v>
      </c>
      <c r="AK240" s="86">
        <v>310.37400000000002</v>
      </c>
      <c r="AL240" s="86">
        <v>182</v>
      </c>
      <c r="AM240" s="86">
        <v>144</v>
      </c>
      <c r="AN240" s="86">
        <v>432</v>
      </c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</row>
    <row r="241" spans="16:54">
      <c r="P241" s="44"/>
      <c r="Q241" s="89">
        <v>44152</v>
      </c>
      <c r="R241" s="86">
        <v>66.261997405966227</v>
      </c>
      <c r="S241" s="86">
        <v>114.60400065051229</v>
      </c>
      <c r="T241" s="86">
        <v>134.23913043478262</v>
      </c>
      <c r="U241" s="86">
        <v>124.04559915164373</v>
      </c>
      <c r="V241" s="86"/>
      <c r="W241" s="94"/>
      <c r="X241" s="94"/>
      <c r="Y241" s="94"/>
      <c r="Z241" s="94"/>
      <c r="AA241" s="94"/>
      <c r="AB241" s="94"/>
      <c r="AC241" s="94"/>
      <c r="AD241" s="94"/>
      <c r="AE241" s="95"/>
      <c r="AF241" s="86"/>
      <c r="AG241" s="86"/>
      <c r="AH241" s="86"/>
      <c r="AI241" s="86"/>
      <c r="AJ241" s="89">
        <v>44153</v>
      </c>
      <c r="AK241" s="86">
        <v>306.625</v>
      </c>
      <c r="AL241" s="86">
        <v>181</v>
      </c>
      <c r="AM241" s="86">
        <v>143</v>
      </c>
      <c r="AN241" s="86">
        <v>428</v>
      </c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</row>
    <row r="242" spans="16:54">
      <c r="P242" s="44"/>
      <c r="Q242" s="89">
        <v>44153</v>
      </c>
      <c r="R242" s="86">
        <v>66.511024643320297</v>
      </c>
      <c r="S242" s="86">
        <v>114.96991380712312</v>
      </c>
      <c r="T242" s="86">
        <v>136.41304347826087</v>
      </c>
      <c r="U242" s="86">
        <v>124.6818663838813</v>
      </c>
      <c r="V242" s="86"/>
      <c r="W242" s="94"/>
      <c r="X242" s="94"/>
      <c r="Y242" s="94"/>
      <c r="Z242" s="94"/>
      <c r="AA242" s="94"/>
      <c r="AB242" s="94"/>
      <c r="AC242" s="94"/>
      <c r="AD242" s="94"/>
      <c r="AE242" s="95"/>
      <c r="AF242" s="86"/>
      <c r="AG242" s="86"/>
      <c r="AH242" s="86"/>
      <c r="AI242" s="86"/>
      <c r="AJ242" s="89">
        <v>44154</v>
      </c>
      <c r="AK242" s="86">
        <v>305.72500000000002</v>
      </c>
      <c r="AL242" s="86">
        <v>184.5</v>
      </c>
      <c r="AM242" s="86">
        <v>144</v>
      </c>
      <c r="AN242" s="86">
        <v>430</v>
      </c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</row>
    <row r="243" spans="16:54">
      <c r="P243" s="44"/>
      <c r="Q243" s="89">
        <v>44154</v>
      </c>
      <c r="R243" s="86">
        <v>66.495460440985681</v>
      </c>
      <c r="S243" s="86">
        <v>115.07968775410635</v>
      </c>
      <c r="T243" s="86">
        <v>138.04347826086956</v>
      </c>
      <c r="U243" s="86">
        <v>124.8674443266172</v>
      </c>
      <c r="V243" s="86"/>
      <c r="W243" s="94"/>
      <c r="X243" s="94"/>
      <c r="Y243" s="94"/>
      <c r="Z243" s="94"/>
      <c r="AA243" s="94"/>
      <c r="AB243" s="94"/>
      <c r="AC243" s="94"/>
      <c r="AD243" s="94"/>
      <c r="AE243" s="95"/>
      <c r="AF243" s="86"/>
      <c r="AG243" s="86"/>
      <c r="AH243" s="86"/>
      <c r="AI243" s="86"/>
      <c r="AJ243" s="89">
        <v>44155</v>
      </c>
      <c r="AK243" s="86">
        <v>309.06700000000001</v>
      </c>
      <c r="AL243" s="86">
        <v>184.5</v>
      </c>
      <c r="AM243" s="86">
        <v>142</v>
      </c>
      <c r="AN243" s="86">
        <v>429</v>
      </c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</row>
    <row r="244" spans="16:54">
      <c r="P244" s="44"/>
      <c r="Q244" s="89">
        <v>44155</v>
      </c>
      <c r="R244" s="86">
        <v>67.382619974059608</v>
      </c>
      <c r="S244" s="86">
        <v>118.10863555049602</v>
      </c>
      <c r="T244" s="86">
        <v>138.04347826086956</v>
      </c>
      <c r="U244" s="86">
        <v>125.23860021208901</v>
      </c>
      <c r="V244" s="86"/>
      <c r="W244" s="94"/>
      <c r="X244" s="94"/>
      <c r="Y244" s="94"/>
      <c r="Z244" s="94"/>
      <c r="AA244" s="94"/>
      <c r="AB244" s="94"/>
      <c r="AC244" s="94"/>
      <c r="AD244" s="94"/>
      <c r="AE244" s="95"/>
      <c r="AF244" s="86"/>
      <c r="AG244" s="86"/>
      <c r="AH244" s="86"/>
      <c r="AI244" s="86"/>
      <c r="AJ244" s="89">
        <v>44158</v>
      </c>
      <c r="AK244" s="86">
        <v>307.00599999999997</v>
      </c>
      <c r="AL244" s="86">
        <v>183.5</v>
      </c>
      <c r="AM244" s="86">
        <v>148</v>
      </c>
      <c r="AN244" s="86">
        <v>427</v>
      </c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</row>
    <row r="245" spans="16:54">
      <c r="P245" s="44"/>
      <c r="Q245" s="89">
        <v>44158</v>
      </c>
      <c r="R245" s="86">
        <v>69.094682230868955</v>
      </c>
      <c r="S245" s="86">
        <v>116.47422345096763</v>
      </c>
      <c r="T245" s="86">
        <v>138.04347826086956</v>
      </c>
      <c r="U245" s="86">
        <v>126.35206786850475</v>
      </c>
      <c r="V245" s="86"/>
      <c r="W245" s="94"/>
      <c r="X245" s="94"/>
      <c r="Y245" s="94"/>
      <c r="Z245" s="94"/>
      <c r="AA245" s="94"/>
      <c r="AB245" s="94"/>
      <c r="AC245" s="94"/>
      <c r="AD245" s="94"/>
      <c r="AE245" s="95"/>
      <c r="AF245" s="86"/>
      <c r="AG245" s="86"/>
      <c r="AH245" s="86"/>
      <c r="AI245" s="86"/>
      <c r="AJ245" s="89">
        <v>44159</v>
      </c>
      <c r="AK245" s="86">
        <v>306.74900000000002</v>
      </c>
      <c r="AL245" s="86">
        <v>184.5</v>
      </c>
      <c r="AM245" s="86">
        <v>148</v>
      </c>
      <c r="AN245" s="86">
        <v>420</v>
      </c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</row>
    <row r="246" spans="16:54">
      <c r="P246" s="44"/>
      <c r="Q246" s="89">
        <v>44159</v>
      </c>
      <c r="R246" s="86">
        <v>71.226977950713305</v>
      </c>
      <c r="S246" s="86">
        <v>118.38103756708406</v>
      </c>
      <c r="T246" s="86">
        <v>138.04347826086956</v>
      </c>
      <c r="U246" s="86">
        <v>126.32555673382824</v>
      </c>
      <c r="V246" s="86"/>
      <c r="W246" s="94"/>
      <c r="X246" s="94"/>
      <c r="Y246" s="94"/>
      <c r="Z246" s="94"/>
      <c r="AA246" s="94"/>
      <c r="AB246" s="94"/>
      <c r="AC246" s="94"/>
      <c r="AD246" s="94"/>
      <c r="AE246" s="95"/>
      <c r="AF246" s="86"/>
      <c r="AG246" s="86"/>
      <c r="AH246" s="86"/>
      <c r="AI246" s="86"/>
      <c r="AJ246" s="89">
        <v>44160</v>
      </c>
      <c r="AK246" s="86">
        <v>308.767</v>
      </c>
      <c r="AL246" s="86">
        <v>187.5</v>
      </c>
      <c r="AM246" s="86">
        <v>151</v>
      </c>
      <c r="AN246" s="86">
        <v>420</v>
      </c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</row>
    <row r="247" spans="16:54">
      <c r="P247" s="44"/>
      <c r="Q247" s="89">
        <v>44160</v>
      </c>
      <c r="R247" s="86">
        <v>73.02204928664078</v>
      </c>
      <c r="S247" s="86">
        <v>118.446088794926</v>
      </c>
      <c r="T247" s="86">
        <v>138.04347826086956</v>
      </c>
      <c r="U247" s="86">
        <v>125.5567338282078</v>
      </c>
      <c r="V247" s="86"/>
      <c r="W247" s="94"/>
      <c r="X247" s="94"/>
      <c r="Y247" s="94"/>
      <c r="Z247" s="94"/>
      <c r="AA247" s="94"/>
      <c r="AB247" s="94"/>
      <c r="AC247" s="94"/>
      <c r="AD247" s="94"/>
      <c r="AE247" s="95"/>
      <c r="AF247" s="86"/>
      <c r="AG247" s="86"/>
      <c r="AH247" s="86"/>
      <c r="AI247" s="86"/>
      <c r="AJ247" s="89">
        <v>44161</v>
      </c>
      <c r="AK247" s="86">
        <v>308.767</v>
      </c>
      <c r="AL247" s="86">
        <v>187.5</v>
      </c>
      <c r="AM247" s="86">
        <v>151</v>
      </c>
      <c r="AN247" s="86">
        <v>420</v>
      </c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</row>
    <row r="248" spans="16:54">
      <c r="P248" s="44"/>
      <c r="Q248" s="89">
        <v>44161</v>
      </c>
      <c r="R248" s="86">
        <v>72.389105058365757</v>
      </c>
      <c r="S248" s="86">
        <v>120.13335501707594</v>
      </c>
      <c r="T248" s="86">
        <v>139.13043478260869</v>
      </c>
      <c r="U248" s="86">
        <v>125.5567338282078</v>
      </c>
      <c r="V248" s="86"/>
      <c r="W248" s="94"/>
      <c r="X248" s="94"/>
      <c r="Y248" s="94"/>
      <c r="Z248" s="94"/>
      <c r="AA248" s="94"/>
      <c r="AB248" s="94"/>
      <c r="AC248" s="94"/>
      <c r="AD248" s="94"/>
      <c r="AE248" s="95"/>
      <c r="AF248" s="86"/>
      <c r="AG248" s="86"/>
      <c r="AH248" s="86"/>
      <c r="AI248" s="86"/>
      <c r="AJ248" s="89">
        <v>44162</v>
      </c>
      <c r="AK248" s="86">
        <v>310.95699999999999</v>
      </c>
      <c r="AL248" s="86">
        <v>191.5</v>
      </c>
      <c r="AM248" s="86">
        <v>155</v>
      </c>
      <c r="AN248" s="86">
        <v>421</v>
      </c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</row>
    <row r="249" spans="16:54">
      <c r="P249" s="44"/>
      <c r="Q249" s="89">
        <v>44162</v>
      </c>
      <c r="R249" s="86">
        <v>72.840466926070036</v>
      </c>
      <c r="S249" s="86">
        <v>121.76776711660433</v>
      </c>
      <c r="T249" s="86">
        <v>140.76086956521738</v>
      </c>
      <c r="U249" s="86">
        <v>126.37857900318127</v>
      </c>
      <c r="V249" s="86"/>
      <c r="W249" s="94"/>
      <c r="X249" s="94"/>
      <c r="Y249" s="94"/>
      <c r="Z249" s="94"/>
      <c r="AA249" s="94"/>
      <c r="AB249" s="94"/>
      <c r="AC249" s="94"/>
      <c r="AD249" s="94"/>
      <c r="AE249" s="95"/>
      <c r="AF249" s="86"/>
      <c r="AG249" s="86"/>
      <c r="AH249" s="86"/>
      <c r="AI249" s="86"/>
      <c r="AJ249" s="89">
        <v>44165</v>
      </c>
      <c r="AK249" s="86">
        <v>306.65199999999999</v>
      </c>
      <c r="AL249" s="86">
        <v>194.5</v>
      </c>
      <c r="AM249" s="86">
        <v>157</v>
      </c>
      <c r="AN249" s="86">
        <v>426</v>
      </c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</row>
    <row r="250" spans="16:54">
      <c r="P250" s="44"/>
      <c r="Q250" s="89">
        <v>44165</v>
      </c>
      <c r="R250" s="86">
        <v>72.145265888456507</v>
      </c>
      <c r="S250" s="86">
        <v>123.09725158562368</v>
      </c>
      <c r="T250" s="86">
        <v>141.84782608695653</v>
      </c>
      <c r="U250" s="86">
        <v>123.91304347826085</v>
      </c>
      <c r="V250" s="86"/>
      <c r="W250" s="94"/>
      <c r="X250" s="94"/>
      <c r="Y250" s="94"/>
      <c r="Z250" s="94"/>
      <c r="AA250" s="94"/>
      <c r="AB250" s="94"/>
      <c r="AC250" s="94"/>
      <c r="AD250" s="94"/>
      <c r="AE250" s="95"/>
      <c r="AF250" s="86"/>
      <c r="AG250" s="86"/>
      <c r="AH250" s="86"/>
      <c r="AI250" s="86"/>
      <c r="AJ250" s="89">
        <v>44166</v>
      </c>
      <c r="AK250" s="86">
        <v>298.11500000000001</v>
      </c>
      <c r="AL250" s="86">
        <v>185</v>
      </c>
      <c r="AM250" s="86">
        <v>149</v>
      </c>
      <c r="AN250" s="86">
        <v>414</v>
      </c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</row>
    <row r="251" spans="16:54">
      <c r="P251" s="44"/>
      <c r="Q251" s="89">
        <v>44166</v>
      </c>
      <c r="R251" s="86">
        <v>71.865110246433147</v>
      </c>
      <c r="S251" s="86">
        <v>125.02845991218084</v>
      </c>
      <c r="T251" s="86">
        <v>141.84782608695653</v>
      </c>
      <c r="U251" s="86">
        <v>123.22375397667027</v>
      </c>
      <c r="V251" s="86"/>
      <c r="W251" s="94"/>
      <c r="X251" s="94"/>
      <c r="Y251" s="94"/>
      <c r="Z251" s="94"/>
      <c r="AA251" s="94"/>
      <c r="AB251" s="94"/>
      <c r="AC251" s="94"/>
      <c r="AD251" s="94"/>
      <c r="AE251" s="95"/>
      <c r="AF251" s="86"/>
      <c r="AG251" s="86"/>
      <c r="AH251" s="86"/>
      <c r="AI251" s="86"/>
      <c r="AJ251" s="89">
        <v>44167</v>
      </c>
      <c r="AK251" s="86">
        <v>299.79899999999998</v>
      </c>
      <c r="AL251" s="86">
        <v>182</v>
      </c>
      <c r="AM251" s="86">
        <v>146</v>
      </c>
      <c r="AN251" s="86">
        <v>413</v>
      </c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</row>
    <row r="252" spans="16:54">
      <c r="P252" s="44"/>
      <c r="Q252" s="89">
        <v>44167</v>
      </c>
      <c r="R252" s="86">
        <v>72.249027237354085</v>
      </c>
      <c r="S252" s="86">
        <v>124.6788095625305</v>
      </c>
      <c r="T252" s="86">
        <v>144.02173913043478</v>
      </c>
      <c r="U252" s="86">
        <v>122.26935312831391</v>
      </c>
      <c r="V252" s="86"/>
      <c r="W252" s="94"/>
      <c r="X252" s="94"/>
      <c r="Y252" s="94"/>
      <c r="Z252" s="94"/>
      <c r="AA252" s="94"/>
      <c r="AB252" s="94"/>
      <c r="AC252" s="94"/>
      <c r="AD252" s="94"/>
      <c r="AE252" s="95"/>
      <c r="AF252" s="86"/>
      <c r="AG252" s="86"/>
      <c r="AH252" s="86"/>
      <c r="AI252" s="86"/>
      <c r="AJ252" s="89">
        <v>44168</v>
      </c>
      <c r="AK252" s="86">
        <v>299.17</v>
      </c>
      <c r="AL252" s="86">
        <v>181.5</v>
      </c>
      <c r="AM252" s="86">
        <v>146</v>
      </c>
      <c r="AN252" s="86">
        <v>408</v>
      </c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</row>
    <row r="253" spans="16:54">
      <c r="P253" s="44"/>
      <c r="Q253" s="89">
        <v>44168</v>
      </c>
      <c r="R253" s="86">
        <v>73.364461738002646</v>
      </c>
      <c r="S253" s="86">
        <v>124.71133517645146</v>
      </c>
      <c r="T253" s="86">
        <v>146.73913043478262</v>
      </c>
      <c r="U253" s="86">
        <v>123.88653234358434</v>
      </c>
      <c r="V253" s="86"/>
      <c r="W253" s="94"/>
      <c r="X253" s="94"/>
      <c r="Y253" s="94"/>
      <c r="Z253" s="94"/>
      <c r="AA253" s="94"/>
      <c r="AB253" s="94"/>
      <c r="AC253" s="94"/>
      <c r="AD253" s="94"/>
      <c r="AE253" s="95"/>
      <c r="AF253" s="86"/>
      <c r="AG253" s="86"/>
      <c r="AH253" s="86"/>
      <c r="AI253" s="86"/>
      <c r="AJ253" s="89">
        <v>44169</v>
      </c>
      <c r="AK253" s="86">
        <v>293.529</v>
      </c>
      <c r="AL253" s="86">
        <v>178.5</v>
      </c>
      <c r="AM253" s="86">
        <v>142</v>
      </c>
      <c r="AN253" s="86">
        <v>403</v>
      </c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</row>
    <row r="254" spans="16:54">
      <c r="P254" s="44"/>
      <c r="Q254" s="89">
        <v>44169</v>
      </c>
      <c r="R254" s="86">
        <v>74.516212710765302</v>
      </c>
      <c r="S254" s="86">
        <v>126.04895104895104</v>
      </c>
      <c r="T254" s="86">
        <v>148.91304347826087</v>
      </c>
      <c r="U254" s="86">
        <v>123.32979851537631</v>
      </c>
      <c r="V254" s="86"/>
      <c r="W254" s="94"/>
      <c r="X254" s="94"/>
      <c r="Y254" s="94"/>
      <c r="Z254" s="94"/>
      <c r="AA254" s="94"/>
      <c r="AB254" s="94"/>
      <c r="AC254" s="94"/>
      <c r="AD254" s="94"/>
      <c r="AE254" s="95"/>
      <c r="AF254" s="86"/>
      <c r="AG254" s="86"/>
      <c r="AH254" s="86"/>
      <c r="AI254" s="86"/>
      <c r="AJ254" s="89">
        <v>44172</v>
      </c>
      <c r="AK254" s="86">
        <v>295.255</v>
      </c>
      <c r="AL254" s="86">
        <v>182</v>
      </c>
      <c r="AM254" s="86">
        <v>148</v>
      </c>
      <c r="AN254" s="86">
        <v>408</v>
      </c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</row>
    <row r="255" spans="16:54">
      <c r="P255" s="44"/>
      <c r="Q255" s="89">
        <v>44172</v>
      </c>
      <c r="R255" s="86">
        <v>73.473411154345058</v>
      </c>
      <c r="S255" s="86">
        <v>125.14229956090421</v>
      </c>
      <c r="T255" s="86">
        <v>154.34782608695653</v>
      </c>
      <c r="U255" s="86">
        <v>122.85259809119815</v>
      </c>
      <c r="V255" s="86"/>
      <c r="W255" s="94"/>
      <c r="X255" s="94"/>
      <c r="Y255" s="94"/>
      <c r="Z255" s="94"/>
      <c r="AA255" s="94"/>
      <c r="AB255" s="94"/>
      <c r="AC255" s="94"/>
      <c r="AD255" s="94"/>
      <c r="AE255" s="95"/>
      <c r="AF255" s="86"/>
      <c r="AG255" s="86"/>
      <c r="AH255" s="86"/>
      <c r="AI255" s="86"/>
      <c r="AJ255" s="89">
        <v>44173</v>
      </c>
      <c r="AK255" s="86">
        <v>294.91199999999998</v>
      </c>
      <c r="AL255" s="86">
        <v>185</v>
      </c>
      <c r="AM255" s="86">
        <v>149</v>
      </c>
      <c r="AN255" s="86">
        <v>412</v>
      </c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</row>
    <row r="256" spans="16:54">
      <c r="P256" s="44"/>
      <c r="Q256" s="89">
        <v>44173</v>
      </c>
      <c r="R256" s="86">
        <v>73.546044098573233</v>
      </c>
      <c r="S256" s="86">
        <v>124.8820946495365</v>
      </c>
      <c r="T256" s="86">
        <v>157.60869565217391</v>
      </c>
      <c r="U256" s="86">
        <v>121.50053022269347</v>
      </c>
      <c r="V256" s="86"/>
      <c r="W256" s="94"/>
      <c r="X256" s="94"/>
      <c r="Y256" s="94"/>
      <c r="Z256" s="94"/>
      <c r="AA256" s="94"/>
      <c r="AB256" s="94"/>
      <c r="AC256" s="94"/>
      <c r="AD256" s="94"/>
      <c r="AE256" s="95"/>
      <c r="AF256" s="86"/>
      <c r="AG256" s="86"/>
      <c r="AH256" s="86"/>
      <c r="AI256" s="86"/>
      <c r="AJ256" s="89">
        <v>44174</v>
      </c>
      <c r="AK256" s="86">
        <v>290.18400000000003</v>
      </c>
      <c r="AL256" s="86">
        <v>183.5</v>
      </c>
      <c r="AM256" s="86">
        <v>147</v>
      </c>
      <c r="AN256" s="86">
        <v>411</v>
      </c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</row>
    <row r="257" spans="16:54">
      <c r="P257" s="44"/>
      <c r="Q257" s="89">
        <v>44174</v>
      </c>
      <c r="R257" s="86">
        <v>74.018158236057118</v>
      </c>
      <c r="S257" s="86">
        <v>125.31305903398926</v>
      </c>
      <c r="T257" s="86">
        <v>157.60869565217391</v>
      </c>
      <c r="U257" s="86">
        <v>122.85259809119815</v>
      </c>
      <c r="V257" s="86"/>
      <c r="W257" s="94"/>
      <c r="X257" s="94"/>
      <c r="Y257" s="94"/>
      <c r="Z257" s="94"/>
      <c r="AA257" s="94"/>
      <c r="AB257" s="94"/>
      <c r="AC257" s="94"/>
      <c r="AD257" s="94"/>
      <c r="AE257" s="95"/>
      <c r="AF257" s="86"/>
      <c r="AG257" s="86"/>
      <c r="AH257" s="86"/>
      <c r="AI257" s="86"/>
      <c r="AJ257" s="89">
        <v>44175</v>
      </c>
      <c r="AK257" s="86">
        <v>291.697</v>
      </c>
      <c r="AL257" s="86">
        <v>185</v>
      </c>
      <c r="AM257" s="86">
        <v>151</v>
      </c>
      <c r="AN257" s="86">
        <v>405</v>
      </c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</row>
    <row r="258" spans="16:54">
      <c r="P258" s="44"/>
      <c r="Q258" s="89">
        <v>44175</v>
      </c>
      <c r="R258" s="86">
        <v>75.382619974059622</v>
      </c>
      <c r="S258" s="86">
        <v>127.837859814604</v>
      </c>
      <c r="T258" s="86">
        <v>161.95652173913044</v>
      </c>
      <c r="U258" s="86">
        <v>122.24284199363737</v>
      </c>
      <c r="V258" s="86"/>
      <c r="W258" s="94"/>
      <c r="X258" s="94"/>
      <c r="Y258" s="94"/>
      <c r="Z258" s="94"/>
      <c r="AA258" s="94"/>
      <c r="AB258" s="94"/>
      <c r="AC258" s="94"/>
      <c r="AD258" s="94"/>
      <c r="AE258" s="95"/>
      <c r="AF258" s="86"/>
      <c r="AG258" s="86"/>
      <c r="AH258" s="86"/>
      <c r="AI258" s="86"/>
      <c r="AJ258" s="89">
        <v>44176</v>
      </c>
      <c r="AK258" s="86">
        <v>294.685</v>
      </c>
      <c r="AL258" s="86">
        <v>185</v>
      </c>
      <c r="AM258" s="86">
        <v>149</v>
      </c>
      <c r="AN258" s="86">
        <v>400</v>
      </c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</row>
    <row r="259" spans="16:54">
      <c r="P259" s="44"/>
      <c r="Q259" s="89">
        <v>44176</v>
      </c>
      <c r="R259" s="86">
        <v>75.605706874189423</v>
      </c>
      <c r="S259" s="86">
        <v>126.11725483818508</v>
      </c>
      <c r="T259" s="86">
        <v>170.10869565217391</v>
      </c>
      <c r="U259" s="86">
        <v>123.06468716861086</v>
      </c>
      <c r="V259" s="86"/>
      <c r="W259" s="94"/>
      <c r="X259" s="94"/>
      <c r="Y259" s="94"/>
      <c r="Z259" s="94"/>
      <c r="AA259" s="94"/>
      <c r="AB259" s="94"/>
      <c r="AC259" s="94"/>
      <c r="AD259" s="94"/>
      <c r="AE259" s="95"/>
      <c r="AF259" s="86"/>
      <c r="AG259" s="86"/>
      <c r="AH259" s="86"/>
      <c r="AI259" s="86"/>
      <c r="AJ259" s="89">
        <v>44179</v>
      </c>
      <c r="AK259" s="86">
        <v>292.327</v>
      </c>
      <c r="AL259" s="86">
        <v>183</v>
      </c>
      <c r="AM259" s="86">
        <v>148</v>
      </c>
      <c r="AN259" s="86">
        <v>397</v>
      </c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</row>
    <row r="260" spans="16:54">
      <c r="P260" s="44"/>
      <c r="Q260" s="89">
        <v>44179</v>
      </c>
      <c r="R260" s="86">
        <v>76.202334630350194</v>
      </c>
      <c r="S260" s="86">
        <v>125.69523499756059</v>
      </c>
      <c r="T260" s="86">
        <v>166.84782608695653</v>
      </c>
      <c r="U260" s="86">
        <v>124.01908801696722</v>
      </c>
      <c r="V260" s="86"/>
      <c r="W260" s="94"/>
      <c r="X260" s="94"/>
      <c r="Y260" s="94"/>
      <c r="Z260" s="94"/>
      <c r="AA260" s="94"/>
      <c r="AB260" s="94"/>
      <c r="AC260" s="94"/>
      <c r="AD260" s="94"/>
      <c r="AE260" s="95"/>
      <c r="AF260" s="86"/>
      <c r="AG260" s="86"/>
      <c r="AH260" s="86"/>
      <c r="AI260" s="86"/>
      <c r="AJ260" s="89">
        <v>44180</v>
      </c>
      <c r="AK260" s="86">
        <v>288.29700000000003</v>
      </c>
      <c r="AL260" s="86">
        <v>179</v>
      </c>
      <c r="AM260" s="86">
        <v>143</v>
      </c>
      <c r="AN260" s="86">
        <v>390</v>
      </c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</row>
    <row r="261" spans="16:54">
      <c r="P261" s="44"/>
      <c r="Q261" s="89">
        <v>44180</v>
      </c>
      <c r="R261" s="86">
        <v>76.690012970168553</v>
      </c>
      <c r="S261" s="86">
        <v>126.21157911855587</v>
      </c>
      <c r="T261" s="86">
        <v>166.84782608695653</v>
      </c>
      <c r="U261" s="86">
        <v>125.58324496288431</v>
      </c>
      <c r="V261" s="86"/>
      <c r="W261" s="94"/>
      <c r="X261" s="94"/>
      <c r="Y261" s="94"/>
      <c r="Z261" s="94"/>
      <c r="AA261" s="94"/>
      <c r="AB261" s="94"/>
      <c r="AC261" s="94"/>
      <c r="AD261" s="94"/>
      <c r="AE261" s="95"/>
      <c r="AF261" s="86"/>
      <c r="AG261" s="86"/>
      <c r="AH261" s="86"/>
      <c r="AI261" s="86"/>
      <c r="AJ261" s="89">
        <v>44181</v>
      </c>
      <c r="AK261" s="86">
        <v>286.31099999999998</v>
      </c>
      <c r="AL261" s="86">
        <v>178</v>
      </c>
      <c r="AM261" s="86">
        <v>141</v>
      </c>
      <c r="AN261" s="86">
        <v>386</v>
      </c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</row>
    <row r="262" spans="16:54">
      <c r="P262" s="44"/>
      <c r="Q262" s="89">
        <v>44181</v>
      </c>
      <c r="R262" s="86">
        <v>77.328145265888409</v>
      </c>
      <c r="S262" s="86">
        <v>127.06944218572124</v>
      </c>
      <c r="T262" s="86">
        <v>168.47826086956522</v>
      </c>
      <c r="U262" s="86">
        <v>125.53022269353127</v>
      </c>
      <c r="V262" s="86"/>
      <c r="W262" s="94"/>
      <c r="X262" s="94"/>
      <c r="Y262" s="94"/>
      <c r="Z262" s="94"/>
      <c r="AA262" s="94"/>
      <c r="AB262" s="94"/>
      <c r="AC262" s="94"/>
      <c r="AD262" s="94"/>
      <c r="AE262" s="95"/>
      <c r="AF262" s="86"/>
      <c r="AG262" s="86"/>
      <c r="AH262" s="86"/>
      <c r="AI262" s="86"/>
      <c r="AJ262" s="89">
        <v>44182</v>
      </c>
      <c r="AK262" s="86">
        <v>282.79199999999997</v>
      </c>
      <c r="AL262" s="86">
        <v>175.5</v>
      </c>
      <c r="AM262" s="86">
        <v>136</v>
      </c>
      <c r="AN262" s="86">
        <v>381</v>
      </c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</row>
    <row r="263" spans="16:54">
      <c r="P263" s="44"/>
      <c r="Q263" s="89">
        <v>44182</v>
      </c>
      <c r="R263" s="86">
        <v>78.204928664072682</v>
      </c>
      <c r="S263" s="86">
        <v>128.48024068954302</v>
      </c>
      <c r="T263" s="86">
        <v>169.02173913043478</v>
      </c>
      <c r="U263" s="86">
        <v>127.38600212089067</v>
      </c>
      <c r="V263" s="86"/>
      <c r="W263" s="94"/>
      <c r="X263" s="94"/>
      <c r="Y263" s="94"/>
      <c r="Z263" s="94"/>
      <c r="AA263" s="94"/>
      <c r="AB263" s="94"/>
      <c r="AC263" s="94"/>
      <c r="AD263" s="94"/>
      <c r="AE263" s="95"/>
      <c r="AF263" s="86"/>
      <c r="AG263" s="86"/>
      <c r="AH263" s="86"/>
      <c r="AI263" s="86"/>
      <c r="AJ263" s="89">
        <v>44183</v>
      </c>
      <c r="AK263" s="86">
        <v>282.31799999999998</v>
      </c>
      <c r="AL263" s="86">
        <v>174</v>
      </c>
      <c r="AM263" s="86">
        <v>134</v>
      </c>
      <c r="AN263" s="86">
        <v>382</v>
      </c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</row>
    <row r="264" spans="16:54">
      <c r="P264" s="44"/>
      <c r="Q264" s="89">
        <v>44183</v>
      </c>
      <c r="R264" s="86">
        <v>78.775616083009027</v>
      </c>
      <c r="S264" s="86">
        <v>129.594242966336</v>
      </c>
      <c r="T264" s="86">
        <v>175.54347826086956</v>
      </c>
      <c r="U264" s="86">
        <v>129.3743372216332</v>
      </c>
      <c r="V264" s="86"/>
      <c r="W264" s="94"/>
      <c r="X264" s="94"/>
      <c r="Y264" s="94"/>
      <c r="Z264" s="94"/>
      <c r="AA264" s="94"/>
      <c r="AB264" s="94"/>
      <c r="AC264" s="94"/>
      <c r="AD264" s="94"/>
      <c r="AE264" s="95"/>
      <c r="AF264" s="86"/>
      <c r="AG264" s="86"/>
      <c r="AH264" s="86"/>
      <c r="AI264" s="86"/>
      <c r="AJ264" s="89">
        <v>44186</v>
      </c>
      <c r="AK264" s="86">
        <v>283.65100000000001</v>
      </c>
      <c r="AL264" s="86">
        <v>175.5</v>
      </c>
      <c r="AM264" s="86">
        <v>135</v>
      </c>
      <c r="AN264" s="86">
        <v>389</v>
      </c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</row>
    <row r="265" spans="16:54">
      <c r="P265" s="44"/>
      <c r="Q265" s="89">
        <v>44186</v>
      </c>
      <c r="R265" s="86">
        <v>76.674448767833923</v>
      </c>
      <c r="S265" s="86">
        <v>127.27760611481543</v>
      </c>
      <c r="T265" s="86">
        <v>186.41304347826087</v>
      </c>
      <c r="U265" s="86">
        <v>131.83987274655362</v>
      </c>
      <c r="V265" s="86"/>
      <c r="W265" s="94"/>
      <c r="X265" s="94"/>
      <c r="Y265" s="94"/>
      <c r="Z265" s="94"/>
      <c r="AA265" s="94"/>
      <c r="AB265" s="94"/>
      <c r="AC265" s="94"/>
      <c r="AD265" s="94"/>
      <c r="AE265" s="95"/>
      <c r="AF265" s="86"/>
      <c r="AG265" s="86"/>
      <c r="AH265" s="86"/>
      <c r="AI265" s="86"/>
      <c r="AJ265" s="89">
        <v>44187</v>
      </c>
      <c r="AK265" s="86">
        <v>286.87200000000001</v>
      </c>
      <c r="AL265" s="86">
        <v>177.5</v>
      </c>
      <c r="AM265" s="86">
        <v>137</v>
      </c>
      <c r="AN265" s="86">
        <v>389</v>
      </c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</row>
    <row r="266" spans="16:54">
      <c r="P266" s="44"/>
      <c r="Q266" s="89">
        <v>44187</v>
      </c>
      <c r="R266" s="86">
        <v>75.579766536964982</v>
      </c>
      <c r="S266" s="86">
        <v>125.60660269962595</v>
      </c>
      <c r="T266" s="86">
        <v>178.80434782608697</v>
      </c>
      <c r="U266" s="86">
        <v>132.26405090137845</v>
      </c>
      <c r="V266" s="86"/>
      <c r="W266" s="94"/>
      <c r="X266" s="94"/>
      <c r="Y266" s="94"/>
      <c r="Z266" s="94"/>
      <c r="AA266" s="94"/>
      <c r="AB266" s="94"/>
      <c r="AC266" s="94"/>
      <c r="AD266" s="94"/>
      <c r="AE266" s="95"/>
      <c r="AF266" s="86"/>
      <c r="AG266" s="86"/>
      <c r="AH266" s="86"/>
      <c r="AI266" s="86"/>
      <c r="AJ266" s="89">
        <v>44188</v>
      </c>
      <c r="AK266" s="86">
        <v>284.14699999999999</v>
      </c>
      <c r="AL266" s="86">
        <v>173.5</v>
      </c>
      <c r="AM266" s="86">
        <v>134</v>
      </c>
      <c r="AN266" s="86">
        <v>381</v>
      </c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</row>
    <row r="267" spans="16:54">
      <c r="P267" s="44"/>
      <c r="Q267" s="89">
        <v>44188</v>
      </c>
      <c r="R267" s="86">
        <v>76.866407263294462</v>
      </c>
      <c r="S267" s="86">
        <v>127.28899007968775</v>
      </c>
      <c r="T267" s="86">
        <v>176.63043478260869</v>
      </c>
      <c r="U267" s="86">
        <v>133.48356309650055</v>
      </c>
      <c r="V267" s="86"/>
      <c r="W267" s="94"/>
      <c r="X267" s="94"/>
      <c r="Y267" s="94"/>
      <c r="Z267" s="94"/>
      <c r="AA267" s="94"/>
      <c r="AB267" s="94"/>
      <c r="AC267" s="94"/>
      <c r="AD267" s="94"/>
      <c r="AE267" s="95"/>
      <c r="AF267" s="86"/>
      <c r="AG267" s="86"/>
      <c r="AH267" s="86"/>
      <c r="AI267" s="86"/>
      <c r="AJ267" s="89">
        <v>44189</v>
      </c>
      <c r="AK267" s="86">
        <v>285.31</v>
      </c>
      <c r="AL267" s="86">
        <v>176</v>
      </c>
      <c r="AM267" s="86">
        <v>136</v>
      </c>
      <c r="AN267" s="86">
        <v>381</v>
      </c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</row>
    <row r="268" spans="16:54">
      <c r="P268" s="44"/>
      <c r="Q268" s="89">
        <v>44189</v>
      </c>
      <c r="R268" s="86">
        <v>77.639429312581015</v>
      </c>
      <c r="S268" s="86">
        <v>126.37420718816068</v>
      </c>
      <c r="T268" s="86">
        <v>177.17391304347828</v>
      </c>
      <c r="U268" s="86">
        <v>133.98727465535524</v>
      </c>
      <c r="V268" s="86"/>
      <c r="W268" s="94"/>
      <c r="X268" s="94"/>
      <c r="Y268" s="94"/>
      <c r="Z268" s="94"/>
      <c r="AA268" s="94"/>
      <c r="AB268" s="94"/>
      <c r="AC268" s="94"/>
      <c r="AD268" s="94"/>
      <c r="AE268" s="95"/>
      <c r="AF268" s="86"/>
      <c r="AG268" s="86"/>
      <c r="AH268" s="86"/>
      <c r="AI268" s="86"/>
      <c r="AJ268" s="89">
        <v>44190</v>
      </c>
      <c r="AK268" s="86">
        <v>285.31</v>
      </c>
      <c r="AL268" s="86">
        <v>176</v>
      </c>
      <c r="AM268" s="86">
        <v>136</v>
      </c>
      <c r="AN268" s="86">
        <v>381</v>
      </c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</row>
    <row r="269" spans="16:54">
      <c r="P269" s="44"/>
      <c r="Q269" s="89">
        <v>44190</v>
      </c>
      <c r="R269" s="86">
        <v>77.623865110246385</v>
      </c>
      <c r="S269" s="86">
        <v>126.37420718816068</v>
      </c>
      <c r="T269" s="86">
        <v>177.17391304347828</v>
      </c>
      <c r="U269" s="86">
        <v>133.98727465535524</v>
      </c>
      <c r="V269" s="86"/>
      <c r="W269" s="94"/>
      <c r="X269" s="94"/>
      <c r="Y269" s="94"/>
      <c r="Z269" s="94"/>
      <c r="AA269" s="94"/>
      <c r="AB269" s="94"/>
      <c r="AC269" s="94"/>
      <c r="AD269" s="94"/>
      <c r="AE269" s="95"/>
      <c r="AF269" s="86"/>
      <c r="AG269" s="86"/>
      <c r="AH269" s="86"/>
      <c r="AI269" s="86"/>
      <c r="AJ269" s="89">
        <v>44193</v>
      </c>
      <c r="AK269" s="86">
        <v>284.185</v>
      </c>
      <c r="AL269" s="86">
        <v>175.5</v>
      </c>
      <c r="AM269" s="86">
        <v>136</v>
      </c>
      <c r="AN269" s="86">
        <v>378</v>
      </c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</row>
    <row r="270" spans="16:54">
      <c r="P270" s="44"/>
      <c r="Q270" s="89">
        <v>44193</v>
      </c>
      <c r="R270" s="86">
        <v>77.271076523994864</v>
      </c>
      <c r="S270" s="86">
        <v>126.37420718816068</v>
      </c>
      <c r="T270" s="86">
        <v>177.17391304347828</v>
      </c>
      <c r="U270" s="86">
        <v>133.11240721102874</v>
      </c>
      <c r="V270" s="86"/>
      <c r="W270" s="94"/>
      <c r="X270" s="94"/>
      <c r="Y270" s="94"/>
      <c r="Z270" s="94"/>
      <c r="AA270" s="94"/>
      <c r="AB270" s="94"/>
      <c r="AC270" s="94"/>
      <c r="AD270" s="94"/>
      <c r="AE270" s="95"/>
      <c r="AF270" s="86"/>
      <c r="AG270" s="86"/>
      <c r="AH270" s="86"/>
      <c r="AI270" s="86"/>
      <c r="AJ270" s="89">
        <v>44194</v>
      </c>
      <c r="AK270" s="86">
        <v>284.58699999999999</v>
      </c>
      <c r="AL270" s="86">
        <v>174</v>
      </c>
      <c r="AM270" s="86">
        <v>135</v>
      </c>
      <c r="AN270" s="86">
        <v>375</v>
      </c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</row>
    <row r="271" spans="16:54">
      <c r="P271" s="44"/>
      <c r="Q271" s="89">
        <v>44194</v>
      </c>
      <c r="R271" s="86">
        <v>77.348897535668016</v>
      </c>
      <c r="S271" s="86">
        <v>127.58497316636851</v>
      </c>
      <c r="T271" s="86">
        <v>176.08695652173913</v>
      </c>
      <c r="U271" s="86">
        <v>137.38069989395549</v>
      </c>
      <c r="V271" s="86"/>
      <c r="W271" s="94"/>
      <c r="X271" s="94"/>
      <c r="Y271" s="94"/>
      <c r="Z271" s="94"/>
      <c r="AA271" s="94"/>
      <c r="AB271" s="94"/>
      <c r="AC271" s="94"/>
      <c r="AD271" s="94"/>
      <c r="AE271" s="95"/>
      <c r="AF271" s="86"/>
      <c r="AG271" s="86"/>
      <c r="AH271" s="86"/>
      <c r="AI271" s="86"/>
      <c r="AJ271" s="89">
        <v>44195</v>
      </c>
      <c r="AK271" s="86">
        <v>283.02800000000002</v>
      </c>
      <c r="AL271" s="86">
        <v>174.5</v>
      </c>
      <c r="AM271" s="86">
        <v>135</v>
      </c>
      <c r="AN271" s="86">
        <v>373</v>
      </c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</row>
    <row r="272" spans="16:54">
      <c r="P272" s="44"/>
      <c r="Q272" s="89">
        <v>44195</v>
      </c>
      <c r="R272" s="86">
        <v>77.738002594033773</v>
      </c>
      <c r="S272" s="86">
        <v>127.40282972841112</v>
      </c>
      <c r="T272" s="86">
        <v>172.28260869565219</v>
      </c>
      <c r="U272" s="86">
        <v>138.25556733828199</v>
      </c>
      <c r="V272" s="86"/>
      <c r="W272" s="94"/>
      <c r="X272" s="94"/>
      <c r="Y272" s="94"/>
      <c r="Z272" s="94"/>
      <c r="AA272" s="94"/>
      <c r="AB272" s="94"/>
      <c r="AC272" s="94"/>
      <c r="AD272" s="94"/>
      <c r="AE272" s="95"/>
      <c r="AF272" s="86"/>
      <c r="AG272" s="86"/>
      <c r="AH272" s="86"/>
      <c r="AI272" s="86"/>
      <c r="AJ272" s="89">
        <v>44196</v>
      </c>
      <c r="AK272" s="86">
        <v>287.32400000000001</v>
      </c>
      <c r="AL272" s="86">
        <v>175</v>
      </c>
      <c r="AM272" s="86">
        <v>132</v>
      </c>
      <c r="AN272" s="86">
        <v>361</v>
      </c>
      <c r="AO272" s="86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</row>
    <row r="273" spans="16:54">
      <c r="P273" s="44"/>
      <c r="Q273" s="89">
        <v>44196</v>
      </c>
      <c r="R273" s="86">
        <v>77.779507133592688</v>
      </c>
      <c r="S273" s="86">
        <v>126.0204911367702</v>
      </c>
      <c r="T273" s="86">
        <v>172.28260869565219</v>
      </c>
      <c r="U273" s="86">
        <v>139.47507953340411</v>
      </c>
      <c r="V273" s="86"/>
      <c r="W273" s="94"/>
      <c r="X273" s="94"/>
      <c r="Y273" s="94"/>
      <c r="Z273" s="94"/>
      <c r="AA273" s="94"/>
      <c r="AB273" s="94"/>
      <c r="AC273" s="94"/>
      <c r="AD273" s="94"/>
      <c r="AE273" s="95"/>
      <c r="AF273" s="86"/>
      <c r="AG273" s="86"/>
      <c r="AH273" s="86"/>
      <c r="AI273" s="86"/>
      <c r="AJ273" s="89">
        <v>44197</v>
      </c>
      <c r="AK273" s="86">
        <v>287.32400000000001</v>
      </c>
      <c r="AL273" s="86">
        <v>175</v>
      </c>
      <c r="AM273" s="86">
        <v>132</v>
      </c>
      <c r="AN273" s="86">
        <v>361</v>
      </c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</row>
    <row r="274" spans="16:54">
      <c r="P274" s="44"/>
      <c r="Q274" s="89">
        <v>44197</v>
      </c>
      <c r="R274" s="86">
        <v>77.805447470817128</v>
      </c>
      <c r="S274" s="86">
        <v>126.0204911367702</v>
      </c>
      <c r="T274" s="86">
        <v>172.28260869565219</v>
      </c>
      <c r="U274" s="86">
        <v>139.47507953340411</v>
      </c>
      <c r="V274" s="86"/>
      <c r="W274" s="94"/>
      <c r="X274" s="94"/>
      <c r="Y274" s="94"/>
      <c r="Z274" s="94"/>
      <c r="AA274" s="94"/>
      <c r="AB274" s="94"/>
      <c r="AC274" s="94"/>
      <c r="AD274" s="94"/>
      <c r="AE274" s="95"/>
      <c r="AF274" s="86"/>
      <c r="AG274" s="86"/>
      <c r="AH274" s="86"/>
      <c r="AI274" s="86"/>
      <c r="AJ274" s="89">
        <v>44200</v>
      </c>
      <c r="AK274" s="86">
        <v>286.92599999999999</v>
      </c>
      <c r="AL274" s="86">
        <v>176</v>
      </c>
      <c r="AM274" s="86">
        <v>131</v>
      </c>
      <c r="AN274" s="86">
        <v>364</v>
      </c>
      <c r="AO274" s="86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</row>
    <row r="275" spans="16:54">
      <c r="P275" s="44"/>
      <c r="Q275" s="89">
        <v>44200</v>
      </c>
      <c r="R275" s="86">
        <v>77.483787289234712</v>
      </c>
      <c r="S275" s="86">
        <v>127.56545779801594</v>
      </c>
      <c r="T275" s="86">
        <v>177.71739130434781</v>
      </c>
      <c r="U275" s="86">
        <v>139.60763520678668</v>
      </c>
      <c r="V275" s="86"/>
      <c r="W275" s="94"/>
      <c r="X275" s="94"/>
      <c r="Y275" s="94"/>
      <c r="Z275" s="94"/>
      <c r="AA275" s="94"/>
      <c r="AB275" s="94"/>
      <c r="AC275" s="94"/>
      <c r="AD275" s="94"/>
      <c r="AE275" s="95"/>
      <c r="AF275" s="86"/>
      <c r="AG275" s="86"/>
      <c r="AH275" s="86"/>
      <c r="AI275" s="86"/>
      <c r="AJ275" s="89">
        <v>44201</v>
      </c>
      <c r="AK275" s="86">
        <v>283.738</v>
      </c>
      <c r="AL275" s="86">
        <v>175.5</v>
      </c>
      <c r="AM275" s="86">
        <v>130</v>
      </c>
      <c r="AN275" s="86">
        <v>368</v>
      </c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</row>
    <row r="276" spans="16:54">
      <c r="P276" s="44"/>
      <c r="Q276" s="89">
        <v>44201</v>
      </c>
      <c r="R276" s="86">
        <v>79.143968871595334</v>
      </c>
      <c r="S276" s="86">
        <v>130.01301024556838</v>
      </c>
      <c r="T276" s="86">
        <v>179.89130434782609</v>
      </c>
      <c r="U276" s="86">
        <v>143.16012725344632</v>
      </c>
      <c r="V276" s="86"/>
      <c r="W276" s="94"/>
      <c r="X276" s="94"/>
      <c r="Y276" s="94"/>
      <c r="Z276" s="94"/>
      <c r="AA276" s="94"/>
      <c r="AB276" s="94"/>
      <c r="AC276" s="94"/>
      <c r="AD276" s="94"/>
      <c r="AE276" s="95"/>
      <c r="AF276" s="86"/>
      <c r="AG276" s="86"/>
      <c r="AH276" s="86"/>
      <c r="AI276" s="86"/>
      <c r="AJ276" s="89">
        <v>44202</v>
      </c>
      <c r="AK276" s="86">
        <v>279.24400000000003</v>
      </c>
      <c r="AL276" s="86">
        <v>173.5</v>
      </c>
      <c r="AM276" s="86">
        <v>128</v>
      </c>
      <c r="AN276" s="86">
        <v>365</v>
      </c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6"/>
      <c r="BA276" s="86"/>
      <c r="BB276" s="86"/>
    </row>
    <row r="277" spans="16:54">
      <c r="P277" s="44"/>
      <c r="Q277" s="89">
        <v>44202</v>
      </c>
      <c r="R277" s="86">
        <v>81.36964980544748</v>
      </c>
      <c r="S277" s="86">
        <v>130.59847129614573</v>
      </c>
      <c r="T277" s="86">
        <v>179.89130434782609</v>
      </c>
      <c r="U277" s="86">
        <v>144.77730646871674</v>
      </c>
      <c r="V277" s="86"/>
      <c r="W277" s="94"/>
      <c r="X277" s="94"/>
      <c r="Y277" s="94"/>
      <c r="Z277" s="94"/>
      <c r="AA277" s="94"/>
      <c r="AB277" s="94"/>
      <c r="AC277" s="94"/>
      <c r="AD277" s="94"/>
      <c r="AE277" s="95"/>
      <c r="AF277" s="86"/>
      <c r="AG277" s="86"/>
      <c r="AH277" s="86"/>
      <c r="AI277" s="86"/>
      <c r="AJ277" s="89">
        <v>44203</v>
      </c>
      <c r="AK277" s="86">
        <v>277.863</v>
      </c>
      <c r="AL277" s="86">
        <v>173.5</v>
      </c>
      <c r="AM277" s="86">
        <v>128</v>
      </c>
      <c r="AN277" s="86">
        <v>362</v>
      </c>
      <c r="AO277" s="86"/>
      <c r="AP277" s="86"/>
      <c r="AQ277" s="86"/>
      <c r="AR277" s="86"/>
      <c r="AS277" s="86"/>
      <c r="AT277" s="86"/>
      <c r="AU277" s="86"/>
      <c r="AV277" s="86"/>
      <c r="AW277" s="86"/>
      <c r="AX277" s="86"/>
      <c r="AY277" s="86"/>
      <c r="AZ277" s="86"/>
      <c r="BA277" s="86"/>
      <c r="BB277" s="86"/>
    </row>
    <row r="278" spans="16:54">
      <c r="P278" s="44"/>
      <c r="Q278" s="89">
        <v>44203</v>
      </c>
      <c r="R278" s="86">
        <v>82.044098573281417</v>
      </c>
      <c r="S278" s="86">
        <v>132.81834444625142</v>
      </c>
      <c r="T278" s="86">
        <v>183.15217391304347</v>
      </c>
      <c r="U278" s="86">
        <v>144.27359490986206</v>
      </c>
      <c r="V278" s="86"/>
      <c r="W278" s="94"/>
      <c r="X278" s="94"/>
      <c r="Y278" s="94"/>
      <c r="Z278" s="94"/>
      <c r="AA278" s="94"/>
      <c r="AB278" s="94"/>
      <c r="AC278" s="94"/>
      <c r="AD278" s="94"/>
      <c r="AE278" s="95"/>
      <c r="AF278" s="86"/>
      <c r="AG278" s="86"/>
      <c r="AH278" s="86"/>
      <c r="AI278" s="86"/>
      <c r="AJ278" s="89">
        <v>44204</v>
      </c>
      <c r="AK278" s="86">
        <v>275.358</v>
      </c>
      <c r="AL278" s="86">
        <v>170.5</v>
      </c>
      <c r="AM278" s="86">
        <v>125</v>
      </c>
      <c r="AN278" s="86">
        <v>357</v>
      </c>
      <c r="AO278" s="86"/>
      <c r="AP278" s="86"/>
      <c r="AQ278" s="86"/>
      <c r="AR278" s="86"/>
      <c r="AS278" s="86"/>
      <c r="AT278" s="86"/>
      <c r="AU278" s="86"/>
      <c r="AV278" s="86"/>
      <c r="AW278" s="86"/>
      <c r="AX278" s="86"/>
      <c r="AY278" s="86"/>
      <c r="AZ278" s="86"/>
      <c r="BA278" s="86"/>
      <c r="BB278" s="86"/>
    </row>
    <row r="279" spans="16:54">
      <c r="P279" s="44"/>
      <c r="Q279" s="89">
        <v>44204</v>
      </c>
      <c r="R279" s="86">
        <v>83.948119325551289</v>
      </c>
      <c r="S279" s="86">
        <v>132.02146690518782</v>
      </c>
      <c r="T279" s="86">
        <v>184.23913043478262</v>
      </c>
      <c r="U279" s="86">
        <v>145.89077412513248</v>
      </c>
      <c r="V279" s="86"/>
      <c r="W279" s="94"/>
      <c r="X279" s="94"/>
      <c r="Y279" s="94"/>
      <c r="Z279" s="94"/>
      <c r="AA279" s="94"/>
      <c r="AB279" s="94"/>
      <c r="AC279" s="94"/>
      <c r="AD279" s="94"/>
      <c r="AE279" s="95"/>
      <c r="AF279" s="86"/>
      <c r="AG279" s="86"/>
      <c r="AH279" s="86"/>
      <c r="AI279" s="86"/>
      <c r="AJ279" s="89">
        <v>44207</v>
      </c>
      <c r="AK279" s="86">
        <v>274.82</v>
      </c>
      <c r="AL279" s="86">
        <v>173.5</v>
      </c>
      <c r="AM279" s="86">
        <v>129</v>
      </c>
      <c r="AN279" s="86">
        <v>365</v>
      </c>
      <c r="AO279" s="86"/>
      <c r="AP279" s="86"/>
      <c r="AQ279" s="86"/>
      <c r="AR279" s="86"/>
      <c r="AS279" s="86"/>
      <c r="AT279" s="86"/>
      <c r="AU279" s="86"/>
      <c r="AV279" s="86"/>
      <c r="AW279" s="86"/>
      <c r="AX279" s="86"/>
      <c r="AY279" s="86"/>
      <c r="AZ279" s="86"/>
      <c r="BA279" s="86"/>
      <c r="BB279" s="86"/>
    </row>
    <row r="280" spans="16:54">
      <c r="P280" s="44"/>
      <c r="Q280" s="89">
        <v>44207</v>
      </c>
      <c r="R280" s="86">
        <v>83.937743190661479</v>
      </c>
      <c r="S280" s="86">
        <v>127.6589689380387</v>
      </c>
      <c r="T280" s="86">
        <v>182.60869565217391</v>
      </c>
      <c r="U280" s="86">
        <v>145.7582184517496</v>
      </c>
      <c r="V280" s="86"/>
      <c r="W280" s="94"/>
      <c r="X280" s="94"/>
      <c r="Y280" s="94"/>
      <c r="Z280" s="94"/>
      <c r="AA280" s="94"/>
      <c r="AB280" s="94"/>
      <c r="AC280" s="94"/>
      <c r="AD280" s="94"/>
      <c r="AE280" s="95"/>
      <c r="AF280" s="86"/>
      <c r="AG280" s="86"/>
      <c r="AH280" s="86"/>
      <c r="AI280" s="86"/>
      <c r="AJ280" s="89">
        <v>44208</v>
      </c>
      <c r="AK280" s="86">
        <v>277.42099999999999</v>
      </c>
      <c r="AL280" s="86">
        <v>181</v>
      </c>
      <c r="AM280" s="86">
        <v>138</v>
      </c>
      <c r="AN280" s="86">
        <v>374</v>
      </c>
      <c r="AO280" s="86"/>
      <c r="AP280" s="86"/>
      <c r="AQ280" s="86"/>
      <c r="AR280" s="86"/>
      <c r="AS280" s="86"/>
      <c r="AT280" s="86"/>
      <c r="AU280" s="86"/>
      <c r="AV280" s="86"/>
      <c r="AW280" s="86"/>
      <c r="AX280" s="86"/>
      <c r="AY280" s="86"/>
      <c r="AZ280" s="86"/>
      <c r="BA280" s="86"/>
      <c r="BB280" s="86"/>
    </row>
    <row r="281" spans="16:54">
      <c r="P281" s="44"/>
      <c r="Q281" s="89">
        <v>44208</v>
      </c>
      <c r="R281" s="86">
        <v>85.525291828793783</v>
      </c>
      <c r="S281" s="86">
        <v>129.52512603675393</v>
      </c>
      <c r="T281" s="86">
        <v>183.15217391304347</v>
      </c>
      <c r="U281" s="86">
        <v>150.79533404029681</v>
      </c>
      <c r="V281" s="86"/>
      <c r="W281" s="94"/>
      <c r="X281" s="94"/>
      <c r="Y281" s="94"/>
      <c r="Z281" s="94"/>
      <c r="AA281" s="94"/>
      <c r="AB281" s="94"/>
      <c r="AC281" s="94"/>
      <c r="AD281" s="94"/>
      <c r="AE281" s="95"/>
      <c r="AF281" s="86"/>
      <c r="AG281" s="86"/>
      <c r="AH281" s="86"/>
      <c r="AI281" s="86"/>
      <c r="AJ281" s="89">
        <v>44209</v>
      </c>
      <c r="AK281" s="86">
        <v>278.52600000000001</v>
      </c>
      <c r="AL281" s="86">
        <v>181.5</v>
      </c>
      <c r="AM281" s="86">
        <v>135</v>
      </c>
      <c r="AN281" s="86">
        <v>375</v>
      </c>
      <c r="AO281" s="86"/>
      <c r="AP281" s="86"/>
      <c r="AQ281" s="86"/>
      <c r="AR281" s="86"/>
      <c r="AS281" s="86"/>
      <c r="AT281" s="86"/>
      <c r="AU281" s="86"/>
      <c r="AV281" s="86"/>
      <c r="AW281" s="86"/>
      <c r="AX281" s="86"/>
      <c r="AY281" s="86"/>
      <c r="AZ281" s="86"/>
      <c r="BA281" s="86"/>
      <c r="BB281" s="86"/>
    </row>
    <row r="282" spans="16:54">
      <c r="P282" s="44"/>
      <c r="Q282" s="89">
        <v>44209</v>
      </c>
      <c r="R282" s="86">
        <v>85.265888456549888</v>
      </c>
      <c r="S282" s="86">
        <v>130.01301024556838</v>
      </c>
      <c r="T282" s="86">
        <v>183.15217391304347</v>
      </c>
      <c r="U282" s="86">
        <v>149.62884411452805</v>
      </c>
      <c r="V282" s="86"/>
      <c r="W282" s="94"/>
      <c r="X282" s="94"/>
      <c r="Y282" s="94"/>
      <c r="Z282" s="94"/>
      <c r="AA282" s="94"/>
      <c r="AB282" s="94"/>
      <c r="AC282" s="94"/>
      <c r="AD282" s="94"/>
      <c r="AE282" s="95"/>
      <c r="AF282" s="86"/>
      <c r="AG282" s="86"/>
      <c r="AH282" s="86"/>
      <c r="AI282" s="86"/>
      <c r="AJ282" s="89">
        <v>44210</v>
      </c>
      <c r="AK282" s="86">
        <v>278.55900000000003</v>
      </c>
      <c r="AL282" s="86">
        <v>177</v>
      </c>
      <c r="AM282" s="86">
        <v>131</v>
      </c>
      <c r="AN282" s="86">
        <v>372</v>
      </c>
      <c r="AO282" s="86"/>
      <c r="AP282" s="86"/>
      <c r="AQ282" s="86"/>
      <c r="AR282" s="86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</row>
    <row r="283" spans="16:54">
      <c r="P283" s="44"/>
      <c r="Q283" s="89">
        <v>44210</v>
      </c>
      <c r="R283" s="86">
        <v>85.265888456549888</v>
      </c>
      <c r="S283" s="86">
        <v>130.74483655879007</v>
      </c>
      <c r="T283" s="86">
        <v>184.78260869565219</v>
      </c>
      <c r="U283" s="86">
        <v>152.33297985153769</v>
      </c>
      <c r="V283" s="86"/>
      <c r="W283" s="94"/>
      <c r="X283" s="94"/>
      <c r="Y283" s="94"/>
      <c r="Z283" s="94"/>
      <c r="AA283" s="94"/>
      <c r="AB283" s="94"/>
      <c r="AC283" s="94"/>
      <c r="AD283" s="94"/>
      <c r="AE283" s="95"/>
      <c r="AF283" s="86"/>
      <c r="AG283" s="86"/>
      <c r="AH283" s="86"/>
      <c r="AI283" s="86"/>
      <c r="AJ283" s="89">
        <v>44211</v>
      </c>
      <c r="AK283" s="86">
        <v>282.10899999999998</v>
      </c>
      <c r="AL283" s="86">
        <v>180</v>
      </c>
      <c r="AM283" s="86">
        <v>134</v>
      </c>
      <c r="AN283" s="86">
        <v>380</v>
      </c>
      <c r="AO283" s="86"/>
      <c r="AP283" s="86"/>
      <c r="AQ283" s="86"/>
      <c r="AR283" s="86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</row>
    <row r="284" spans="16:54">
      <c r="P284" s="44"/>
      <c r="Q284" s="89">
        <v>44211</v>
      </c>
      <c r="R284" s="86">
        <v>83.756160830090735</v>
      </c>
      <c r="S284" s="86">
        <v>129.08440396812489</v>
      </c>
      <c r="T284" s="86">
        <v>185.86956521739131</v>
      </c>
      <c r="U284" s="86">
        <v>150.23860021208907</v>
      </c>
      <c r="V284" s="86"/>
      <c r="W284" s="94"/>
      <c r="X284" s="94"/>
      <c r="Y284" s="94"/>
      <c r="Z284" s="94"/>
      <c r="AA284" s="94"/>
      <c r="AB284" s="94"/>
      <c r="AC284" s="94"/>
      <c r="AD284" s="94"/>
      <c r="AE284" s="95"/>
      <c r="AF284" s="86"/>
      <c r="AG284" s="86"/>
      <c r="AH284" s="86"/>
      <c r="AI284" s="86"/>
      <c r="AJ284" s="89">
        <v>44214</v>
      </c>
      <c r="AK284" s="86">
        <v>282.10899999999998</v>
      </c>
      <c r="AL284" s="86">
        <v>180</v>
      </c>
      <c r="AM284" s="86">
        <v>134</v>
      </c>
      <c r="AN284" s="86">
        <v>380</v>
      </c>
      <c r="AO284" s="86"/>
      <c r="AP284" s="86"/>
      <c r="AQ284" s="86"/>
      <c r="AR284" s="86"/>
      <c r="AS284" s="86"/>
      <c r="AT284" s="86"/>
      <c r="AU284" s="86"/>
      <c r="AV284" s="86"/>
      <c r="AW284" s="86"/>
      <c r="AX284" s="86"/>
      <c r="AY284" s="86"/>
      <c r="AZ284" s="86"/>
      <c r="BA284" s="86"/>
      <c r="BB284" s="86"/>
    </row>
    <row r="285" spans="16:54">
      <c r="P285" s="44"/>
      <c r="Q285" s="89">
        <v>44214</v>
      </c>
      <c r="R285" s="86">
        <v>83.309987029831433</v>
      </c>
      <c r="S285" s="86">
        <v>129.58204586111563</v>
      </c>
      <c r="T285" s="86">
        <v>186.95652173913044</v>
      </c>
      <c r="U285" s="86">
        <v>150.23860021208907</v>
      </c>
      <c r="V285" s="86"/>
      <c r="W285" s="94"/>
      <c r="X285" s="94"/>
      <c r="Y285" s="94"/>
      <c r="Z285" s="94"/>
      <c r="AA285" s="94"/>
      <c r="AB285" s="94"/>
      <c r="AC285" s="94"/>
      <c r="AD285" s="94"/>
      <c r="AE285" s="95"/>
      <c r="AF285" s="86"/>
      <c r="AG285" s="86"/>
      <c r="AH285" s="86"/>
      <c r="AI285" s="86"/>
      <c r="AJ285" s="89">
        <v>44215</v>
      </c>
      <c r="AK285" s="86">
        <v>282.06700000000001</v>
      </c>
      <c r="AL285" s="86">
        <v>181.5</v>
      </c>
      <c r="AM285" s="86">
        <v>134</v>
      </c>
      <c r="AN285" s="86">
        <v>380</v>
      </c>
      <c r="AO285" s="86"/>
      <c r="AP285" s="86"/>
      <c r="AQ285" s="86"/>
      <c r="AR285" s="86"/>
      <c r="AS285" s="86"/>
      <c r="AT285" s="86"/>
      <c r="AU285" s="86"/>
      <c r="AV285" s="86"/>
      <c r="AW285" s="86"/>
      <c r="AX285" s="86"/>
      <c r="AY285" s="86"/>
      <c r="AZ285" s="86"/>
      <c r="BA285" s="86"/>
      <c r="BB285" s="86"/>
    </row>
    <row r="286" spans="16:54">
      <c r="P286" s="44"/>
      <c r="Q286" s="89">
        <v>44215</v>
      </c>
      <c r="R286" s="86">
        <v>84.31128404669262</v>
      </c>
      <c r="S286" s="86">
        <v>129.30964384452756</v>
      </c>
      <c r="T286" s="86">
        <v>184.23913043478262</v>
      </c>
      <c r="U286" s="86">
        <v>146.95121951219519</v>
      </c>
      <c r="V286" s="86"/>
      <c r="W286" s="94"/>
      <c r="X286" s="94"/>
      <c r="Y286" s="94"/>
      <c r="Z286" s="94"/>
      <c r="AA286" s="94"/>
      <c r="AB286" s="94"/>
      <c r="AC286" s="94"/>
      <c r="AD286" s="94"/>
      <c r="AE286" s="95"/>
      <c r="AF286" s="86"/>
      <c r="AG286" s="86"/>
      <c r="AH286" s="86"/>
      <c r="AI286" s="86"/>
      <c r="AJ286" s="89">
        <v>44216</v>
      </c>
      <c r="AK286" s="86">
        <v>282.37599999999998</v>
      </c>
      <c r="AL286" s="86">
        <v>181.5</v>
      </c>
      <c r="AM286" s="86">
        <v>134</v>
      </c>
      <c r="AN286" s="86">
        <v>378</v>
      </c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</row>
    <row r="287" spans="16:54">
      <c r="P287" s="44"/>
      <c r="Q287" s="89">
        <v>44216</v>
      </c>
      <c r="R287" s="86">
        <v>85.04280155642023</v>
      </c>
      <c r="S287" s="86">
        <v>130.75703366401041</v>
      </c>
      <c r="T287" s="86">
        <v>183.69565217391303</v>
      </c>
      <c r="U287" s="86">
        <v>145.22799575821841</v>
      </c>
      <c r="V287" s="86"/>
      <c r="W287" s="94"/>
      <c r="X287" s="94"/>
      <c r="Y287" s="94"/>
      <c r="Z287" s="94"/>
      <c r="AA287" s="94"/>
      <c r="AB287" s="94"/>
      <c r="AC287" s="94"/>
      <c r="AD287" s="94"/>
      <c r="AE287" s="95"/>
      <c r="AF287" s="86"/>
      <c r="AG287" s="86"/>
      <c r="AH287" s="86"/>
      <c r="AI287" s="86"/>
      <c r="AJ287" s="89">
        <v>44217</v>
      </c>
      <c r="AK287" s="86">
        <v>282.976</v>
      </c>
      <c r="AL287" s="86">
        <v>180</v>
      </c>
      <c r="AM287" s="86">
        <v>133</v>
      </c>
      <c r="AN287" s="86">
        <v>374</v>
      </c>
      <c r="AO287" s="86"/>
      <c r="AP287" s="86"/>
      <c r="AQ287" s="86"/>
      <c r="AR287" s="86"/>
      <c r="AS287" s="86"/>
      <c r="AT287" s="86"/>
      <c r="AU287" s="86"/>
      <c r="AV287" s="86"/>
      <c r="AW287" s="86"/>
      <c r="AX287" s="86"/>
      <c r="AY287" s="86"/>
      <c r="AZ287" s="86"/>
      <c r="BA287" s="86"/>
      <c r="BB287" s="86"/>
    </row>
    <row r="288" spans="16:54">
      <c r="P288" s="44"/>
      <c r="Q288" s="89">
        <v>44217</v>
      </c>
      <c r="R288" s="86">
        <v>84.949416342412448</v>
      </c>
      <c r="S288" s="86">
        <v>130.33420068303789</v>
      </c>
      <c r="T288" s="86">
        <v>184.23913043478262</v>
      </c>
      <c r="U288" s="86">
        <v>145.30752916224824</v>
      </c>
      <c r="V288" s="86"/>
      <c r="W288" s="94"/>
      <c r="X288" s="94"/>
      <c r="Y288" s="94"/>
      <c r="Z288" s="94"/>
      <c r="AA288" s="94"/>
      <c r="AB288" s="94"/>
      <c r="AC288" s="94"/>
      <c r="AD288" s="94"/>
      <c r="AE288" s="95"/>
      <c r="AF288" s="86"/>
      <c r="AG288" s="86"/>
      <c r="AH288" s="86"/>
      <c r="AI288" s="86"/>
      <c r="AJ288" s="89">
        <v>44218</v>
      </c>
      <c r="AK288" s="86">
        <v>283.52199999999999</v>
      </c>
      <c r="AL288" s="86">
        <v>181</v>
      </c>
      <c r="AM288" s="86">
        <v>131</v>
      </c>
      <c r="AN288" s="86">
        <v>376</v>
      </c>
      <c r="AO288" s="86"/>
      <c r="AP288" s="86"/>
      <c r="AQ288" s="86"/>
      <c r="AR288" s="86"/>
      <c r="AS288" s="86"/>
      <c r="AT288" s="86"/>
      <c r="AU288" s="86"/>
      <c r="AV288" s="86"/>
      <c r="AW288" s="86"/>
      <c r="AX288" s="86"/>
      <c r="AY288" s="86"/>
      <c r="AZ288" s="86"/>
      <c r="BA288" s="86"/>
      <c r="BB288" s="86"/>
    </row>
    <row r="289" spans="16:54">
      <c r="P289" s="44"/>
      <c r="Q289" s="89">
        <v>44218</v>
      </c>
      <c r="R289" s="86">
        <v>83.823605706874233</v>
      </c>
      <c r="S289" s="86">
        <v>129.99674743860788</v>
      </c>
      <c r="T289" s="86">
        <v>183.69565217391303</v>
      </c>
      <c r="U289" s="86">
        <v>139.10392364793199</v>
      </c>
      <c r="V289" s="86"/>
      <c r="W289" s="94"/>
      <c r="X289" s="94"/>
      <c r="Y289" s="94"/>
      <c r="Z289" s="94"/>
      <c r="AA289" s="94"/>
      <c r="AB289" s="94"/>
      <c r="AC289" s="94"/>
      <c r="AD289" s="94"/>
      <c r="AE289" s="95"/>
      <c r="AF289" s="86"/>
      <c r="AG289" s="86"/>
      <c r="AH289" s="86"/>
      <c r="AI289" s="86"/>
      <c r="AJ289" s="89">
        <v>44221</v>
      </c>
      <c r="AK289" s="86">
        <v>284.55099999999999</v>
      </c>
      <c r="AL289" s="86">
        <v>183.5</v>
      </c>
      <c r="AM289" s="86">
        <v>133</v>
      </c>
      <c r="AN289" s="86">
        <v>381</v>
      </c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6"/>
      <c r="BA289" s="86"/>
      <c r="BB289" s="86"/>
    </row>
    <row r="290" spans="16:54">
      <c r="P290" s="44"/>
      <c r="Q290" s="89">
        <v>44221</v>
      </c>
      <c r="R290" s="86">
        <v>84.747081712062268</v>
      </c>
      <c r="S290" s="86">
        <v>129.54138884371443</v>
      </c>
      <c r="T290" s="86">
        <v>183.69565217391303</v>
      </c>
      <c r="U290" s="86">
        <v>142.47083775185573</v>
      </c>
      <c r="V290" s="86"/>
      <c r="W290" s="94"/>
      <c r="X290" s="94"/>
      <c r="Y290" s="94"/>
      <c r="Z290" s="94"/>
      <c r="AA290" s="94"/>
      <c r="AB290" s="94"/>
      <c r="AC290" s="94"/>
      <c r="AD290" s="94"/>
      <c r="AE290" s="95"/>
      <c r="AF290" s="86"/>
      <c r="AG290" s="86"/>
      <c r="AH290" s="86"/>
      <c r="AI290" s="86"/>
      <c r="AJ290" s="89">
        <v>44222</v>
      </c>
      <c r="AK290" s="86">
        <v>284.01299999999998</v>
      </c>
      <c r="AL290" s="86">
        <v>183</v>
      </c>
      <c r="AM290" s="86">
        <v>132</v>
      </c>
      <c r="AN290" s="86">
        <v>382</v>
      </c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</row>
    <row r="291" spans="16:54">
      <c r="P291" s="44"/>
      <c r="Q291" s="89">
        <v>44222</v>
      </c>
      <c r="R291" s="86">
        <v>84.648508430609652</v>
      </c>
      <c r="S291" s="86">
        <v>130.22036103431452</v>
      </c>
      <c r="T291" s="86">
        <v>179.89130434782609</v>
      </c>
      <c r="U291" s="86">
        <v>145.30752916224824</v>
      </c>
      <c r="V291" s="86"/>
      <c r="W291" s="94"/>
      <c r="X291" s="94"/>
      <c r="Y291" s="94"/>
      <c r="Z291" s="94"/>
      <c r="AA291" s="94"/>
      <c r="AB291" s="94"/>
      <c r="AC291" s="94"/>
      <c r="AD291" s="94"/>
      <c r="AE291" s="95"/>
      <c r="AF291" s="86"/>
      <c r="AG291" s="86"/>
      <c r="AH291" s="86"/>
      <c r="AI291" s="86"/>
      <c r="AJ291" s="89">
        <v>44223</v>
      </c>
      <c r="AK291" s="86">
        <v>284.70699999999999</v>
      </c>
      <c r="AL291" s="86">
        <v>185</v>
      </c>
      <c r="AM291" s="86">
        <v>133</v>
      </c>
      <c r="AN291" s="86">
        <v>389</v>
      </c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</row>
    <row r="292" spans="16:54">
      <c r="P292" s="44"/>
      <c r="Q292" s="89">
        <v>44223</v>
      </c>
      <c r="R292" s="86">
        <v>84.570687418936501</v>
      </c>
      <c r="S292" s="86">
        <v>127.19547893966498</v>
      </c>
      <c r="T292" s="86">
        <v>179.89130434782609</v>
      </c>
      <c r="U292" s="86">
        <v>145.78472958642612</v>
      </c>
      <c r="V292" s="86"/>
      <c r="W292" s="94"/>
      <c r="X292" s="94"/>
      <c r="Y292" s="94"/>
      <c r="Z292" s="94"/>
      <c r="AA292" s="94"/>
      <c r="AB292" s="94"/>
      <c r="AC292" s="94"/>
      <c r="AD292" s="94"/>
      <c r="AE292" s="95"/>
      <c r="AF292" s="86"/>
      <c r="AG292" s="86"/>
      <c r="AH292" s="86"/>
      <c r="AI292" s="86"/>
      <c r="AJ292" s="89">
        <v>44224</v>
      </c>
      <c r="AK292" s="86">
        <v>282.67700000000002</v>
      </c>
      <c r="AL292" s="86">
        <v>183</v>
      </c>
      <c r="AM292" s="86">
        <v>131</v>
      </c>
      <c r="AN292" s="86">
        <v>383</v>
      </c>
      <c r="AO292" s="86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</row>
    <row r="293" spans="16:54">
      <c r="P293" s="44"/>
      <c r="Q293" s="89">
        <v>44224</v>
      </c>
      <c r="R293" s="86">
        <v>83.595330739299612</v>
      </c>
      <c r="S293" s="86">
        <v>128.14522686615709</v>
      </c>
      <c r="T293" s="86">
        <v>171.19565217391303</v>
      </c>
      <c r="U293" s="86">
        <v>143.5047720042416</v>
      </c>
      <c r="V293" s="86"/>
      <c r="W293" s="94"/>
      <c r="X293" s="94"/>
      <c r="Y293" s="94"/>
      <c r="Z293" s="94"/>
      <c r="AA293" s="94"/>
      <c r="AB293" s="94"/>
      <c r="AC293" s="94"/>
      <c r="AD293" s="94"/>
      <c r="AE293" s="95"/>
      <c r="AF293" s="86"/>
      <c r="AG293" s="86"/>
      <c r="AH293" s="86"/>
      <c r="AI293" s="86"/>
      <c r="AJ293" s="89">
        <v>44225</v>
      </c>
      <c r="AK293" s="86">
        <v>281.63</v>
      </c>
      <c r="AL293" s="86">
        <v>178.5</v>
      </c>
      <c r="AM293" s="86">
        <v>128</v>
      </c>
      <c r="AN293" s="86">
        <v>378</v>
      </c>
      <c r="AO293" s="86"/>
      <c r="AP293" s="86"/>
      <c r="AQ293" s="86"/>
      <c r="AR293" s="86"/>
      <c r="AS293" s="86"/>
      <c r="AT293" s="86"/>
      <c r="AU293" s="86"/>
      <c r="AV293" s="86"/>
      <c r="AW293" s="86"/>
      <c r="AX293" s="86"/>
      <c r="AY293" s="86"/>
      <c r="AZ293" s="86"/>
      <c r="BA293" s="86"/>
      <c r="BB293" s="86"/>
    </row>
    <row r="294" spans="16:54">
      <c r="P294" s="44"/>
      <c r="Q294" s="89">
        <v>44225</v>
      </c>
      <c r="R294" s="86">
        <v>83.699092088197204</v>
      </c>
      <c r="S294" s="86">
        <v>127.86469344608879</v>
      </c>
      <c r="T294" s="86">
        <v>171.73913043478262</v>
      </c>
      <c r="U294" s="86">
        <v>145.28101802757146</v>
      </c>
      <c r="V294" s="86"/>
      <c r="W294" s="94"/>
      <c r="X294" s="94"/>
      <c r="Y294" s="94"/>
      <c r="Z294" s="94"/>
      <c r="AA294" s="94"/>
      <c r="AB294" s="94"/>
      <c r="AC294" s="94"/>
      <c r="AD294" s="94"/>
      <c r="AE294" s="95"/>
      <c r="AF294" s="86"/>
      <c r="AG294" s="86"/>
      <c r="AH294" s="86"/>
      <c r="AI294" s="86"/>
      <c r="AJ294" s="89">
        <v>44228</v>
      </c>
      <c r="AK294" s="86">
        <v>283.07900000000001</v>
      </c>
      <c r="AL294" s="86">
        <v>178.5</v>
      </c>
      <c r="AM294" s="86">
        <v>131</v>
      </c>
      <c r="AN294" s="86">
        <v>378</v>
      </c>
      <c r="AO294" s="86"/>
      <c r="AP294" s="86"/>
      <c r="AQ294" s="86"/>
      <c r="AR294" s="86"/>
      <c r="AS294" s="86"/>
      <c r="AT294" s="86"/>
      <c r="AU294" s="86"/>
      <c r="AV294" s="86"/>
      <c r="AW294" s="86"/>
      <c r="AX294" s="86"/>
      <c r="AY294" s="86"/>
      <c r="AZ294" s="86"/>
      <c r="BA294" s="86"/>
      <c r="BB294" s="86"/>
    </row>
    <row r="295" spans="16:54">
      <c r="P295" s="44"/>
      <c r="Q295" s="89">
        <v>44228</v>
      </c>
      <c r="R295" s="86">
        <v>85.198443579766533</v>
      </c>
      <c r="S295" s="86">
        <v>126.94015287038542</v>
      </c>
      <c r="T295" s="86">
        <v>170.10869565217391</v>
      </c>
      <c r="U295" s="86">
        <v>144.77730646871674</v>
      </c>
      <c r="V295" s="86"/>
      <c r="W295" s="94"/>
      <c r="X295" s="94"/>
      <c r="Y295" s="94"/>
      <c r="Z295" s="94"/>
      <c r="AA295" s="94"/>
      <c r="AB295" s="94"/>
      <c r="AC295" s="94"/>
      <c r="AD295" s="94"/>
      <c r="AE295" s="95"/>
      <c r="AF295" s="86"/>
      <c r="AG295" s="86"/>
      <c r="AH295" s="86"/>
      <c r="AI295" s="86"/>
      <c r="AJ295" s="89">
        <v>44229</v>
      </c>
      <c r="AK295" s="86">
        <v>280.52</v>
      </c>
      <c r="AL295" s="86">
        <v>174.5</v>
      </c>
      <c r="AM295" s="86">
        <v>130</v>
      </c>
      <c r="AN295" s="86">
        <v>373</v>
      </c>
      <c r="AO295" s="86"/>
      <c r="AP295" s="86"/>
      <c r="AQ295" s="86"/>
      <c r="AR295" s="86"/>
      <c r="AS295" s="86"/>
      <c r="AT295" s="86"/>
      <c r="AU295" s="86"/>
      <c r="AV295" s="86"/>
      <c r="AW295" s="86"/>
      <c r="AX295" s="86"/>
      <c r="AY295" s="86"/>
      <c r="AZ295" s="86"/>
      <c r="BA295" s="86"/>
      <c r="BB295" s="86"/>
    </row>
    <row r="296" spans="16:54">
      <c r="P296" s="44"/>
      <c r="Q296" s="89">
        <v>44229</v>
      </c>
      <c r="R296" s="86">
        <v>87.330739299610897</v>
      </c>
      <c r="S296" s="86">
        <v>126.63847780126849</v>
      </c>
      <c r="T296" s="86">
        <v>161.41304347826087</v>
      </c>
      <c r="U296" s="86">
        <v>143.66383881230101</v>
      </c>
      <c r="V296" s="86"/>
      <c r="W296" s="94"/>
      <c r="X296" s="94"/>
      <c r="Y296" s="94"/>
      <c r="Z296" s="94"/>
      <c r="AA296" s="94"/>
      <c r="AB296" s="94"/>
      <c r="AC296" s="94"/>
      <c r="AD296" s="94"/>
      <c r="AE296" s="95"/>
      <c r="AF296" s="86"/>
      <c r="AG296" s="86"/>
      <c r="AH296" s="86"/>
      <c r="AI296" s="86"/>
      <c r="AJ296" s="89">
        <v>44230</v>
      </c>
      <c r="AK296" s="86">
        <v>278.31200000000001</v>
      </c>
      <c r="AL296" s="86">
        <v>175</v>
      </c>
      <c r="AM296" s="86">
        <v>132</v>
      </c>
      <c r="AN296" s="86">
        <v>371</v>
      </c>
      <c r="AO296" s="86"/>
      <c r="AP296" s="86"/>
      <c r="AQ296" s="86"/>
      <c r="AR296" s="86"/>
      <c r="AS296" s="86"/>
      <c r="AT296" s="86"/>
      <c r="AU296" s="86"/>
      <c r="AV296" s="86"/>
      <c r="AW296" s="86"/>
      <c r="AX296" s="86"/>
      <c r="AY296" s="86"/>
      <c r="AZ296" s="86"/>
      <c r="BA296" s="86"/>
      <c r="BB296" s="86"/>
    </row>
    <row r="297" spans="16:54">
      <c r="P297" s="44"/>
      <c r="Q297" s="89">
        <v>44230</v>
      </c>
      <c r="R297" s="86">
        <v>88.741893644617434</v>
      </c>
      <c r="S297" s="86">
        <v>127.68742885021955</v>
      </c>
      <c r="T297" s="86">
        <v>161.41304347826087</v>
      </c>
      <c r="U297" s="86">
        <v>145.41357370095432</v>
      </c>
      <c r="V297" s="86"/>
      <c r="W297" s="94"/>
      <c r="X297" s="94"/>
      <c r="Y297" s="94"/>
      <c r="Z297" s="94"/>
      <c r="AA297" s="94"/>
      <c r="AB297" s="94"/>
      <c r="AC297" s="94"/>
      <c r="AD297" s="94"/>
      <c r="AE297" s="95"/>
      <c r="AF297" s="86"/>
      <c r="AG297" s="86"/>
      <c r="AH297" s="86"/>
      <c r="AI297" s="86"/>
      <c r="AJ297" s="89">
        <v>44231</v>
      </c>
      <c r="AK297" s="86">
        <v>278.54300000000001</v>
      </c>
      <c r="AL297" s="86">
        <v>176</v>
      </c>
      <c r="AM297" s="86">
        <v>134</v>
      </c>
      <c r="AN297" s="86">
        <v>362</v>
      </c>
      <c r="AO297" s="86"/>
      <c r="AP297" s="86"/>
      <c r="AQ297" s="86"/>
      <c r="AR297" s="86"/>
      <c r="AS297" s="86"/>
      <c r="AT297" s="86"/>
      <c r="AU297" s="86"/>
      <c r="AV297" s="86"/>
      <c r="AW297" s="86"/>
      <c r="AX297" s="86"/>
      <c r="AY297" s="86"/>
      <c r="AZ297" s="86"/>
      <c r="BA297" s="86"/>
      <c r="BB297" s="86"/>
    </row>
    <row r="298" spans="16:54">
      <c r="P298" s="44"/>
      <c r="Q298" s="89">
        <v>44231</v>
      </c>
      <c r="R298" s="86">
        <v>89.680933852140072</v>
      </c>
      <c r="S298" s="86">
        <v>127.26459586924703</v>
      </c>
      <c r="T298" s="86">
        <v>169.02173913043478</v>
      </c>
      <c r="U298" s="86">
        <v>145.5461293743372</v>
      </c>
      <c r="V298" s="86"/>
      <c r="W298" s="94"/>
      <c r="X298" s="94"/>
      <c r="Y298" s="94"/>
      <c r="Z298" s="94"/>
      <c r="AA298" s="94"/>
      <c r="AB298" s="94"/>
      <c r="AC298" s="94"/>
      <c r="AD298" s="94"/>
      <c r="AE298" s="95"/>
      <c r="AF298" s="86"/>
      <c r="AG298" s="86"/>
      <c r="AH298" s="86"/>
      <c r="AI298" s="86"/>
      <c r="AJ298" s="89">
        <v>44232</v>
      </c>
      <c r="AK298" s="86">
        <v>276.16899999999998</v>
      </c>
      <c r="AL298" s="86">
        <v>173</v>
      </c>
      <c r="AM298" s="86">
        <v>131</v>
      </c>
      <c r="AN298" s="86">
        <v>354</v>
      </c>
      <c r="AO298" s="86"/>
      <c r="AP298" s="86"/>
      <c r="AQ298" s="86"/>
      <c r="AR298" s="86"/>
      <c r="AS298" s="86"/>
      <c r="AT298" s="86"/>
      <c r="AU298" s="86"/>
      <c r="AV298" s="86"/>
      <c r="AW298" s="86"/>
      <c r="AX298" s="86"/>
      <c r="AY298" s="86"/>
      <c r="AZ298" s="86"/>
      <c r="BA298" s="86"/>
      <c r="BB298" s="86"/>
    </row>
    <row r="299" spans="16:54">
      <c r="P299" s="44"/>
      <c r="Q299" s="89">
        <v>44232</v>
      </c>
      <c r="R299" s="86">
        <v>90.71335927367052</v>
      </c>
      <c r="S299" s="86">
        <v>128.91527077573591</v>
      </c>
      <c r="T299" s="86">
        <v>169.02173913043478</v>
      </c>
      <c r="U299" s="86">
        <v>144.93637327677615</v>
      </c>
      <c r="V299" s="86"/>
      <c r="W299" s="94"/>
      <c r="X299" s="94"/>
      <c r="Y299" s="94"/>
      <c r="Z299" s="94"/>
      <c r="AA299" s="94"/>
      <c r="AB299" s="94"/>
      <c r="AC299" s="94"/>
      <c r="AD299" s="94"/>
      <c r="AE299" s="95"/>
      <c r="AF299" s="86"/>
      <c r="AG299" s="86"/>
      <c r="AH299" s="86"/>
      <c r="AI299" s="86"/>
      <c r="AJ299" s="89">
        <v>44235</v>
      </c>
      <c r="AK299" s="86">
        <v>274.78100000000001</v>
      </c>
      <c r="AL299" s="86">
        <v>173.5</v>
      </c>
      <c r="AM299" s="86">
        <v>132</v>
      </c>
      <c r="AN299" s="86">
        <v>357</v>
      </c>
      <c r="AO299" s="86"/>
      <c r="AP299" s="86"/>
      <c r="AQ299" s="86"/>
      <c r="AR299" s="86"/>
      <c r="AS299" s="86"/>
      <c r="AT299" s="86"/>
      <c r="AU299" s="86"/>
      <c r="AV299" s="86"/>
      <c r="AW299" s="86"/>
      <c r="AX299" s="86"/>
      <c r="AY299" s="86"/>
      <c r="AZ299" s="86"/>
      <c r="BA299" s="86"/>
      <c r="BB299" s="86"/>
    </row>
    <row r="300" spans="16:54">
      <c r="P300" s="44"/>
      <c r="Q300" s="89">
        <v>44235</v>
      </c>
      <c r="R300" s="86">
        <v>92.140077821011673</v>
      </c>
      <c r="S300" s="86">
        <v>130.92779313709545</v>
      </c>
      <c r="T300" s="86">
        <v>169.56521739130434</v>
      </c>
      <c r="U300" s="86">
        <v>147.16330858960762</v>
      </c>
      <c r="V300" s="86"/>
      <c r="W300" s="94"/>
      <c r="X300" s="94"/>
      <c r="Y300" s="94"/>
      <c r="Z300" s="94"/>
      <c r="AA300" s="94"/>
      <c r="AB300" s="94"/>
      <c r="AC300" s="94"/>
      <c r="AD300" s="94"/>
      <c r="AE300" s="95"/>
      <c r="AF300" s="86"/>
      <c r="AG300" s="86"/>
      <c r="AH300" s="86"/>
      <c r="AI300" s="86"/>
      <c r="AJ300" s="89">
        <v>44236</v>
      </c>
      <c r="AK300" s="86">
        <v>274.06299999999999</v>
      </c>
      <c r="AL300" s="86">
        <v>173</v>
      </c>
      <c r="AM300" s="86">
        <v>131</v>
      </c>
      <c r="AN300" s="86">
        <v>356</v>
      </c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</row>
    <row r="301" spans="16:54">
      <c r="P301" s="44"/>
      <c r="Q301" s="89">
        <v>44236</v>
      </c>
      <c r="R301" s="86">
        <v>93.172503242542106</v>
      </c>
      <c r="S301" s="86">
        <v>132.66791348186698</v>
      </c>
      <c r="T301" s="86">
        <v>173.36956521739131</v>
      </c>
      <c r="U301" s="86">
        <v>148.64793213149517</v>
      </c>
      <c r="V301" s="86"/>
      <c r="W301" s="94"/>
      <c r="X301" s="94"/>
      <c r="Y301" s="94"/>
      <c r="Z301" s="94"/>
      <c r="AA301" s="94"/>
      <c r="AB301" s="94"/>
      <c r="AC301" s="94"/>
      <c r="AD301" s="94"/>
      <c r="AE301" s="95"/>
      <c r="AF301" s="86"/>
      <c r="AG301" s="86"/>
      <c r="AH301" s="86"/>
      <c r="AI301" s="86"/>
      <c r="AJ301" s="89">
        <v>44237</v>
      </c>
      <c r="AK301" s="86">
        <v>275.697</v>
      </c>
      <c r="AL301" s="86">
        <v>174.5</v>
      </c>
      <c r="AM301" s="86">
        <v>132</v>
      </c>
      <c r="AN301" s="86">
        <v>356</v>
      </c>
      <c r="AO301" s="86"/>
      <c r="AP301" s="86"/>
      <c r="AQ301" s="86"/>
      <c r="AR301" s="86"/>
      <c r="AS301" s="86"/>
      <c r="AT301" s="86"/>
      <c r="AU301" s="86"/>
      <c r="AV301" s="86"/>
      <c r="AW301" s="86"/>
      <c r="AX301" s="86"/>
      <c r="AY301" s="86"/>
      <c r="AZ301" s="86"/>
      <c r="BA301" s="86"/>
      <c r="BB301" s="86"/>
    </row>
    <row r="302" spans="16:54">
      <c r="P302" s="44"/>
      <c r="Q302" s="89">
        <v>44237</v>
      </c>
      <c r="R302" s="86">
        <v>93.478599221789878</v>
      </c>
      <c r="S302" s="86">
        <v>135.03008619287689</v>
      </c>
      <c r="T302" s="86">
        <v>173.36956521739131</v>
      </c>
      <c r="U302" s="86">
        <v>143.58430540827146</v>
      </c>
      <c r="V302" s="86"/>
      <c r="W302" s="94"/>
      <c r="X302" s="94"/>
      <c r="Y302" s="94"/>
      <c r="Z302" s="94"/>
      <c r="AA302" s="94"/>
      <c r="AB302" s="94"/>
      <c r="AC302" s="94"/>
      <c r="AD302" s="94"/>
      <c r="AE302" s="95"/>
      <c r="AF302" s="86"/>
      <c r="AG302" s="86"/>
      <c r="AH302" s="86"/>
      <c r="AI302" s="86"/>
      <c r="AJ302" s="89">
        <v>44238</v>
      </c>
      <c r="AK302" s="86">
        <v>272.93</v>
      </c>
      <c r="AL302" s="86">
        <v>171</v>
      </c>
      <c r="AM302" s="86">
        <v>129</v>
      </c>
      <c r="AN302" s="86">
        <v>351</v>
      </c>
      <c r="AO302" s="86"/>
      <c r="AP302" s="86"/>
      <c r="AQ302" s="86"/>
      <c r="AR302" s="86"/>
      <c r="AS302" s="86"/>
      <c r="AT302" s="86"/>
      <c r="AU302" s="86"/>
      <c r="AV302" s="86"/>
      <c r="AW302" s="86"/>
      <c r="AX302" s="86"/>
      <c r="AY302" s="86"/>
      <c r="AZ302" s="86"/>
      <c r="BA302" s="86"/>
      <c r="BB302" s="86"/>
    </row>
    <row r="303" spans="16:54">
      <c r="P303" s="44"/>
      <c r="Q303" s="89">
        <v>44238</v>
      </c>
      <c r="R303" s="86">
        <v>93.146562905317822</v>
      </c>
      <c r="S303" s="86">
        <v>134.80647259717026</v>
      </c>
      <c r="T303" s="86">
        <v>173.36956521739131</v>
      </c>
      <c r="U303" s="86">
        <v>145.01590668080598</v>
      </c>
      <c r="V303" s="86"/>
      <c r="W303" s="94"/>
      <c r="X303" s="94"/>
      <c r="Y303" s="94"/>
      <c r="Z303" s="94"/>
      <c r="AA303" s="94"/>
      <c r="AB303" s="94"/>
      <c r="AC303" s="94"/>
      <c r="AD303" s="94"/>
      <c r="AE303" s="95"/>
      <c r="AF303" s="86"/>
      <c r="AG303" s="86"/>
      <c r="AH303" s="86"/>
      <c r="AI303" s="86"/>
      <c r="AJ303" s="89">
        <v>44239</v>
      </c>
      <c r="AK303" s="86">
        <v>269.72699999999998</v>
      </c>
      <c r="AL303" s="86">
        <v>170</v>
      </c>
      <c r="AM303" s="86">
        <v>127</v>
      </c>
      <c r="AN303" s="86">
        <v>347</v>
      </c>
      <c r="AO303" s="86"/>
      <c r="AP303" s="86"/>
      <c r="AQ303" s="86"/>
      <c r="AR303" s="86"/>
      <c r="AS303" s="86"/>
      <c r="AT303" s="86"/>
      <c r="AU303" s="86"/>
      <c r="AV303" s="86"/>
      <c r="AW303" s="86"/>
      <c r="AX303" s="86"/>
      <c r="AY303" s="86"/>
      <c r="AZ303" s="86"/>
      <c r="BA303" s="86"/>
      <c r="BB303" s="86"/>
    </row>
    <row r="304" spans="16:54">
      <c r="P304" s="44"/>
      <c r="Q304" s="89">
        <v>44239</v>
      </c>
      <c r="R304" s="86">
        <v>94.760051880674396</v>
      </c>
      <c r="S304" s="86">
        <v>135.83102943568059</v>
      </c>
      <c r="T304" s="86">
        <v>173.36956521739131</v>
      </c>
      <c r="U304" s="86">
        <v>145.49310710498415</v>
      </c>
      <c r="V304" s="86"/>
      <c r="W304" s="94"/>
      <c r="X304" s="94"/>
      <c r="Y304" s="94"/>
      <c r="Z304" s="94"/>
      <c r="AA304" s="94"/>
      <c r="AB304" s="94"/>
      <c r="AC304" s="94"/>
      <c r="AD304" s="94"/>
      <c r="AE304" s="95"/>
      <c r="AF304" s="86"/>
      <c r="AG304" s="86"/>
      <c r="AH304" s="86"/>
      <c r="AI304" s="86"/>
      <c r="AJ304" s="89">
        <v>44242</v>
      </c>
      <c r="AK304" s="86">
        <v>269.72699999999998</v>
      </c>
      <c r="AL304" s="86">
        <v>170</v>
      </c>
      <c r="AM304" s="86">
        <v>127</v>
      </c>
      <c r="AN304" s="86">
        <v>347</v>
      </c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</row>
    <row r="305" spans="16:54">
      <c r="P305" s="44"/>
      <c r="Q305" s="89">
        <v>44242</v>
      </c>
      <c r="R305" s="86">
        <v>95.896238651102422</v>
      </c>
      <c r="S305" s="86">
        <v>136.97349162465443</v>
      </c>
      <c r="T305" s="86">
        <v>173.36956521739131</v>
      </c>
      <c r="U305" s="86">
        <v>145.49310710498415</v>
      </c>
      <c r="V305" s="86"/>
      <c r="W305" s="94"/>
      <c r="X305" s="94"/>
      <c r="Y305" s="94"/>
      <c r="Z305" s="94"/>
      <c r="AA305" s="94"/>
      <c r="AB305" s="94"/>
      <c r="AC305" s="94"/>
      <c r="AD305" s="94"/>
      <c r="AE305" s="95"/>
      <c r="AF305" s="86"/>
      <c r="AG305" s="86"/>
      <c r="AH305" s="86"/>
      <c r="AI305" s="86"/>
      <c r="AJ305" s="89">
        <v>44243</v>
      </c>
      <c r="AK305" s="86">
        <v>262.858</v>
      </c>
      <c r="AL305" s="86">
        <v>172</v>
      </c>
      <c r="AM305" s="86">
        <v>126</v>
      </c>
      <c r="AN305" s="86">
        <v>351</v>
      </c>
      <c r="AO305" s="86"/>
      <c r="AP305" s="86"/>
      <c r="AQ305" s="86"/>
      <c r="AR305" s="86"/>
      <c r="AS305" s="86"/>
      <c r="AT305" s="86"/>
      <c r="AU305" s="86"/>
      <c r="AV305" s="86"/>
      <c r="AW305" s="86"/>
      <c r="AX305" s="86"/>
      <c r="AY305" s="86"/>
      <c r="AZ305" s="86"/>
      <c r="BA305" s="86"/>
      <c r="BB305" s="86"/>
    </row>
    <row r="306" spans="16:54">
      <c r="P306" s="44"/>
      <c r="Q306" s="89">
        <v>44243</v>
      </c>
      <c r="R306" s="86">
        <v>96.269779507133549</v>
      </c>
      <c r="S306" s="86">
        <v>136.99788583509513</v>
      </c>
      <c r="T306" s="86">
        <v>173.36956521739131</v>
      </c>
      <c r="U306" s="86">
        <v>146.84517497348887</v>
      </c>
      <c r="V306" s="86"/>
      <c r="W306" s="94"/>
      <c r="X306" s="94"/>
      <c r="Y306" s="94"/>
      <c r="Z306" s="94"/>
      <c r="AA306" s="94"/>
      <c r="AB306" s="94"/>
      <c r="AC306" s="94"/>
      <c r="AD306" s="94"/>
      <c r="AE306" s="95"/>
      <c r="AF306" s="86"/>
      <c r="AG306" s="86"/>
      <c r="AH306" s="86"/>
      <c r="AI306" s="86"/>
      <c r="AJ306" s="89">
        <v>44244</v>
      </c>
      <c r="AK306" s="86">
        <v>261.88600000000002</v>
      </c>
      <c r="AL306" s="86">
        <v>173</v>
      </c>
      <c r="AM306" s="86">
        <v>128</v>
      </c>
      <c r="AN306" s="86">
        <v>350</v>
      </c>
      <c r="AO306" s="86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6"/>
      <c r="BA306" s="86"/>
      <c r="BB306" s="86"/>
    </row>
    <row r="307" spans="16:54">
      <c r="P307" s="44"/>
      <c r="Q307" s="89">
        <v>44244</v>
      </c>
      <c r="R307" s="86">
        <v>97.753566796368403</v>
      </c>
      <c r="S307" s="86">
        <v>136.66043259066515</v>
      </c>
      <c r="T307" s="86">
        <v>173.36956521739131</v>
      </c>
      <c r="U307" s="86">
        <v>146.73913043478248</v>
      </c>
      <c r="V307" s="86"/>
      <c r="W307" s="94"/>
      <c r="X307" s="94"/>
      <c r="Y307" s="94"/>
      <c r="Z307" s="94"/>
      <c r="AA307" s="94"/>
      <c r="AB307" s="94"/>
      <c r="AC307" s="94"/>
      <c r="AD307" s="94"/>
      <c r="AE307" s="95"/>
      <c r="AF307" s="86"/>
      <c r="AG307" s="86"/>
      <c r="AH307" s="86"/>
      <c r="AI307" s="86"/>
      <c r="AJ307" s="89">
        <v>44245</v>
      </c>
      <c r="AK307" s="86">
        <v>262.55799999999999</v>
      </c>
      <c r="AL307" s="86">
        <v>174</v>
      </c>
      <c r="AM307" s="86">
        <v>129</v>
      </c>
      <c r="AN307" s="86">
        <v>346</v>
      </c>
      <c r="AO307" s="86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6"/>
      <c r="BA307" s="86"/>
      <c r="BB307" s="86"/>
    </row>
    <row r="308" spans="16:54">
      <c r="P308" s="44"/>
      <c r="Q308" s="89">
        <v>44245</v>
      </c>
      <c r="R308" s="86">
        <v>96.907911802853391</v>
      </c>
      <c r="S308" s="86">
        <v>139.42510977394699</v>
      </c>
      <c r="T308" s="86">
        <v>184.23913043478262</v>
      </c>
      <c r="U308" s="86">
        <v>145.81124072110293</v>
      </c>
      <c r="V308" s="86"/>
      <c r="W308" s="94"/>
      <c r="X308" s="94"/>
      <c r="Y308" s="94"/>
      <c r="Z308" s="94"/>
      <c r="AA308" s="94"/>
      <c r="AB308" s="94"/>
      <c r="AC308" s="94"/>
      <c r="AD308" s="94"/>
      <c r="AE308" s="95"/>
      <c r="AF308" s="86"/>
      <c r="AG308" s="86"/>
      <c r="AH308" s="86"/>
      <c r="AI308" s="86"/>
      <c r="AJ308" s="89">
        <v>44246</v>
      </c>
      <c r="AK308" s="86">
        <v>260.84399999999999</v>
      </c>
      <c r="AL308" s="86">
        <v>173.5</v>
      </c>
      <c r="AM308" s="86">
        <v>128</v>
      </c>
      <c r="AN308" s="86">
        <v>346</v>
      </c>
      <c r="AO308" s="86"/>
      <c r="AP308" s="86"/>
      <c r="AQ308" s="86"/>
      <c r="AR308" s="86"/>
      <c r="AS308" s="86"/>
      <c r="AT308" s="86"/>
      <c r="AU308" s="86"/>
      <c r="AV308" s="86"/>
      <c r="AW308" s="86"/>
      <c r="AX308" s="86"/>
      <c r="AY308" s="86"/>
      <c r="AZ308" s="86"/>
      <c r="BA308" s="86"/>
      <c r="BB308" s="86"/>
    </row>
    <row r="309" spans="16:54">
      <c r="P309" s="44"/>
      <c r="Q309" s="89">
        <v>44246</v>
      </c>
      <c r="R309" s="86">
        <v>94.60959792477307</v>
      </c>
      <c r="S309" s="86">
        <v>145.49926817368677</v>
      </c>
      <c r="T309" s="86">
        <v>186.41304347826087</v>
      </c>
      <c r="U309" s="86">
        <v>146.04984093319186</v>
      </c>
      <c r="V309" s="86"/>
      <c r="W309" s="94"/>
      <c r="X309" s="94"/>
      <c r="Y309" s="94"/>
      <c r="Z309" s="94"/>
      <c r="AA309" s="94"/>
      <c r="AB309" s="94"/>
      <c r="AC309" s="94"/>
      <c r="AD309" s="94"/>
      <c r="AE309" s="95"/>
      <c r="AF309" s="86"/>
      <c r="AG309" s="86"/>
      <c r="AH309" s="86"/>
      <c r="AI309" s="86"/>
      <c r="AJ309" s="89">
        <v>44249</v>
      </c>
      <c r="AK309" s="86">
        <v>261.64100000000002</v>
      </c>
      <c r="AL309" s="86">
        <v>178.5</v>
      </c>
      <c r="AM309" s="86">
        <v>131</v>
      </c>
      <c r="AN309" s="86">
        <v>353</v>
      </c>
      <c r="AO309" s="86"/>
      <c r="AP309" s="86"/>
      <c r="AQ309" s="86"/>
      <c r="AR309" s="86"/>
      <c r="AS309" s="86"/>
      <c r="AT309" s="86"/>
      <c r="AU309" s="86"/>
      <c r="AV309" s="86"/>
      <c r="AW309" s="86"/>
      <c r="AX309" s="86"/>
      <c r="AY309" s="86"/>
      <c r="AZ309" s="86"/>
      <c r="BA309" s="86"/>
      <c r="BB309" s="86"/>
    </row>
    <row r="310" spans="16:54">
      <c r="P310" s="44"/>
      <c r="Q310" s="89">
        <v>44249</v>
      </c>
      <c r="R310" s="86">
        <v>96.933852140077832</v>
      </c>
      <c r="S310" s="86">
        <v>148.52008456659621</v>
      </c>
      <c r="T310" s="86">
        <v>190.76086956521738</v>
      </c>
      <c r="U310" s="86">
        <v>146.73913043478248</v>
      </c>
      <c r="V310" s="86"/>
      <c r="W310" s="94"/>
      <c r="X310" s="94"/>
      <c r="Y310" s="94"/>
      <c r="Z310" s="94"/>
      <c r="AA310" s="94"/>
      <c r="AB310" s="94"/>
      <c r="AC310" s="94"/>
      <c r="AD310" s="94"/>
      <c r="AE310" s="95"/>
      <c r="AF310" s="86"/>
      <c r="AG310" s="86"/>
      <c r="AH310" s="86"/>
      <c r="AI310" s="86"/>
      <c r="AJ310" s="89">
        <v>44250</v>
      </c>
      <c r="AK310" s="86">
        <v>263.428</v>
      </c>
      <c r="AL310" s="86">
        <v>182</v>
      </c>
      <c r="AM310" s="86">
        <v>133</v>
      </c>
      <c r="AN310" s="86">
        <v>354</v>
      </c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</row>
    <row r="311" spans="16:54">
      <c r="P311" s="44"/>
      <c r="Q311" s="89">
        <v>44250</v>
      </c>
      <c r="R311" s="86">
        <v>97.649805447470811</v>
      </c>
      <c r="S311" s="86">
        <v>150.13010245568387</v>
      </c>
      <c r="T311" s="86">
        <v>173.91304347826087</v>
      </c>
      <c r="U311" s="86">
        <v>149.09862142099681</v>
      </c>
      <c r="V311" s="86"/>
      <c r="W311" s="94"/>
      <c r="X311" s="94"/>
      <c r="Y311" s="94"/>
      <c r="Z311" s="94"/>
      <c r="AA311" s="94"/>
      <c r="AB311" s="94"/>
      <c r="AC311" s="94"/>
      <c r="AD311" s="94"/>
      <c r="AE311" s="95"/>
      <c r="AF311" s="86"/>
      <c r="AG311" s="86"/>
      <c r="AH311" s="86"/>
      <c r="AI311" s="86"/>
      <c r="AJ311" s="89">
        <v>44251</v>
      </c>
      <c r="AK311" s="86">
        <v>259.88200000000001</v>
      </c>
      <c r="AL311" s="86">
        <v>180.5</v>
      </c>
      <c r="AM311" s="86">
        <v>132</v>
      </c>
      <c r="AN311" s="86">
        <v>352</v>
      </c>
      <c r="AO311" s="86"/>
      <c r="AP311" s="86"/>
      <c r="AQ311" s="86"/>
      <c r="AR311" s="86"/>
      <c r="AS311" s="86"/>
      <c r="AT311" s="86"/>
      <c r="AU311" s="86"/>
      <c r="AV311" s="86"/>
      <c r="AW311" s="86"/>
      <c r="AX311" s="86"/>
      <c r="AY311" s="86"/>
      <c r="AZ311" s="86"/>
      <c r="BA311" s="86"/>
      <c r="BB311" s="86"/>
    </row>
    <row r="312" spans="16:54">
      <c r="P312" s="44"/>
      <c r="Q312" s="89">
        <v>44251</v>
      </c>
      <c r="R312" s="86">
        <v>99.460440985732774</v>
      </c>
      <c r="S312" s="86">
        <v>151.89461701089607</v>
      </c>
      <c r="T312" s="86">
        <v>186.95652173913044</v>
      </c>
      <c r="U312" s="86">
        <v>150.98091198303271</v>
      </c>
      <c r="V312" s="86"/>
      <c r="W312" s="94"/>
      <c r="X312" s="94"/>
      <c r="Y312" s="94"/>
      <c r="Z312" s="94"/>
      <c r="AA312" s="94"/>
      <c r="AB312" s="94"/>
      <c r="AC312" s="94"/>
      <c r="AD312" s="94"/>
      <c r="AE312" s="95"/>
      <c r="AF312" s="86"/>
      <c r="AG312" s="86"/>
      <c r="AH312" s="86"/>
      <c r="AI312" s="86"/>
      <c r="AJ312" s="89">
        <v>44252</v>
      </c>
      <c r="AK312" s="86">
        <v>244.67599999999999</v>
      </c>
      <c r="AL312" s="86">
        <v>185</v>
      </c>
      <c r="AM312" s="86">
        <v>133</v>
      </c>
      <c r="AN312" s="86">
        <v>360</v>
      </c>
      <c r="AO312" s="86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6"/>
      <c r="BA312" s="86"/>
      <c r="BB312" s="86"/>
    </row>
    <row r="313" spans="16:54">
      <c r="P313" s="44"/>
      <c r="Q313" s="89">
        <v>44252</v>
      </c>
      <c r="R313" s="86">
        <v>100.47211413748374</v>
      </c>
      <c r="S313" s="86">
        <v>153.78516832005204</v>
      </c>
      <c r="T313" s="86">
        <v>188.04347826086956</v>
      </c>
      <c r="U313" s="86">
        <v>149.09862142099681</v>
      </c>
      <c r="V313" s="86"/>
      <c r="W313" s="94"/>
      <c r="X313" s="94"/>
      <c r="Y313" s="94"/>
      <c r="Z313" s="94"/>
      <c r="AA313" s="94"/>
      <c r="AB313" s="94"/>
      <c r="AC313" s="94"/>
      <c r="AD313" s="94"/>
      <c r="AE313" s="95"/>
      <c r="AF313" s="86"/>
      <c r="AG313" s="86"/>
      <c r="AH313" s="86"/>
      <c r="AI313" s="86"/>
      <c r="AJ313" s="89">
        <v>44253</v>
      </c>
      <c r="AK313" s="86">
        <v>251.244</v>
      </c>
      <c r="AL313" s="86">
        <v>198</v>
      </c>
      <c r="AM313" s="86">
        <v>142</v>
      </c>
      <c r="AN313" s="86">
        <v>368</v>
      </c>
      <c r="AO313" s="86"/>
      <c r="AP313" s="86"/>
      <c r="AQ313" s="86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</row>
    <row r="314" spans="16:54">
      <c r="P314" s="44"/>
      <c r="Q314" s="89">
        <v>44253</v>
      </c>
      <c r="R314" s="86">
        <v>98.049286640726379</v>
      </c>
      <c r="S314" s="86">
        <v>148.62985851357945</v>
      </c>
      <c r="T314" s="86">
        <v>189.13043478260869</v>
      </c>
      <c r="U314" s="86">
        <v>149.019088016967</v>
      </c>
      <c r="V314" s="86"/>
      <c r="W314" s="94"/>
      <c r="X314" s="94"/>
      <c r="Y314" s="94"/>
      <c r="Z314" s="94"/>
      <c r="AA314" s="94"/>
      <c r="AB314" s="94"/>
      <c r="AC314" s="94"/>
      <c r="AD314" s="94"/>
      <c r="AE314" s="95"/>
      <c r="AF314" s="86"/>
      <c r="AG314" s="86"/>
      <c r="AH314" s="86"/>
      <c r="AI314" s="86"/>
      <c r="AJ314" s="89">
        <v>44256</v>
      </c>
      <c r="AK314" s="86">
        <v>251.221</v>
      </c>
      <c r="AL314" s="86">
        <v>192</v>
      </c>
      <c r="AM314" s="86">
        <v>138</v>
      </c>
      <c r="AN314" s="86">
        <v>359</v>
      </c>
      <c r="AO314" s="86"/>
      <c r="AP314" s="86"/>
      <c r="AQ314" s="86"/>
      <c r="AR314" s="86"/>
      <c r="AS314" s="86"/>
      <c r="AT314" s="86"/>
      <c r="AU314" s="86"/>
      <c r="AV314" s="86"/>
      <c r="AW314" s="86"/>
      <c r="AX314" s="86"/>
      <c r="AY314" s="86"/>
      <c r="AZ314" s="86"/>
      <c r="BA314" s="86"/>
      <c r="BB314" s="86"/>
    </row>
    <row r="315" spans="16:54">
      <c r="P315" s="44"/>
      <c r="Q315" s="89">
        <v>44256</v>
      </c>
      <c r="R315" s="86">
        <v>97.499351491569342</v>
      </c>
      <c r="S315" s="86">
        <v>147.81265246381525</v>
      </c>
      <c r="T315" s="86">
        <v>188.04347826086956</v>
      </c>
      <c r="U315" s="86">
        <v>147.66702014846231</v>
      </c>
      <c r="V315" s="86"/>
      <c r="W315" s="94"/>
      <c r="X315" s="94"/>
      <c r="Y315" s="94"/>
      <c r="Z315" s="94"/>
      <c r="AA315" s="94"/>
      <c r="AB315" s="94"/>
      <c r="AC315" s="94"/>
      <c r="AD315" s="94"/>
      <c r="AE315" s="95"/>
      <c r="AF315" s="86"/>
      <c r="AG315" s="86"/>
      <c r="AH315" s="86"/>
      <c r="AI315" s="86"/>
      <c r="AJ315" s="89">
        <v>44257</v>
      </c>
      <c r="AK315" s="86">
        <v>254.80699999999999</v>
      </c>
      <c r="AL315" s="86">
        <v>195.5</v>
      </c>
      <c r="AM315" s="86">
        <v>140</v>
      </c>
      <c r="AN315" s="86">
        <v>355</v>
      </c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</row>
    <row r="316" spans="16:54">
      <c r="P316" s="44"/>
      <c r="Q316" s="89">
        <v>44257</v>
      </c>
      <c r="R316" s="86">
        <v>95.289234760051826</v>
      </c>
      <c r="S316" s="86">
        <v>149.94714587737843</v>
      </c>
      <c r="T316" s="86">
        <v>188.04347826086956</v>
      </c>
      <c r="U316" s="86">
        <v>149.94697773064684</v>
      </c>
      <c r="V316" s="86"/>
      <c r="W316" s="94"/>
      <c r="X316" s="94"/>
      <c r="Y316" s="94"/>
      <c r="Z316" s="94"/>
      <c r="AA316" s="94"/>
      <c r="AB316" s="94"/>
      <c r="AC316" s="94"/>
      <c r="AD316" s="94"/>
      <c r="AE316" s="95"/>
      <c r="AF316" s="86"/>
      <c r="AG316" s="86"/>
      <c r="AH316" s="86"/>
      <c r="AI316" s="86"/>
      <c r="AJ316" s="89">
        <v>44258</v>
      </c>
      <c r="AK316" s="86">
        <v>251.96700000000001</v>
      </c>
      <c r="AL316" s="86">
        <v>195</v>
      </c>
      <c r="AM316" s="86">
        <v>139</v>
      </c>
      <c r="AN316" s="86">
        <v>355</v>
      </c>
      <c r="AO316" s="86"/>
      <c r="AP316" s="86"/>
      <c r="AQ316" s="86"/>
      <c r="AR316" s="86"/>
      <c r="AS316" s="86"/>
      <c r="AT316" s="86"/>
      <c r="AU316" s="86"/>
      <c r="AV316" s="86"/>
      <c r="AW316" s="86"/>
      <c r="AX316" s="86"/>
      <c r="AY316" s="86"/>
      <c r="AZ316" s="86"/>
      <c r="BA316" s="86"/>
      <c r="BB316" s="86"/>
    </row>
    <row r="317" spans="16:54">
      <c r="P317" s="44"/>
      <c r="Q317" s="89">
        <v>44258</v>
      </c>
      <c r="R317" s="86">
        <v>96.627756160830032</v>
      </c>
      <c r="S317" s="86">
        <v>148.45096763701414</v>
      </c>
      <c r="T317" s="86">
        <v>190.21739130434781</v>
      </c>
      <c r="U317" s="86">
        <v>149.6023329798515</v>
      </c>
      <c r="V317" s="86"/>
      <c r="W317" s="94"/>
      <c r="X317" s="94"/>
      <c r="Y317" s="94"/>
      <c r="Z317" s="94"/>
      <c r="AA317" s="94"/>
      <c r="AB317" s="94"/>
      <c r="AC317" s="94"/>
      <c r="AD317" s="94"/>
      <c r="AE317" s="95"/>
      <c r="AF317" s="86"/>
      <c r="AG317" s="86"/>
      <c r="AH317" s="86"/>
      <c r="AI317" s="86"/>
      <c r="AJ317" s="89">
        <v>44259</v>
      </c>
      <c r="AK317" s="86">
        <v>246.761</v>
      </c>
      <c r="AL317" s="86">
        <v>196.5</v>
      </c>
      <c r="AM317" s="86">
        <v>138</v>
      </c>
      <c r="AN317" s="86">
        <v>358</v>
      </c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</row>
    <row r="318" spans="16:54">
      <c r="P318" s="44"/>
      <c r="Q318" s="89">
        <v>44259</v>
      </c>
      <c r="R318" s="86">
        <v>100.02594033722443</v>
      </c>
      <c r="S318" s="86">
        <v>145.27158887624003</v>
      </c>
      <c r="T318" s="86">
        <v>193.47826086956522</v>
      </c>
      <c r="U318" s="86">
        <v>150.07953340402972</v>
      </c>
      <c r="V318" s="86"/>
      <c r="W318" s="94"/>
      <c r="X318" s="94"/>
      <c r="Y318" s="94"/>
      <c r="Z318" s="94"/>
      <c r="AA318" s="94"/>
      <c r="AB318" s="94"/>
      <c r="AC318" s="94"/>
      <c r="AD318" s="94"/>
      <c r="AE318" s="95"/>
      <c r="AF318" s="86"/>
      <c r="AG318" s="86"/>
      <c r="AH318" s="86"/>
      <c r="AI318" s="86"/>
      <c r="AJ318" s="89">
        <v>44260</v>
      </c>
      <c r="AK318" s="86">
        <v>249.25899999999999</v>
      </c>
      <c r="AL318" s="86">
        <v>208</v>
      </c>
      <c r="AM318" s="86">
        <v>144</v>
      </c>
      <c r="AN318" s="86">
        <v>371</v>
      </c>
      <c r="AO318" s="86"/>
      <c r="AP318" s="86"/>
      <c r="AQ318" s="86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</row>
    <row r="319" spans="16:54">
      <c r="P319" s="44"/>
      <c r="Q319" s="89">
        <v>44260</v>
      </c>
      <c r="R319" s="86">
        <v>104.75745784695208</v>
      </c>
      <c r="S319" s="86">
        <v>144.95365100016264</v>
      </c>
      <c r="T319" s="86">
        <v>189.13043478260869</v>
      </c>
      <c r="U319" s="86">
        <v>152.09437963944848</v>
      </c>
      <c r="V319" s="86"/>
      <c r="W319" s="94"/>
      <c r="X319" s="94"/>
      <c r="Y319" s="94"/>
      <c r="Z319" s="94"/>
      <c r="AA319" s="94"/>
      <c r="AB319" s="94"/>
      <c r="AC319" s="94"/>
      <c r="AD319" s="94"/>
      <c r="AE319" s="95"/>
      <c r="AF319" s="86"/>
      <c r="AG319" s="86"/>
      <c r="AH319" s="86"/>
      <c r="AI319" s="86"/>
      <c r="AJ319" s="89">
        <v>44263</v>
      </c>
      <c r="AK319" s="86">
        <v>251.76599999999999</v>
      </c>
      <c r="AL319" s="86">
        <v>217.5</v>
      </c>
      <c r="AM319" s="86">
        <v>147</v>
      </c>
      <c r="AN319" s="86">
        <v>384</v>
      </c>
      <c r="AO319" s="86"/>
      <c r="AP319" s="86"/>
      <c r="AQ319" s="86"/>
      <c r="AR319" s="86"/>
      <c r="AS319" s="86"/>
      <c r="AT319" s="86"/>
      <c r="AU319" s="86"/>
      <c r="AV319" s="86"/>
      <c r="AW319" s="86"/>
      <c r="AX319" s="86"/>
      <c r="AY319" s="86"/>
      <c r="AZ319" s="86"/>
      <c r="BA319" s="86"/>
      <c r="BB319" s="86"/>
    </row>
    <row r="320" spans="16:54">
      <c r="P320" s="44"/>
      <c r="Q320" s="89">
        <v>44263</v>
      </c>
      <c r="R320" s="86">
        <v>104.03631647211409</v>
      </c>
      <c r="S320" s="86">
        <v>146.67425597658158</v>
      </c>
      <c r="T320" s="86">
        <v>189.67391304347828</v>
      </c>
      <c r="U320" s="86">
        <v>152.46553552492057</v>
      </c>
      <c r="V320" s="86"/>
      <c r="W320" s="94"/>
      <c r="X320" s="94"/>
      <c r="Y320" s="94"/>
      <c r="Z320" s="94"/>
      <c r="AA320" s="94"/>
      <c r="AB320" s="94"/>
      <c r="AC320" s="94"/>
      <c r="AD320" s="94"/>
      <c r="AE320" s="95"/>
      <c r="AF320" s="86"/>
      <c r="AG320" s="86"/>
      <c r="AH320" s="86"/>
      <c r="AI320" s="86"/>
      <c r="AJ320" s="89">
        <v>44264</v>
      </c>
      <c r="AK320" s="86">
        <v>257.37900000000002</v>
      </c>
      <c r="AL320" s="86">
        <v>215.5</v>
      </c>
      <c r="AM320" s="86">
        <v>148</v>
      </c>
      <c r="AN320" s="86">
        <v>380</v>
      </c>
      <c r="AO320" s="86"/>
      <c r="AP320" s="86"/>
      <c r="AQ320" s="86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</row>
    <row r="321" spans="16:54">
      <c r="P321" s="44"/>
      <c r="Q321" s="89">
        <v>44264</v>
      </c>
      <c r="R321" s="86">
        <v>102.52658884565496</v>
      </c>
      <c r="S321" s="86">
        <v>143.02325581395351</v>
      </c>
      <c r="T321" s="86">
        <v>179.34782608695653</v>
      </c>
      <c r="U321" s="86">
        <v>152.83669141039238</v>
      </c>
      <c r="V321" s="86"/>
      <c r="W321" s="94"/>
      <c r="X321" s="94"/>
      <c r="Y321" s="94"/>
      <c r="Z321" s="94"/>
      <c r="AA321" s="94"/>
      <c r="AB321" s="94"/>
      <c r="AC321" s="94"/>
      <c r="AD321" s="94"/>
      <c r="AE321" s="95"/>
      <c r="AF321" s="86"/>
      <c r="AG321" s="86"/>
      <c r="AH321" s="86"/>
      <c r="AI321" s="86"/>
      <c r="AJ321" s="89">
        <v>44265</v>
      </c>
      <c r="AK321" s="86">
        <v>259.517</v>
      </c>
      <c r="AL321" s="86">
        <v>207</v>
      </c>
      <c r="AM321" s="86">
        <v>146</v>
      </c>
      <c r="AN321" s="86">
        <v>367</v>
      </c>
      <c r="AO321" s="86"/>
      <c r="AP321" s="86"/>
      <c r="AQ321" s="86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</row>
    <row r="322" spans="16:54">
      <c r="P322" s="44"/>
      <c r="Q322" s="89">
        <v>44265</v>
      </c>
      <c r="R322" s="86">
        <v>102.54734111543455</v>
      </c>
      <c r="S322" s="86">
        <v>144.3446088794926</v>
      </c>
      <c r="T322" s="86">
        <v>179.34782608695653</v>
      </c>
      <c r="U322" s="86">
        <v>149.68186638388104</v>
      </c>
      <c r="V322" s="86"/>
      <c r="W322" s="94"/>
      <c r="X322" s="94"/>
      <c r="Y322" s="94"/>
      <c r="Z322" s="94"/>
      <c r="AA322" s="94"/>
      <c r="AB322" s="94"/>
      <c r="AC322" s="94"/>
      <c r="AD322" s="94"/>
      <c r="AE322" s="95"/>
      <c r="AF322" s="86"/>
      <c r="AG322" s="86"/>
      <c r="AH322" s="86"/>
      <c r="AI322" s="86"/>
      <c r="AJ322" s="89">
        <v>44266</v>
      </c>
      <c r="AK322" s="86">
        <v>259.63200000000001</v>
      </c>
      <c r="AL322" s="86">
        <v>200.5</v>
      </c>
      <c r="AM322" s="86">
        <v>141</v>
      </c>
      <c r="AN322" s="86">
        <v>359</v>
      </c>
      <c r="AO322" s="86"/>
      <c r="AP322" s="86"/>
      <c r="AQ322" s="86"/>
      <c r="AR322" s="86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</row>
    <row r="323" spans="16:54">
      <c r="P323" s="44"/>
      <c r="Q323" s="89">
        <v>44266</v>
      </c>
      <c r="R323" s="86">
        <v>104.72114137483783</v>
      </c>
      <c r="S323" s="86">
        <v>147.48739632460564</v>
      </c>
      <c r="T323" s="86">
        <v>183.15217391304347</v>
      </c>
      <c r="U323" s="86">
        <v>150.10604453870621</v>
      </c>
      <c r="V323" s="86"/>
      <c r="W323" s="94"/>
      <c r="X323" s="94"/>
      <c r="Y323" s="94"/>
      <c r="Z323" s="94"/>
      <c r="AA323" s="94"/>
      <c r="AB323" s="94"/>
      <c r="AC323" s="94"/>
      <c r="AD323" s="94"/>
      <c r="AE323" s="95"/>
      <c r="AF323" s="86"/>
      <c r="AG323" s="86"/>
      <c r="AH323" s="86"/>
      <c r="AI323" s="86"/>
      <c r="AJ323" s="89">
        <v>44267</v>
      </c>
      <c r="AK323" s="86">
        <v>255.40100000000001</v>
      </c>
      <c r="AL323" s="86">
        <v>194</v>
      </c>
      <c r="AM323" s="86">
        <v>135</v>
      </c>
      <c r="AN323" s="86">
        <v>358</v>
      </c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</row>
    <row r="324" spans="16:54">
      <c r="P324" s="44"/>
      <c r="Q324" s="89">
        <v>44267</v>
      </c>
      <c r="R324" s="86">
        <v>104.7055771725032</v>
      </c>
      <c r="S324" s="86">
        <v>148.04846316474223</v>
      </c>
      <c r="T324" s="86">
        <v>188.04347826086956</v>
      </c>
      <c r="U324" s="86">
        <v>150.13255567338274</v>
      </c>
      <c r="V324" s="86"/>
      <c r="W324" s="94"/>
      <c r="X324" s="94"/>
      <c r="Y324" s="94"/>
      <c r="Z324" s="94"/>
      <c r="AA324" s="94"/>
      <c r="AB324" s="94"/>
      <c r="AC324" s="94"/>
      <c r="AD324" s="94"/>
      <c r="AE324" s="95"/>
      <c r="AF324" s="86"/>
      <c r="AG324" s="86"/>
      <c r="AH324" s="86"/>
      <c r="AI324" s="86"/>
      <c r="AJ324" s="89">
        <v>44270</v>
      </c>
      <c r="AK324" s="86">
        <v>257.99700000000001</v>
      </c>
      <c r="AL324" s="86">
        <v>194</v>
      </c>
      <c r="AM324" s="86">
        <v>136</v>
      </c>
      <c r="AN324" s="86">
        <v>361</v>
      </c>
      <c r="AO324" s="86"/>
      <c r="AP324" s="86"/>
      <c r="AQ324" s="86"/>
      <c r="AR324" s="86"/>
      <c r="AS324" s="86"/>
      <c r="AT324" s="86"/>
      <c r="AU324" s="86"/>
      <c r="AV324" s="86"/>
      <c r="AW324" s="86"/>
      <c r="AX324" s="86"/>
      <c r="AY324" s="86"/>
      <c r="AZ324" s="86"/>
      <c r="BA324" s="86"/>
      <c r="BB324" s="86"/>
    </row>
    <row r="325" spans="16:54">
      <c r="P325" s="44"/>
      <c r="Q325" s="89">
        <v>44270</v>
      </c>
      <c r="R325" s="86">
        <v>104.62256809338521</v>
      </c>
      <c r="S325" s="86">
        <v>149.0364286875915</v>
      </c>
      <c r="T325" s="86">
        <v>177.17391304347828</v>
      </c>
      <c r="U325" s="86">
        <v>150.53022269353136</v>
      </c>
      <c r="V325" s="86"/>
      <c r="W325" s="94"/>
      <c r="X325" s="94"/>
      <c r="Y325" s="94"/>
      <c r="Z325" s="94"/>
      <c r="AA325" s="94"/>
      <c r="AB325" s="94"/>
      <c r="AC325" s="94"/>
      <c r="AD325" s="94"/>
      <c r="AE325" s="95"/>
      <c r="AF325" s="86"/>
      <c r="AG325" s="86"/>
      <c r="AH325" s="86"/>
      <c r="AI325" s="86"/>
      <c r="AJ325" s="89">
        <v>44271</v>
      </c>
      <c r="AK325" s="86">
        <v>258.96699999999998</v>
      </c>
      <c r="AL325" s="86">
        <v>187.5</v>
      </c>
      <c r="AM325" s="86">
        <v>131</v>
      </c>
      <c r="AN325" s="86">
        <v>350</v>
      </c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</row>
    <row r="326" spans="16:54">
      <c r="P326" s="44"/>
      <c r="Q326" s="89">
        <v>44271</v>
      </c>
      <c r="R326" s="86">
        <v>103.30998702983143</v>
      </c>
      <c r="S326" s="86">
        <v>145.78793299723532</v>
      </c>
      <c r="T326" s="86">
        <v>179.34782608695653</v>
      </c>
      <c r="U326" s="86">
        <v>150.92788971367966</v>
      </c>
      <c r="V326" s="86"/>
      <c r="W326" s="94"/>
      <c r="X326" s="94"/>
      <c r="Y326" s="94"/>
      <c r="Z326" s="94"/>
      <c r="AA326" s="94"/>
      <c r="AB326" s="94"/>
      <c r="AC326" s="94"/>
      <c r="AD326" s="94"/>
      <c r="AE326" s="95"/>
      <c r="AF326" s="86"/>
      <c r="AG326" s="86"/>
      <c r="AH326" s="86"/>
      <c r="AI326" s="86"/>
      <c r="AJ326" s="89">
        <v>44272</v>
      </c>
      <c r="AK326" s="86">
        <v>264.39400000000001</v>
      </c>
      <c r="AL326" s="86">
        <v>186.5</v>
      </c>
      <c r="AM326" s="86">
        <v>130</v>
      </c>
      <c r="AN326" s="86">
        <v>351</v>
      </c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</row>
    <row r="327" spans="16:54">
      <c r="P327" s="44"/>
      <c r="Q327" s="89">
        <v>44272</v>
      </c>
      <c r="R327" s="86">
        <v>102.80674448767829</v>
      </c>
      <c r="S327" s="86">
        <v>147.51585623678648</v>
      </c>
      <c r="T327" s="86">
        <v>179.34782608695653</v>
      </c>
      <c r="U327" s="86">
        <v>150.34464475079517</v>
      </c>
      <c r="V327" s="86"/>
      <c r="W327" s="94"/>
      <c r="X327" s="94"/>
      <c r="Y327" s="94"/>
      <c r="Z327" s="94"/>
      <c r="AA327" s="94"/>
      <c r="AB327" s="94"/>
      <c r="AC327" s="94"/>
      <c r="AD327" s="94"/>
      <c r="AE327" s="95"/>
      <c r="AF327" s="86"/>
      <c r="AG327" s="86"/>
      <c r="AH327" s="86"/>
      <c r="AI327" s="86"/>
      <c r="AJ327" s="89">
        <v>44273</v>
      </c>
      <c r="AK327" s="86">
        <v>257.88900000000001</v>
      </c>
      <c r="AL327" s="86">
        <v>185</v>
      </c>
      <c r="AM327" s="86">
        <v>126</v>
      </c>
      <c r="AN327" s="86">
        <v>346</v>
      </c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</row>
    <row r="328" spans="16:54">
      <c r="P328" s="44"/>
      <c r="Q328" s="89">
        <v>44273</v>
      </c>
      <c r="R328" s="86">
        <v>97.395590142671921</v>
      </c>
      <c r="S328" s="86">
        <v>147.46300211416491</v>
      </c>
      <c r="T328" s="86">
        <v>179.34782608695653</v>
      </c>
      <c r="U328" s="86">
        <v>147.64050901378582</v>
      </c>
      <c r="V328" s="86"/>
      <c r="W328" s="94"/>
      <c r="X328" s="94"/>
      <c r="Y328" s="94"/>
      <c r="Z328" s="94"/>
      <c r="AA328" s="94"/>
      <c r="AB328" s="94"/>
      <c r="AC328" s="94"/>
      <c r="AD328" s="94"/>
      <c r="AE328" s="95"/>
      <c r="AF328" s="86"/>
      <c r="AG328" s="86"/>
      <c r="AH328" s="86"/>
      <c r="AI328" s="86"/>
      <c r="AJ328" s="89">
        <v>44274</v>
      </c>
      <c r="AK328" s="86">
        <v>255.68899999999999</v>
      </c>
      <c r="AL328" s="86">
        <v>183.5</v>
      </c>
      <c r="AM328" s="86">
        <v>124</v>
      </c>
      <c r="AN328" s="86">
        <v>342</v>
      </c>
      <c r="AO328" s="86"/>
      <c r="AP328" s="86"/>
      <c r="AQ328" s="86"/>
      <c r="AR328" s="86"/>
      <c r="AS328" s="86"/>
      <c r="AT328" s="86"/>
      <c r="AU328" s="86"/>
      <c r="AV328" s="86"/>
      <c r="AW328" s="86"/>
      <c r="AX328" s="86"/>
      <c r="AY328" s="86"/>
      <c r="AZ328" s="86"/>
      <c r="BA328" s="86"/>
      <c r="BB328" s="86"/>
    </row>
    <row r="329" spans="16:54">
      <c r="P329" s="44"/>
      <c r="Q329" s="89">
        <v>44274</v>
      </c>
      <c r="R329" s="86">
        <v>97.55123216601821</v>
      </c>
      <c r="S329" s="86">
        <v>147.54431614896731</v>
      </c>
      <c r="T329" s="86">
        <v>176.63043478260869</v>
      </c>
      <c r="U329" s="86">
        <v>150.18557794273605</v>
      </c>
      <c r="V329" s="86"/>
      <c r="W329" s="94"/>
      <c r="X329" s="94"/>
      <c r="Y329" s="94"/>
      <c r="Z329" s="94"/>
      <c r="AA329" s="94"/>
      <c r="AB329" s="94"/>
      <c r="AC329" s="94"/>
      <c r="AD329" s="94"/>
      <c r="AE329" s="95"/>
      <c r="AF329" s="86"/>
      <c r="AG329" s="86"/>
      <c r="AH329" s="86"/>
      <c r="AI329" s="86"/>
      <c r="AJ329" s="89">
        <v>44277</v>
      </c>
      <c r="AK329" s="86">
        <v>256.64800000000002</v>
      </c>
      <c r="AL329" s="86">
        <v>187</v>
      </c>
      <c r="AM329" s="86">
        <v>126</v>
      </c>
      <c r="AN329" s="86">
        <v>341</v>
      </c>
      <c r="AO329" s="86"/>
      <c r="AP329" s="86"/>
      <c r="AQ329" s="86"/>
      <c r="AR329" s="86"/>
      <c r="AS329" s="86"/>
      <c r="AT329" s="86"/>
      <c r="AU329" s="86"/>
      <c r="AV329" s="86"/>
      <c r="AW329" s="86"/>
      <c r="AX329" s="86"/>
      <c r="AY329" s="86"/>
      <c r="AZ329" s="86"/>
      <c r="BA329" s="86"/>
      <c r="BB329" s="86"/>
    </row>
    <row r="330" spans="16:54">
      <c r="P330" s="44"/>
      <c r="Q330" s="89">
        <v>44277</v>
      </c>
      <c r="R330" s="86">
        <v>97.36964980544748</v>
      </c>
      <c r="S330" s="86">
        <v>148.25581395348837</v>
      </c>
      <c r="T330" s="86">
        <v>170.10869565217391</v>
      </c>
      <c r="U330" s="86">
        <v>150.31813361611864</v>
      </c>
      <c r="V330" s="86"/>
      <c r="W330" s="94"/>
      <c r="X330" s="94"/>
      <c r="Y330" s="94"/>
      <c r="Z330" s="94"/>
      <c r="AA330" s="94"/>
      <c r="AB330" s="94"/>
      <c r="AC330" s="94"/>
      <c r="AD330" s="94"/>
      <c r="AE330" s="95"/>
      <c r="AF330" s="86"/>
      <c r="AG330" s="86"/>
      <c r="AH330" s="86"/>
      <c r="AI330" s="86"/>
      <c r="AJ330" s="89">
        <v>44278</v>
      </c>
      <c r="AK330" s="86">
        <v>259.92599999999999</v>
      </c>
      <c r="AL330" s="86">
        <v>187</v>
      </c>
      <c r="AM330" s="86">
        <v>126</v>
      </c>
      <c r="AN330" s="86">
        <v>344</v>
      </c>
      <c r="AO330" s="86"/>
      <c r="AP330" s="86"/>
      <c r="AQ330" s="86"/>
      <c r="AR330" s="86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</row>
    <row r="331" spans="16:54">
      <c r="P331" s="44"/>
      <c r="Q331" s="89">
        <v>44278</v>
      </c>
      <c r="R331" s="86">
        <v>92.731517509727624</v>
      </c>
      <c r="S331" s="86">
        <v>146.02374369816232</v>
      </c>
      <c r="T331" s="86">
        <v>170.10869565217391</v>
      </c>
      <c r="U331" s="86">
        <v>150.92788971367966</v>
      </c>
      <c r="V331" s="86"/>
      <c r="W331" s="94"/>
      <c r="X331" s="94"/>
      <c r="Y331" s="94"/>
      <c r="Z331" s="94"/>
      <c r="AA331" s="94"/>
      <c r="AB331" s="94"/>
      <c r="AC331" s="94"/>
      <c r="AD331" s="94"/>
      <c r="AE331" s="95"/>
      <c r="AF331" s="86"/>
      <c r="AG331" s="86"/>
      <c r="AH331" s="86"/>
      <c r="AI331" s="86"/>
      <c r="AJ331" s="89">
        <v>44279</v>
      </c>
      <c r="AK331" s="86">
        <v>261.505</v>
      </c>
      <c r="AL331" s="86">
        <v>190</v>
      </c>
      <c r="AM331" s="86">
        <v>128</v>
      </c>
      <c r="AN331" s="86">
        <v>350</v>
      </c>
      <c r="AO331" s="86"/>
      <c r="AP331" s="86"/>
      <c r="AQ331" s="86"/>
      <c r="AR331" s="86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</row>
    <row r="332" spans="16:54">
      <c r="P332" s="44"/>
      <c r="Q332" s="89">
        <v>44279</v>
      </c>
      <c r="R332" s="86">
        <v>96.243839169909265</v>
      </c>
      <c r="S332" s="86">
        <v>145.93023255813952</v>
      </c>
      <c r="T332" s="86">
        <v>173.91304347826087</v>
      </c>
      <c r="U332" s="86">
        <v>151.93531283138907</v>
      </c>
      <c r="V332" s="86"/>
      <c r="W332" s="94"/>
      <c r="X332" s="86"/>
      <c r="Y332" s="86"/>
      <c r="Z332" s="86"/>
      <c r="AA332" s="86"/>
      <c r="AB332" s="86"/>
      <c r="AC332" s="86"/>
      <c r="AD332" s="94"/>
      <c r="AE332" s="95"/>
      <c r="AF332" s="86"/>
      <c r="AG332" s="86"/>
      <c r="AH332" s="86"/>
      <c r="AI332" s="86"/>
      <c r="AJ332" s="89">
        <v>44280</v>
      </c>
      <c r="AK332" s="86">
        <v>263.09300000000002</v>
      </c>
      <c r="AL332" s="86">
        <v>191.5</v>
      </c>
      <c r="AM332" s="86">
        <v>126</v>
      </c>
      <c r="AN332" s="86">
        <v>356</v>
      </c>
      <c r="AO332" s="86"/>
      <c r="AP332" s="86"/>
      <c r="AQ332" s="86"/>
      <c r="AR332" s="86"/>
      <c r="AS332" s="86"/>
      <c r="AT332" s="86"/>
      <c r="AU332" s="86"/>
      <c r="AV332" s="86"/>
      <c r="AW332" s="86"/>
      <c r="AX332" s="86"/>
      <c r="AY332" s="86"/>
      <c r="AZ332" s="86"/>
      <c r="BA332" s="86"/>
      <c r="BB332" s="86"/>
    </row>
    <row r="333" spans="16:54">
      <c r="P333" s="44"/>
      <c r="Q333" s="89">
        <v>44280</v>
      </c>
      <c r="R333" s="86">
        <v>93.763942931258043</v>
      </c>
      <c r="S333" s="86">
        <v>142.87689055130917</v>
      </c>
      <c r="T333" s="86">
        <v>175</v>
      </c>
      <c r="U333" s="86">
        <v>149.97348886532336</v>
      </c>
      <c r="V333" s="86"/>
      <c r="W333" s="94"/>
      <c r="X333" s="86"/>
      <c r="Y333" s="86"/>
      <c r="Z333" s="86"/>
      <c r="AA333" s="86"/>
      <c r="AB333" s="86"/>
      <c r="AC333" s="86"/>
      <c r="AD333" s="94"/>
      <c r="AE333" s="95"/>
      <c r="AF333" s="86"/>
      <c r="AG333" s="86"/>
      <c r="AH333" s="86"/>
      <c r="AI333" s="86"/>
      <c r="AJ333" s="89">
        <v>44281</v>
      </c>
      <c r="AK333" s="86">
        <v>258.84100000000001</v>
      </c>
      <c r="AL333" s="86">
        <v>191.5</v>
      </c>
      <c r="AM333" s="86">
        <v>124</v>
      </c>
      <c r="AN333" s="86">
        <v>353</v>
      </c>
      <c r="AO333" s="86"/>
      <c r="AP333" s="86"/>
      <c r="AQ333" s="86"/>
      <c r="AR333" s="86"/>
      <c r="AS333" s="86"/>
      <c r="AT333" s="86"/>
      <c r="AU333" s="86"/>
      <c r="AV333" s="86"/>
      <c r="AW333" s="86"/>
      <c r="AX333" s="86"/>
      <c r="AY333" s="86"/>
      <c r="AZ333" s="86"/>
      <c r="BA333" s="86"/>
      <c r="BB333" s="86"/>
    </row>
    <row r="334" spans="16:54">
      <c r="P334" s="44"/>
      <c r="Q334" s="89">
        <v>44281</v>
      </c>
      <c r="R334" s="86">
        <v>96.518806744487634</v>
      </c>
      <c r="S334" s="86">
        <v>145.82859001463652</v>
      </c>
      <c r="T334" s="86">
        <v>175</v>
      </c>
      <c r="U334" s="86">
        <v>148.51537645811231</v>
      </c>
      <c r="V334" s="86"/>
      <c r="W334" s="94"/>
      <c r="X334" s="86"/>
      <c r="Y334" s="86"/>
      <c r="Z334" s="86"/>
      <c r="AA334" s="86"/>
      <c r="AB334" s="86"/>
      <c r="AC334" s="86"/>
      <c r="AD334" s="94"/>
      <c r="AE334" s="95"/>
      <c r="AF334" s="86"/>
      <c r="AG334" s="86"/>
      <c r="AH334" s="86"/>
      <c r="AI334" s="86"/>
      <c r="AJ334" s="89">
        <v>44284</v>
      </c>
      <c r="AK334" s="86">
        <v>255.256</v>
      </c>
      <c r="AL334" s="86">
        <v>188</v>
      </c>
      <c r="AM334" s="86">
        <v>120</v>
      </c>
      <c r="AN334" s="86">
        <v>350</v>
      </c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</row>
    <row r="335" spans="16:54">
      <c r="P335" s="44"/>
      <c r="Q335" s="89">
        <v>44284</v>
      </c>
      <c r="R335" s="86">
        <v>97.530479896238603</v>
      </c>
      <c r="S335" s="86">
        <v>144.18604651162789</v>
      </c>
      <c r="T335" s="86">
        <v>181.52173913043478</v>
      </c>
      <c r="U335" s="86">
        <v>147.72004241781536</v>
      </c>
      <c r="V335" s="86"/>
      <c r="W335" s="94"/>
      <c r="X335" s="86"/>
      <c r="Y335" s="86"/>
      <c r="Z335" s="86"/>
      <c r="AA335" s="86"/>
      <c r="AB335" s="86"/>
      <c r="AC335" s="86"/>
      <c r="AD335" s="94"/>
      <c r="AE335" s="95"/>
      <c r="AF335" s="86"/>
      <c r="AG335" s="86"/>
      <c r="AH335" s="86"/>
      <c r="AI335" s="86"/>
      <c r="AJ335" s="89">
        <v>44285</v>
      </c>
      <c r="AK335" s="86">
        <v>256.04199999999997</v>
      </c>
      <c r="AL335" s="86">
        <v>192.5</v>
      </c>
      <c r="AM335" s="86">
        <v>124</v>
      </c>
      <c r="AN335" s="86">
        <v>354</v>
      </c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</row>
    <row r="336" spans="16:54">
      <c r="P336" s="44"/>
      <c r="Q336" s="89">
        <v>44285</v>
      </c>
      <c r="R336" s="86">
        <v>96.923476005188007</v>
      </c>
      <c r="S336" s="86">
        <v>142.6288827451618</v>
      </c>
      <c r="T336" s="86">
        <v>179.34782608695653</v>
      </c>
      <c r="U336" s="86">
        <v>144.93637327677615</v>
      </c>
      <c r="V336" s="86"/>
      <c r="W336" s="94"/>
      <c r="X336" s="86"/>
      <c r="Y336" s="86"/>
      <c r="Z336" s="86"/>
      <c r="AA336" s="86"/>
      <c r="AB336" s="86"/>
      <c r="AC336" s="86"/>
      <c r="AD336" s="94"/>
      <c r="AE336" s="95"/>
      <c r="AF336" s="86"/>
      <c r="AG336" s="86"/>
      <c r="AH336" s="86"/>
      <c r="AI336" s="86"/>
      <c r="AJ336" s="89">
        <v>44286</v>
      </c>
      <c r="AK336" s="86">
        <v>245.68299999999999</v>
      </c>
      <c r="AL336" s="86">
        <v>184</v>
      </c>
      <c r="AM336" s="86">
        <v>122</v>
      </c>
      <c r="AN336" s="86">
        <v>351</v>
      </c>
      <c r="AO336" s="86"/>
      <c r="AP336" s="86"/>
      <c r="AQ336" s="86"/>
      <c r="AR336" s="86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</row>
    <row r="337" spans="16:54">
      <c r="P337" s="44"/>
      <c r="Q337" s="89">
        <v>44286</v>
      </c>
      <c r="R337" s="86">
        <v>95.46044098573276</v>
      </c>
      <c r="S337" s="86">
        <v>142.91348186697024</v>
      </c>
      <c r="T337" s="86">
        <v>179.34782608695653</v>
      </c>
      <c r="U337" s="86">
        <v>152.35949098621421</v>
      </c>
      <c r="V337" s="86"/>
      <c r="W337" s="94"/>
      <c r="X337" s="86"/>
      <c r="Y337" s="86"/>
      <c r="Z337" s="86"/>
      <c r="AA337" s="86"/>
      <c r="AB337" s="86"/>
      <c r="AC337" s="86"/>
      <c r="AD337" s="94"/>
      <c r="AE337" s="95"/>
      <c r="AF337" s="86"/>
      <c r="AG337" s="86"/>
      <c r="AH337" s="86"/>
      <c r="AI337" s="86"/>
      <c r="AJ337" s="89">
        <v>44287</v>
      </c>
      <c r="AK337" s="86">
        <v>247.88</v>
      </c>
      <c r="AL337" s="86">
        <v>181.5</v>
      </c>
      <c r="AM337" s="86">
        <v>124</v>
      </c>
      <c r="AN337" s="86">
        <v>348</v>
      </c>
      <c r="AO337" s="86"/>
      <c r="AP337" s="86"/>
      <c r="AQ337" s="86"/>
      <c r="AR337" s="86"/>
      <c r="AS337" s="86"/>
      <c r="AT337" s="86"/>
      <c r="AU337" s="86"/>
      <c r="AV337" s="86"/>
      <c r="AW337" s="86"/>
      <c r="AX337" s="86"/>
      <c r="AY337" s="86"/>
      <c r="AZ337" s="86"/>
      <c r="BA337" s="86"/>
      <c r="BB337" s="86"/>
    </row>
    <row r="338" spans="16:54">
      <c r="P338" s="44"/>
      <c r="Q338" s="89">
        <v>44287</v>
      </c>
      <c r="R338" s="86">
        <v>96.918287937743202</v>
      </c>
      <c r="S338" s="86">
        <v>143.02325581395351</v>
      </c>
      <c r="T338" s="86">
        <v>181.52173913043478</v>
      </c>
      <c r="U338" s="86">
        <v>148.67444326617169</v>
      </c>
      <c r="V338" s="86"/>
      <c r="W338" s="94"/>
      <c r="X338" s="86"/>
      <c r="Y338" s="86"/>
      <c r="Z338" s="86"/>
      <c r="AA338" s="86"/>
      <c r="AB338" s="86"/>
      <c r="AC338" s="86"/>
      <c r="AD338" s="94"/>
      <c r="AE338" s="95"/>
      <c r="AF338" s="86"/>
      <c r="AG338" s="86"/>
      <c r="AH338" s="86"/>
      <c r="AI338" s="86"/>
      <c r="AJ338" s="89">
        <v>44288</v>
      </c>
      <c r="AK338" s="86">
        <v>247.88</v>
      </c>
      <c r="AL338" s="86">
        <v>181.5</v>
      </c>
      <c r="AM338" s="86">
        <v>124</v>
      </c>
      <c r="AN338" s="86">
        <v>348</v>
      </c>
      <c r="AO338" s="86"/>
      <c r="AP338" s="86"/>
      <c r="AQ338" s="86"/>
      <c r="AR338" s="86"/>
      <c r="AS338" s="86"/>
      <c r="AT338" s="86"/>
      <c r="AU338" s="86"/>
      <c r="AV338" s="86"/>
      <c r="AW338" s="86"/>
      <c r="AX338" s="86"/>
      <c r="AY338" s="86"/>
      <c r="AZ338" s="86"/>
      <c r="BA338" s="86"/>
      <c r="BB338" s="86"/>
    </row>
    <row r="339" spans="16:54">
      <c r="P339" s="44"/>
      <c r="Q339" s="89">
        <v>44288</v>
      </c>
      <c r="R339" s="86">
        <v>96.990920881971505</v>
      </c>
      <c r="S339" s="86">
        <v>143.02325581395351</v>
      </c>
      <c r="T339" s="86">
        <v>181.52173913043478</v>
      </c>
      <c r="U339" s="86">
        <v>148.67444326617169</v>
      </c>
      <c r="V339" s="86"/>
      <c r="W339" s="94"/>
      <c r="X339" s="86"/>
      <c r="Y339" s="86"/>
      <c r="Z339" s="86"/>
      <c r="AA339" s="86"/>
      <c r="AB339" s="86"/>
      <c r="AC339" s="86"/>
      <c r="AD339" s="94"/>
      <c r="AE339" s="95"/>
      <c r="AF339" s="86"/>
      <c r="AG339" s="86"/>
      <c r="AH339" s="86"/>
      <c r="AI339" s="86"/>
      <c r="AJ339" s="89">
        <v>44291</v>
      </c>
      <c r="AK339" s="86">
        <v>245.65199999999999</v>
      </c>
      <c r="AL339" s="86">
        <v>178</v>
      </c>
      <c r="AM339" s="86">
        <v>122</v>
      </c>
      <c r="AN339" s="86">
        <v>342</v>
      </c>
      <c r="AO339" s="86"/>
      <c r="AP339" s="86"/>
      <c r="AQ339" s="86"/>
      <c r="AR339" s="86"/>
      <c r="AS339" s="86"/>
      <c r="AT339" s="86"/>
      <c r="AU339" s="86"/>
      <c r="AV339" s="86"/>
      <c r="AW339" s="86"/>
      <c r="AX339" s="86"/>
      <c r="AY339" s="86"/>
      <c r="AZ339" s="86"/>
      <c r="BA339" s="86"/>
      <c r="BB339" s="86"/>
    </row>
    <row r="340" spans="16:54">
      <c r="P340" s="44"/>
      <c r="Q340" s="89">
        <v>44291</v>
      </c>
      <c r="R340" s="86">
        <v>93.125810635538215</v>
      </c>
      <c r="S340" s="86">
        <v>143.02325581395351</v>
      </c>
      <c r="T340" s="86">
        <v>181.52173913043478</v>
      </c>
      <c r="U340" s="86">
        <v>149.81442205726395</v>
      </c>
      <c r="V340" s="86"/>
      <c r="W340" s="94"/>
      <c r="X340" s="86"/>
      <c r="Y340" s="86"/>
      <c r="Z340" s="86"/>
      <c r="AA340" s="86"/>
      <c r="AB340" s="86"/>
      <c r="AC340" s="86"/>
      <c r="AD340" s="94"/>
      <c r="AE340" s="95"/>
      <c r="AF340" s="86"/>
      <c r="AG340" s="86"/>
      <c r="AH340" s="86"/>
      <c r="AI340" s="86"/>
      <c r="AJ340" s="89">
        <v>44292</v>
      </c>
      <c r="AK340" s="86">
        <v>250.67400000000001</v>
      </c>
      <c r="AL340" s="86">
        <v>178.5</v>
      </c>
      <c r="AM340" s="86">
        <v>124</v>
      </c>
      <c r="AN340" s="86">
        <v>344</v>
      </c>
      <c r="AO340" s="86"/>
      <c r="AP340" s="86"/>
      <c r="AQ340" s="86"/>
      <c r="AR340" s="86"/>
      <c r="AS340" s="86"/>
      <c r="AT340" s="86"/>
      <c r="AU340" s="86"/>
      <c r="AV340" s="86"/>
      <c r="AW340" s="86"/>
      <c r="AX340" s="86"/>
      <c r="AY340" s="86"/>
      <c r="AZ340" s="86"/>
      <c r="BA340" s="86"/>
      <c r="BB340" s="86"/>
    </row>
    <row r="341" spans="16:54">
      <c r="P341" s="44"/>
      <c r="Q341" s="89">
        <v>44292</v>
      </c>
      <c r="R341" s="86">
        <v>94.308690012970104</v>
      </c>
      <c r="S341" s="86">
        <v>147.23938851845827</v>
      </c>
      <c r="T341" s="86">
        <v>182.06521739130434</v>
      </c>
      <c r="U341" s="86">
        <v>150.45068928950153</v>
      </c>
      <c r="V341" s="86"/>
      <c r="W341" s="94"/>
      <c r="X341" s="86"/>
      <c r="Y341" s="86"/>
      <c r="Z341" s="86"/>
      <c r="AA341" s="86"/>
      <c r="AB341" s="86"/>
      <c r="AC341" s="86"/>
      <c r="AD341" s="94"/>
      <c r="AE341" s="95"/>
      <c r="AF341" s="86"/>
      <c r="AG341" s="86"/>
      <c r="AH341" s="86"/>
      <c r="AI341" s="86"/>
      <c r="AJ341" s="89">
        <v>44293</v>
      </c>
      <c r="AK341" s="86">
        <v>251.70699999999999</v>
      </c>
      <c r="AL341" s="86">
        <v>181</v>
      </c>
      <c r="AM341" s="86">
        <v>121</v>
      </c>
      <c r="AN341" s="86">
        <v>347</v>
      </c>
      <c r="AO341" s="86"/>
      <c r="AP341" s="86"/>
      <c r="AQ341" s="86"/>
      <c r="AR341" s="86"/>
      <c r="AS341" s="86"/>
      <c r="AT341" s="86"/>
      <c r="AU341" s="86"/>
      <c r="AV341" s="86"/>
      <c r="AW341" s="86"/>
      <c r="AX341" s="86"/>
      <c r="AY341" s="86"/>
      <c r="AZ341" s="86"/>
      <c r="BA341" s="86"/>
      <c r="BB341" s="86"/>
    </row>
    <row r="342" spans="16:54">
      <c r="P342" s="44"/>
      <c r="Q342" s="89">
        <v>44293</v>
      </c>
      <c r="R342" s="86">
        <v>94.44876783398179</v>
      </c>
      <c r="S342" s="86">
        <v>145.04797528053342</v>
      </c>
      <c r="T342" s="86">
        <v>184.23913043478262</v>
      </c>
      <c r="U342" s="86">
        <v>149.39024390243912</v>
      </c>
      <c r="V342" s="86"/>
      <c r="W342" s="94"/>
      <c r="X342" s="86"/>
      <c r="Y342" s="86"/>
      <c r="Z342" s="86"/>
      <c r="AA342" s="86"/>
      <c r="AB342" s="86"/>
      <c r="AC342" s="86"/>
      <c r="AD342" s="94"/>
      <c r="AE342" s="95"/>
      <c r="AF342" s="86"/>
      <c r="AG342" s="86"/>
      <c r="AH342" s="86"/>
      <c r="AI342" s="86"/>
      <c r="AJ342" s="89">
        <v>44294</v>
      </c>
      <c r="AK342" s="86">
        <v>253.197</v>
      </c>
      <c r="AL342" s="86">
        <v>183.5</v>
      </c>
      <c r="AM342" s="86">
        <v>124</v>
      </c>
      <c r="AN342" s="86">
        <v>349</v>
      </c>
      <c r="AO342" s="86"/>
      <c r="AP342" s="86"/>
      <c r="AQ342" s="86"/>
      <c r="AR342" s="86"/>
      <c r="AS342" s="86"/>
      <c r="AT342" s="86"/>
      <c r="AU342" s="86"/>
      <c r="AV342" s="86"/>
      <c r="AW342" s="86"/>
      <c r="AX342" s="86"/>
      <c r="AY342" s="86"/>
      <c r="AZ342" s="86"/>
      <c r="BA342" s="86"/>
      <c r="BB342" s="86"/>
    </row>
    <row r="343" spans="16:54">
      <c r="P343" s="44"/>
      <c r="Q343" s="89">
        <v>44294</v>
      </c>
      <c r="R343" s="86">
        <v>94.879377431906619</v>
      </c>
      <c r="S343" s="86">
        <v>146.66205887136118</v>
      </c>
      <c r="T343" s="86">
        <v>184.23913043478262</v>
      </c>
      <c r="U343" s="86">
        <v>150.07953340402972</v>
      </c>
      <c r="V343" s="86"/>
      <c r="W343" s="94"/>
      <c r="X343" s="86"/>
      <c r="Y343" s="86"/>
      <c r="Z343" s="86"/>
      <c r="AA343" s="86"/>
      <c r="AB343" s="86"/>
      <c r="AC343" s="86"/>
      <c r="AD343" s="94"/>
      <c r="AE343" s="95"/>
      <c r="AF343" s="86"/>
      <c r="AG343" s="86"/>
      <c r="AH343" s="86"/>
      <c r="AI343" s="86"/>
      <c r="AJ343" s="89">
        <v>44295</v>
      </c>
      <c r="AK343" s="86">
        <v>251.804</v>
      </c>
      <c r="AL343" s="86">
        <v>182.5</v>
      </c>
      <c r="AM343" s="86">
        <v>123</v>
      </c>
      <c r="AN343" s="86">
        <v>345</v>
      </c>
      <c r="AO343" s="86"/>
      <c r="AP343" s="86"/>
      <c r="AQ343" s="86"/>
      <c r="AR343" s="86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</row>
    <row r="344" spans="16:54">
      <c r="P344" s="44"/>
      <c r="Q344" s="89">
        <v>44295</v>
      </c>
      <c r="R344" s="86">
        <v>94.687418936446235</v>
      </c>
      <c r="S344" s="86">
        <v>145.31224589364123</v>
      </c>
      <c r="T344" s="86">
        <v>185.86956521739131</v>
      </c>
      <c r="U344" s="86">
        <v>148.78048780487805</v>
      </c>
      <c r="V344" s="86"/>
      <c r="W344" s="94"/>
      <c r="X344" s="86"/>
      <c r="Y344" s="86"/>
      <c r="Z344" s="86"/>
      <c r="AA344" s="86"/>
      <c r="AB344" s="86"/>
      <c r="AC344" s="86"/>
      <c r="AD344" s="94"/>
      <c r="AE344" s="95"/>
      <c r="AF344" s="86"/>
      <c r="AG344" s="86"/>
      <c r="AH344" s="86"/>
      <c r="AI344" s="86"/>
      <c r="AJ344" s="89">
        <v>44298</v>
      </c>
      <c r="AK344" s="86">
        <v>254.571</v>
      </c>
      <c r="AL344" s="86">
        <v>187</v>
      </c>
      <c r="AM344" s="86">
        <v>124</v>
      </c>
      <c r="AN344" s="86">
        <v>344</v>
      </c>
      <c r="AO344" s="86"/>
      <c r="AP344" s="86"/>
      <c r="AQ344" s="86"/>
      <c r="AR344" s="86"/>
      <c r="AS344" s="86"/>
      <c r="AT344" s="86"/>
      <c r="AU344" s="86"/>
      <c r="AV344" s="86"/>
      <c r="AW344" s="86"/>
      <c r="AX344" s="86"/>
      <c r="AY344" s="86"/>
      <c r="AZ344" s="86"/>
      <c r="BA344" s="86"/>
      <c r="BB344" s="86"/>
    </row>
    <row r="345" spans="16:54">
      <c r="P345" s="44"/>
      <c r="Q345" s="89">
        <v>44298</v>
      </c>
      <c r="R345" s="86">
        <v>95.081712062256813</v>
      </c>
      <c r="S345" s="86">
        <v>144.15758659944706</v>
      </c>
      <c r="T345" s="86">
        <v>185.86956521739131</v>
      </c>
      <c r="U345" s="86">
        <v>146.55355249204658</v>
      </c>
      <c r="V345" s="86"/>
      <c r="W345" s="94"/>
      <c r="X345" s="86"/>
      <c r="Y345" s="86"/>
      <c r="Z345" s="86"/>
      <c r="AA345" s="86"/>
      <c r="AB345" s="86"/>
      <c r="AC345" s="86"/>
      <c r="AD345" s="94"/>
      <c r="AE345" s="95"/>
      <c r="AF345" s="86"/>
      <c r="AG345" s="86"/>
      <c r="AH345" s="86"/>
      <c r="AI345" s="86"/>
      <c r="AJ345" s="89">
        <v>44299</v>
      </c>
      <c r="AK345" s="86">
        <v>262.48599999999999</v>
      </c>
      <c r="AL345" s="86">
        <v>191.5</v>
      </c>
      <c r="AM345" s="86">
        <v>126</v>
      </c>
      <c r="AN345" s="86">
        <v>347</v>
      </c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</row>
    <row r="346" spans="16:54">
      <c r="P346" s="44"/>
      <c r="Q346" s="89">
        <v>44299</v>
      </c>
      <c r="R346" s="86">
        <v>96.072632944228332</v>
      </c>
      <c r="S346" s="86">
        <v>144.76337615872498</v>
      </c>
      <c r="T346" s="86">
        <v>187.5</v>
      </c>
      <c r="U346" s="86">
        <v>147.34888653234353</v>
      </c>
      <c r="V346" s="86"/>
      <c r="W346" s="94"/>
      <c r="X346" s="86"/>
      <c r="Y346" s="86"/>
      <c r="Z346" s="86"/>
      <c r="AA346" s="86"/>
      <c r="AB346" s="86"/>
      <c r="AC346" s="86"/>
      <c r="AD346" s="94"/>
      <c r="AE346" s="95"/>
      <c r="AF346" s="86"/>
      <c r="AG346" s="86"/>
      <c r="AH346" s="86"/>
      <c r="AI346" s="86"/>
      <c r="AJ346" s="89">
        <v>44300</v>
      </c>
      <c r="AK346" s="86">
        <v>260.36200000000002</v>
      </c>
      <c r="AL346" s="86">
        <v>187.5</v>
      </c>
      <c r="AM346" s="86">
        <v>125</v>
      </c>
      <c r="AN346" s="86">
        <v>342</v>
      </c>
      <c r="AO346" s="86"/>
      <c r="AP346" s="86"/>
      <c r="AQ346" s="86"/>
      <c r="AR346" s="86"/>
      <c r="AS346" s="86"/>
      <c r="AT346" s="86"/>
      <c r="AU346" s="86"/>
      <c r="AV346" s="86"/>
      <c r="AW346" s="86"/>
      <c r="AX346" s="86"/>
      <c r="AY346" s="86"/>
      <c r="AZ346" s="86"/>
      <c r="BA346" s="86"/>
      <c r="BB346" s="86"/>
    </row>
    <row r="347" spans="16:54">
      <c r="P347" s="44"/>
      <c r="Q347" s="89">
        <v>44300</v>
      </c>
      <c r="R347" s="86">
        <v>99.408560311284049</v>
      </c>
      <c r="S347" s="86">
        <v>147.67441860465115</v>
      </c>
      <c r="T347" s="86">
        <v>187.5</v>
      </c>
      <c r="U347" s="86">
        <v>149.52279957582198</v>
      </c>
      <c r="V347" s="86"/>
      <c r="W347" s="94"/>
      <c r="X347" s="86"/>
      <c r="Y347" s="86"/>
      <c r="Z347" s="86"/>
      <c r="AA347" s="86"/>
      <c r="AB347" s="86"/>
      <c r="AC347" s="86"/>
      <c r="AD347" s="94"/>
      <c r="AE347" s="95"/>
      <c r="AF347" s="86"/>
      <c r="AG347" s="86"/>
      <c r="AH347" s="86"/>
      <c r="AI347" s="86"/>
      <c r="AJ347" s="89">
        <v>44301</v>
      </c>
      <c r="AK347" s="86">
        <v>268.78899999999999</v>
      </c>
      <c r="AL347" s="86">
        <v>188</v>
      </c>
      <c r="AM347" s="86">
        <v>123</v>
      </c>
      <c r="AN347" s="86">
        <v>342</v>
      </c>
      <c r="AO347" s="86"/>
      <c r="AP347" s="86"/>
      <c r="AQ347" s="86"/>
      <c r="AR347" s="86"/>
      <c r="AS347" s="86"/>
      <c r="AT347" s="86"/>
      <c r="AU347" s="86"/>
      <c r="AV347" s="86"/>
      <c r="AW347" s="86"/>
      <c r="AX347" s="86"/>
      <c r="AY347" s="86"/>
      <c r="AZ347" s="86"/>
      <c r="BA347" s="86"/>
      <c r="BB347" s="86"/>
    </row>
    <row r="348" spans="16:54">
      <c r="P348" s="44"/>
      <c r="Q348" s="89">
        <v>44301</v>
      </c>
      <c r="R348" s="86">
        <v>100.71076523994817</v>
      </c>
      <c r="S348" s="86">
        <v>151.19938201333548</v>
      </c>
      <c r="T348" s="86">
        <v>190.76086956521738</v>
      </c>
      <c r="U348" s="86">
        <v>150.39766702014848</v>
      </c>
      <c r="V348" s="86"/>
      <c r="W348" s="94"/>
      <c r="X348" s="86"/>
      <c r="Y348" s="86"/>
      <c r="Z348" s="86"/>
      <c r="AA348" s="86"/>
      <c r="AB348" s="86"/>
      <c r="AC348" s="86"/>
      <c r="AD348" s="94"/>
      <c r="AE348" s="95"/>
      <c r="AF348" s="86"/>
      <c r="AG348" s="86"/>
      <c r="AH348" s="86"/>
      <c r="AI348" s="86"/>
      <c r="AJ348" s="89">
        <v>44302</v>
      </c>
      <c r="AK348" s="86">
        <v>266.73399999999998</v>
      </c>
      <c r="AL348" s="86">
        <v>184.5</v>
      </c>
      <c r="AM348" s="86">
        <v>120</v>
      </c>
      <c r="AN348" s="86">
        <v>339</v>
      </c>
      <c r="AO348" s="86"/>
      <c r="AP348" s="86"/>
      <c r="AQ348" s="86"/>
      <c r="AR348" s="86"/>
      <c r="AS348" s="86"/>
      <c r="AT348" s="86"/>
      <c r="AU348" s="86"/>
      <c r="AV348" s="86"/>
      <c r="AW348" s="86"/>
      <c r="AX348" s="86"/>
      <c r="AY348" s="86"/>
      <c r="AZ348" s="86"/>
      <c r="BA348" s="86"/>
      <c r="BB348" s="86"/>
    </row>
    <row r="349" spans="16:54">
      <c r="P349" s="44"/>
      <c r="Q349" s="89">
        <v>44302</v>
      </c>
      <c r="R349" s="86">
        <v>101.02204928664078</v>
      </c>
      <c r="S349" s="86">
        <v>150.0569198243617</v>
      </c>
      <c r="T349" s="86">
        <v>190.76086956521738</v>
      </c>
      <c r="U349" s="86">
        <v>151.98833510074238</v>
      </c>
      <c r="V349" s="86"/>
      <c r="W349" s="94"/>
      <c r="X349" s="86"/>
      <c r="Y349" s="86"/>
      <c r="Z349" s="86"/>
      <c r="AA349" s="86"/>
      <c r="AB349" s="86"/>
      <c r="AC349" s="86"/>
      <c r="AD349" s="94"/>
      <c r="AE349" s="95"/>
      <c r="AF349" s="86"/>
      <c r="AG349" s="86"/>
      <c r="AH349" s="86"/>
      <c r="AI349" s="86"/>
      <c r="AJ349" s="89">
        <v>44305</v>
      </c>
      <c r="AK349" s="86">
        <v>278.34500000000003</v>
      </c>
      <c r="AL349" s="86">
        <v>190</v>
      </c>
      <c r="AM349" s="86">
        <v>118</v>
      </c>
      <c r="AN349" s="86">
        <v>338</v>
      </c>
      <c r="AO349" s="86"/>
      <c r="AP349" s="86"/>
      <c r="AQ349" s="86"/>
      <c r="AR349" s="86"/>
      <c r="AS349" s="86"/>
      <c r="AT349" s="86"/>
      <c r="AU349" s="86"/>
      <c r="AV349" s="86"/>
      <c r="AW349" s="86"/>
      <c r="AX349" s="86"/>
      <c r="AY349" s="86"/>
      <c r="AZ349" s="86"/>
      <c r="BA349" s="86"/>
      <c r="BB349" s="86"/>
    </row>
    <row r="350" spans="16:54">
      <c r="P350" s="44"/>
      <c r="Q350" s="89">
        <v>44305</v>
      </c>
      <c r="R350" s="86">
        <v>100.98573281452654</v>
      </c>
      <c r="S350" s="86">
        <v>152.61424621889739</v>
      </c>
      <c r="T350" s="86">
        <v>194.02173913043478</v>
      </c>
      <c r="U350" s="86">
        <v>153.7380699893954</v>
      </c>
      <c r="V350" s="86"/>
      <c r="W350" s="94"/>
      <c r="X350" s="86"/>
      <c r="Y350" s="86"/>
      <c r="Z350" s="86"/>
      <c r="AA350" s="86"/>
      <c r="AB350" s="86"/>
      <c r="AC350" s="86"/>
      <c r="AD350" s="94"/>
      <c r="AE350" s="95"/>
      <c r="AF350" s="86"/>
      <c r="AG350" s="86"/>
      <c r="AH350" s="86"/>
      <c r="AI350" s="86"/>
      <c r="AJ350" s="89">
        <v>44306</v>
      </c>
      <c r="AK350" s="86">
        <v>292.41899999999998</v>
      </c>
      <c r="AL350" s="86">
        <v>200</v>
      </c>
      <c r="AM350" s="86">
        <v>124</v>
      </c>
      <c r="AN350" s="86">
        <v>345</v>
      </c>
      <c r="AO350" s="86"/>
      <c r="AP350" s="86"/>
      <c r="AQ350" s="86"/>
      <c r="AR350" s="86"/>
      <c r="AS350" s="86"/>
      <c r="AT350" s="86"/>
      <c r="AU350" s="86"/>
      <c r="AV350" s="86"/>
      <c r="AW350" s="86"/>
      <c r="AX350" s="86"/>
      <c r="AY350" s="86"/>
      <c r="AZ350" s="86"/>
      <c r="BA350" s="86"/>
      <c r="BB350" s="86"/>
    </row>
    <row r="351" spans="16:54">
      <c r="P351" s="44"/>
      <c r="Q351" s="89">
        <v>44306</v>
      </c>
      <c r="R351" s="86">
        <v>100.4565499351491</v>
      </c>
      <c r="S351" s="86">
        <v>151.71166043259066</v>
      </c>
      <c r="T351" s="86">
        <v>198.36956521739131</v>
      </c>
      <c r="U351" s="86">
        <v>156.09756097560975</v>
      </c>
      <c r="V351" s="86"/>
      <c r="W351" s="94"/>
      <c r="X351" s="86"/>
      <c r="Y351" s="86"/>
      <c r="Z351" s="86"/>
      <c r="AA351" s="86"/>
      <c r="AB351" s="86"/>
      <c r="AC351" s="86"/>
      <c r="AD351" s="94"/>
      <c r="AE351" s="95"/>
      <c r="AF351" s="86"/>
      <c r="AG351" s="86"/>
      <c r="AH351" s="86"/>
      <c r="AI351" s="86"/>
      <c r="AJ351" s="89">
        <v>44307</v>
      </c>
      <c r="AK351" s="86">
        <v>292.67700000000002</v>
      </c>
      <c r="AL351" s="86">
        <v>202.5</v>
      </c>
      <c r="AM351" s="86">
        <v>125</v>
      </c>
      <c r="AN351" s="86">
        <v>345</v>
      </c>
      <c r="AO351" s="86"/>
      <c r="AP351" s="86"/>
      <c r="AQ351" s="86"/>
      <c r="AR351" s="86"/>
      <c r="AS351" s="86"/>
      <c r="AT351" s="86"/>
      <c r="AU351" s="86"/>
      <c r="AV351" s="86"/>
      <c r="AW351" s="86"/>
      <c r="AX351" s="86"/>
      <c r="AY351" s="86"/>
      <c r="AZ351" s="86"/>
      <c r="BA351" s="86"/>
      <c r="BB351" s="86"/>
    </row>
    <row r="352" spans="16:54">
      <c r="P352" s="44"/>
      <c r="Q352" s="89">
        <v>44307</v>
      </c>
      <c r="R352" s="86">
        <v>98.137483787289185</v>
      </c>
      <c r="S352" s="86">
        <v>153.8380224426736</v>
      </c>
      <c r="T352" s="86">
        <v>203.26086956521738</v>
      </c>
      <c r="U352" s="86">
        <v>158.77518557794258</v>
      </c>
      <c r="V352" s="86"/>
      <c r="W352" s="94"/>
      <c r="X352" s="86"/>
      <c r="Y352" s="86"/>
      <c r="Z352" s="86"/>
      <c r="AA352" s="86"/>
      <c r="AB352" s="86"/>
      <c r="AC352" s="86"/>
      <c r="AD352" s="94"/>
      <c r="AE352" s="95"/>
      <c r="AF352" s="86"/>
      <c r="AG352" s="86"/>
      <c r="AH352" s="86"/>
      <c r="AI352" s="86"/>
      <c r="AJ352" s="89">
        <v>44308</v>
      </c>
      <c r="AK352" s="86">
        <v>294.35000000000002</v>
      </c>
      <c r="AL352" s="86">
        <v>208.5</v>
      </c>
      <c r="AM352" s="86">
        <v>128</v>
      </c>
      <c r="AN352" s="86">
        <v>347</v>
      </c>
      <c r="AO352" s="86"/>
      <c r="AP352" s="86"/>
      <c r="AQ352" s="86"/>
      <c r="AR352" s="86"/>
      <c r="AS352" s="86"/>
      <c r="AT352" s="86"/>
      <c r="AU352" s="86"/>
      <c r="AV352" s="86"/>
      <c r="AW352" s="86"/>
      <c r="AX352" s="86"/>
      <c r="AY352" s="86"/>
      <c r="AZ352" s="86"/>
      <c r="BA352" s="86"/>
      <c r="BB352" s="86"/>
    </row>
    <row r="353" spans="16:54">
      <c r="P353" s="44"/>
      <c r="Q353" s="89">
        <v>44308</v>
      </c>
      <c r="R353" s="86">
        <v>97.893644617380076</v>
      </c>
      <c r="S353" s="86">
        <v>153.21759635713124</v>
      </c>
      <c r="T353" s="86">
        <v>201.63043478260869</v>
      </c>
      <c r="U353" s="86">
        <v>162.59278897136801</v>
      </c>
      <c r="V353" s="86"/>
      <c r="W353" s="94"/>
      <c r="X353" s="86"/>
      <c r="Y353" s="86"/>
      <c r="Z353" s="86"/>
      <c r="AA353" s="86"/>
      <c r="AB353" s="86"/>
      <c r="AC353" s="86"/>
      <c r="AD353" s="94"/>
      <c r="AE353" s="95"/>
      <c r="AF353" s="86"/>
      <c r="AG353" s="86"/>
      <c r="AH353" s="86"/>
      <c r="AI353" s="86"/>
      <c r="AJ353" s="89">
        <v>44309</v>
      </c>
      <c r="AK353" s="86">
        <v>293.16500000000002</v>
      </c>
      <c r="AL353" s="86">
        <v>204</v>
      </c>
      <c r="AM353" s="86">
        <v>127</v>
      </c>
      <c r="AN353" s="86">
        <v>348</v>
      </c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  <c r="BA353" s="86"/>
      <c r="BB353" s="86"/>
    </row>
    <row r="354" spans="16:54">
      <c r="P354" s="44"/>
      <c r="Q354" s="89">
        <v>44309</v>
      </c>
      <c r="R354" s="86">
        <v>98.552529182879383</v>
      </c>
      <c r="S354" s="86">
        <v>155.82208489185234</v>
      </c>
      <c r="T354" s="86">
        <v>201.63043478260869</v>
      </c>
      <c r="U354" s="86">
        <v>163.2820784729586</v>
      </c>
      <c r="V354" s="86"/>
      <c r="W354" s="94"/>
      <c r="X354" s="86"/>
      <c r="Y354" s="86"/>
      <c r="Z354" s="86"/>
      <c r="AA354" s="86"/>
      <c r="AB354" s="86"/>
      <c r="AC354" s="86"/>
      <c r="AD354" s="94"/>
      <c r="AE354" s="95"/>
      <c r="AF354" s="86"/>
      <c r="AG354" s="86"/>
      <c r="AH354" s="86"/>
      <c r="AI354" s="86"/>
      <c r="AJ354" s="89">
        <v>44312</v>
      </c>
      <c r="AK354" s="86">
        <v>295.779</v>
      </c>
      <c r="AL354" s="86">
        <v>209</v>
      </c>
      <c r="AM354" s="86">
        <v>129</v>
      </c>
      <c r="AN354" s="86">
        <v>351</v>
      </c>
      <c r="AO354" s="86"/>
      <c r="AP354" s="86"/>
      <c r="AQ354" s="86"/>
      <c r="AR354" s="86"/>
      <c r="AS354" s="86"/>
      <c r="AT354" s="86"/>
      <c r="AU354" s="86"/>
      <c r="AV354" s="86"/>
      <c r="AW354" s="86"/>
      <c r="AX354" s="86"/>
      <c r="AY354" s="86"/>
      <c r="AZ354" s="86"/>
      <c r="BA354" s="86"/>
      <c r="BB354" s="86"/>
    </row>
    <row r="355" spans="16:54">
      <c r="P355" s="44"/>
      <c r="Q355" s="89">
        <v>44312</v>
      </c>
      <c r="R355" s="86">
        <v>97.909208819714706</v>
      </c>
      <c r="S355" s="86">
        <v>158.90388681086355</v>
      </c>
      <c r="T355" s="86">
        <v>205.43478260869566</v>
      </c>
      <c r="U355" s="86">
        <v>166.38388123011657</v>
      </c>
      <c r="V355" s="86"/>
      <c r="W355" s="94"/>
      <c r="X355" s="86"/>
      <c r="Y355" s="86"/>
      <c r="Z355" s="86"/>
      <c r="AA355" s="86"/>
      <c r="AB355" s="86"/>
      <c r="AC355" s="86"/>
      <c r="AD355" s="94"/>
      <c r="AE355" s="95"/>
      <c r="AF355" s="86"/>
      <c r="AG355" s="86"/>
      <c r="AH355" s="86"/>
      <c r="AI355" s="86"/>
      <c r="AJ355" s="89">
        <v>44313</v>
      </c>
      <c r="AK355" s="86">
        <v>293.726</v>
      </c>
      <c r="AL355" s="86">
        <v>209</v>
      </c>
      <c r="AM355" s="86">
        <v>127</v>
      </c>
      <c r="AN355" s="86">
        <v>353</v>
      </c>
      <c r="AO355" s="86"/>
      <c r="AP355" s="86"/>
      <c r="AQ355" s="86"/>
      <c r="AR355" s="86"/>
      <c r="AS355" s="86"/>
      <c r="AT355" s="86"/>
      <c r="AU355" s="86"/>
      <c r="AV355" s="86"/>
      <c r="AW355" s="86"/>
      <c r="AX355" s="86"/>
      <c r="AY355" s="86"/>
      <c r="AZ355" s="86"/>
      <c r="BA355" s="86"/>
      <c r="BB355" s="86"/>
    </row>
    <row r="356" spans="16:54">
      <c r="P356" s="44"/>
      <c r="Q356" s="89">
        <v>44313</v>
      </c>
      <c r="R356" s="86">
        <v>99.346303501945528</v>
      </c>
      <c r="S356" s="86">
        <v>160.35940803382664</v>
      </c>
      <c r="T356" s="86">
        <v>209.78260869565219</v>
      </c>
      <c r="U356" s="86">
        <v>164.34252386002132</v>
      </c>
      <c r="V356" s="86"/>
      <c r="W356" s="94"/>
      <c r="X356" s="86"/>
      <c r="Y356" s="86"/>
      <c r="Z356" s="86"/>
      <c r="AA356" s="86"/>
      <c r="AB356" s="86"/>
      <c r="AC356" s="86"/>
      <c r="AD356" s="94"/>
      <c r="AE356" s="95"/>
      <c r="AF356" s="86"/>
      <c r="AG356" s="86"/>
      <c r="AH356" s="86"/>
      <c r="AI356" s="86"/>
      <c r="AJ356" s="89">
        <v>44314</v>
      </c>
      <c r="AK356" s="86">
        <v>295.75900000000001</v>
      </c>
      <c r="AL356" s="86">
        <v>206.5</v>
      </c>
      <c r="AM356" s="86">
        <v>129</v>
      </c>
      <c r="AN356" s="86">
        <v>354</v>
      </c>
      <c r="AO356" s="86"/>
      <c r="AP356" s="86"/>
      <c r="AQ356" s="86"/>
      <c r="AR356" s="86"/>
      <c r="AS356" s="86"/>
      <c r="AT356" s="86"/>
      <c r="AU356" s="86"/>
      <c r="AV356" s="86"/>
      <c r="AW356" s="86"/>
      <c r="AX356" s="86"/>
      <c r="AY356" s="86"/>
      <c r="AZ356" s="86"/>
      <c r="BA356" s="86"/>
      <c r="BB356" s="86"/>
    </row>
    <row r="357" spans="16:54">
      <c r="P357" s="44"/>
      <c r="Q357" s="89">
        <v>44314</v>
      </c>
      <c r="R357" s="86">
        <v>100.24902723735407</v>
      </c>
      <c r="S357" s="86">
        <v>160.68059847129615</v>
      </c>
      <c r="T357" s="86">
        <v>208.69565217391303</v>
      </c>
      <c r="U357" s="86">
        <v>165.19088016967126</v>
      </c>
      <c r="V357" s="86"/>
      <c r="W357" s="94"/>
      <c r="X357" s="86"/>
      <c r="Y357" s="86"/>
      <c r="Z357" s="86"/>
      <c r="AA357" s="86"/>
      <c r="AB357" s="86"/>
      <c r="AC357" s="86"/>
      <c r="AD357" s="94"/>
      <c r="AE357" s="95"/>
      <c r="AF357" s="86"/>
      <c r="AG357" s="86"/>
      <c r="AH357" s="86"/>
      <c r="AI357" s="86"/>
      <c r="AJ357" s="89">
        <v>44315</v>
      </c>
      <c r="AK357" s="86">
        <v>293.97899999999998</v>
      </c>
      <c r="AL357" s="86">
        <v>201</v>
      </c>
      <c r="AM357" s="86">
        <v>128</v>
      </c>
      <c r="AN357" s="86">
        <v>349</v>
      </c>
      <c r="AO357" s="86"/>
      <c r="AP357" s="86"/>
      <c r="AQ357" s="86"/>
      <c r="AR357" s="86"/>
      <c r="AS357" s="86"/>
      <c r="AT357" s="86"/>
      <c r="AU357" s="86"/>
      <c r="AV357" s="86"/>
      <c r="AW357" s="86"/>
      <c r="AX357" s="86"/>
      <c r="AY357" s="86"/>
      <c r="AZ357" s="86"/>
      <c r="BA357" s="86"/>
      <c r="BB357" s="86"/>
    </row>
    <row r="358" spans="16:54">
      <c r="P358" s="44"/>
      <c r="Q358" s="89">
        <v>44315</v>
      </c>
      <c r="R358" s="86">
        <v>102.54734111543455</v>
      </c>
      <c r="S358" s="86">
        <v>160.82289803220036</v>
      </c>
      <c r="T358" s="86">
        <v>208.69565217391303</v>
      </c>
      <c r="U358" s="86">
        <v>163.57370095440086</v>
      </c>
      <c r="V358" s="86"/>
      <c r="W358" s="94"/>
      <c r="X358" s="86"/>
      <c r="Y358" s="86"/>
      <c r="Z358" s="86"/>
      <c r="AA358" s="86"/>
      <c r="AB358" s="86"/>
      <c r="AC358" s="86"/>
      <c r="AD358" s="94"/>
      <c r="AE358" s="95"/>
      <c r="AF358" s="86"/>
      <c r="AG358" s="86"/>
      <c r="AH358" s="86"/>
      <c r="AI358" s="86"/>
      <c r="AJ358" s="89">
        <v>44316</v>
      </c>
      <c r="AK358" s="86">
        <v>303.66699999999997</v>
      </c>
      <c r="AL358" s="86">
        <v>195.5</v>
      </c>
      <c r="AM358" s="86">
        <v>126</v>
      </c>
      <c r="AN358" s="86">
        <v>342</v>
      </c>
      <c r="AO358" s="86"/>
      <c r="AP358" s="86"/>
      <c r="AQ358" s="86"/>
      <c r="AR358" s="86"/>
      <c r="AS358" s="86"/>
      <c r="AT358" s="86"/>
      <c r="AU358" s="86"/>
      <c r="AV358" s="86"/>
      <c r="AW358" s="86"/>
      <c r="AX358" s="86"/>
      <c r="AY358" s="86"/>
      <c r="AZ358" s="86"/>
      <c r="BA358" s="86"/>
      <c r="BB358" s="86"/>
    </row>
    <row r="359" spans="16:54">
      <c r="P359" s="44"/>
      <c r="Q359" s="89">
        <v>44316</v>
      </c>
      <c r="R359" s="86">
        <v>100.95979247730227</v>
      </c>
      <c r="S359" s="86">
        <v>159.84712961457149</v>
      </c>
      <c r="T359" s="86">
        <v>203.26086956521738</v>
      </c>
      <c r="U359" s="86">
        <v>166.59597030752929</v>
      </c>
      <c r="V359" s="86"/>
      <c r="W359" s="94"/>
      <c r="X359" s="86"/>
      <c r="Y359" s="86"/>
      <c r="Z359" s="86"/>
      <c r="AA359" s="86"/>
      <c r="AB359" s="86"/>
      <c r="AC359" s="86"/>
      <c r="AD359" s="94"/>
      <c r="AE359" s="95"/>
      <c r="AF359" s="86"/>
      <c r="AG359" s="86"/>
      <c r="AH359" s="86"/>
      <c r="AI359" s="86"/>
      <c r="AJ359" s="89">
        <v>44319</v>
      </c>
      <c r="AK359" s="86">
        <v>312.52499999999998</v>
      </c>
      <c r="AL359" s="86">
        <v>200.5</v>
      </c>
      <c r="AM359" s="86">
        <v>128</v>
      </c>
      <c r="AN359" s="86">
        <v>345</v>
      </c>
      <c r="AO359" s="86"/>
      <c r="AP359" s="86"/>
      <c r="AQ359" s="86"/>
      <c r="AR359" s="86"/>
      <c r="AS359" s="86"/>
      <c r="AT359" s="86"/>
      <c r="AU359" s="86"/>
      <c r="AV359" s="86"/>
      <c r="AW359" s="86"/>
      <c r="AX359" s="86"/>
      <c r="AY359" s="86"/>
      <c r="AZ359" s="86"/>
      <c r="BA359" s="86"/>
      <c r="BB359" s="86"/>
    </row>
    <row r="360" spans="16:54">
      <c r="P360" s="44"/>
      <c r="Q360" s="89">
        <v>44319</v>
      </c>
      <c r="R360" s="86">
        <v>101.77431906614787</v>
      </c>
      <c r="S360" s="86">
        <v>159.84712961457149</v>
      </c>
      <c r="T360" s="86">
        <v>203.26086956521738</v>
      </c>
      <c r="U360" s="86">
        <v>165.45599151643674</v>
      </c>
      <c r="V360" s="86"/>
      <c r="W360" s="94"/>
      <c r="X360" s="86"/>
      <c r="Y360" s="86"/>
      <c r="Z360" s="86"/>
      <c r="AA360" s="86"/>
      <c r="AB360" s="86"/>
      <c r="AC360" s="86"/>
      <c r="AD360" s="94"/>
      <c r="AE360" s="95"/>
      <c r="AF360" s="86"/>
      <c r="AG360" s="86"/>
      <c r="AH360" s="86"/>
      <c r="AI360" s="86"/>
      <c r="AJ360" s="89">
        <v>44320</v>
      </c>
      <c r="AK360" s="86">
        <v>312.37099999999998</v>
      </c>
      <c r="AL360" s="86">
        <v>203</v>
      </c>
      <c r="AM360" s="86">
        <v>133</v>
      </c>
      <c r="AN360" s="86">
        <v>346</v>
      </c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</row>
    <row r="361" spans="16:54">
      <c r="P361" s="44"/>
      <c r="Q361" s="89">
        <v>44320</v>
      </c>
      <c r="R361" s="86">
        <v>104.32166018158242</v>
      </c>
      <c r="S361" s="86">
        <v>162.08733127337777</v>
      </c>
      <c r="T361" s="86">
        <v>203.26086956521738</v>
      </c>
      <c r="U361" s="86">
        <v>167.23223753976657</v>
      </c>
      <c r="V361" s="86"/>
      <c r="W361" s="94"/>
      <c r="X361" s="86"/>
      <c r="Y361" s="86"/>
      <c r="Z361" s="86"/>
      <c r="AA361" s="86"/>
      <c r="AB361" s="86"/>
      <c r="AC361" s="86"/>
      <c r="AD361" s="94"/>
      <c r="AE361" s="95"/>
      <c r="AF361" s="86"/>
      <c r="AG361" s="86"/>
      <c r="AH361" s="86"/>
      <c r="AI361" s="86"/>
      <c r="AJ361" s="89">
        <v>44321</v>
      </c>
      <c r="AK361" s="86">
        <v>315.49700000000001</v>
      </c>
      <c r="AL361" s="86">
        <v>208.5</v>
      </c>
      <c r="AM361" s="86">
        <v>135</v>
      </c>
      <c r="AN361" s="86">
        <v>345</v>
      </c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</row>
    <row r="362" spans="16:54">
      <c r="P362" s="44"/>
      <c r="Q362" s="89">
        <v>44321</v>
      </c>
      <c r="R362" s="86">
        <v>104.62256809338521</v>
      </c>
      <c r="S362" s="86">
        <v>161.79866644982923</v>
      </c>
      <c r="T362" s="86">
        <v>203.26086956521738</v>
      </c>
      <c r="U362" s="86">
        <v>167.76246023329807</v>
      </c>
      <c r="V362" s="86"/>
      <c r="W362" s="94"/>
      <c r="X362" s="86"/>
      <c r="Y362" s="86"/>
      <c r="Z362" s="86"/>
      <c r="AA362" s="86"/>
      <c r="AB362" s="86"/>
      <c r="AC362" s="86"/>
      <c r="AD362" s="94"/>
      <c r="AE362" s="95"/>
      <c r="AF362" s="86"/>
      <c r="AG362" s="86"/>
      <c r="AH362" s="86"/>
      <c r="AI362" s="86"/>
      <c r="AJ362" s="89">
        <v>44322</v>
      </c>
      <c r="AK362" s="86">
        <v>312.983</v>
      </c>
      <c r="AL362" s="86">
        <v>205.5</v>
      </c>
      <c r="AM362" s="86">
        <v>135</v>
      </c>
      <c r="AN362" s="86">
        <v>345</v>
      </c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</row>
    <row r="363" spans="16:54">
      <c r="P363" s="44"/>
      <c r="Q363" s="89">
        <v>44322</v>
      </c>
      <c r="R363" s="86">
        <v>103.63683527885867</v>
      </c>
      <c r="S363" s="86">
        <v>164.18116766953978</v>
      </c>
      <c r="T363" s="86">
        <v>214.13043478260869</v>
      </c>
      <c r="U363" s="86">
        <v>170.25450689289499</v>
      </c>
      <c r="V363" s="86"/>
      <c r="W363" s="94"/>
      <c r="X363" s="86"/>
      <c r="Y363" s="86"/>
      <c r="Z363" s="86"/>
      <c r="AA363" s="86"/>
      <c r="AB363" s="86"/>
      <c r="AC363" s="86"/>
      <c r="AD363" s="94"/>
      <c r="AE363" s="95"/>
      <c r="AF363" s="86"/>
      <c r="AG363" s="86"/>
      <c r="AH363" s="86"/>
      <c r="AI363" s="86"/>
      <c r="AJ363" s="89">
        <v>44323</v>
      </c>
      <c r="AK363" s="86">
        <v>307.90800000000002</v>
      </c>
      <c r="AL363" s="86">
        <v>194.5</v>
      </c>
      <c r="AM363" s="86">
        <v>128</v>
      </c>
      <c r="AN363" s="86">
        <v>337</v>
      </c>
      <c r="AO363" s="86"/>
      <c r="AP363" s="86"/>
      <c r="AQ363" s="86"/>
      <c r="AR363" s="86"/>
      <c r="AS363" s="86"/>
      <c r="AT363" s="86"/>
      <c r="AU363" s="86"/>
      <c r="AV363" s="86"/>
      <c r="AW363" s="86"/>
      <c r="AX363" s="86"/>
      <c r="AY363" s="86"/>
      <c r="AZ363" s="86"/>
      <c r="BA363" s="86"/>
      <c r="BB363" s="86"/>
    </row>
    <row r="364" spans="16:54">
      <c r="P364" s="44"/>
      <c r="Q364" s="89">
        <v>44323</v>
      </c>
      <c r="R364" s="86">
        <v>103.16990920881976</v>
      </c>
      <c r="S364" s="86">
        <v>169.45844852821597</v>
      </c>
      <c r="T364" s="86">
        <v>225</v>
      </c>
      <c r="U364" s="86">
        <v>171.89819724284195</v>
      </c>
      <c r="V364" s="86"/>
      <c r="W364" s="94"/>
      <c r="X364" s="86"/>
      <c r="Y364" s="86"/>
      <c r="Z364" s="86"/>
      <c r="AA364" s="86"/>
      <c r="AB364" s="86"/>
      <c r="AC364" s="86"/>
      <c r="AD364" s="94"/>
      <c r="AE364" s="95"/>
      <c r="AF364" s="86"/>
      <c r="AG364" s="86"/>
      <c r="AH364" s="86"/>
      <c r="AI364" s="86"/>
      <c r="AJ364" s="89">
        <v>44326</v>
      </c>
      <c r="AK364" s="86">
        <v>305.07</v>
      </c>
      <c r="AL364" s="86">
        <v>189.5</v>
      </c>
      <c r="AM364" s="86">
        <v>125</v>
      </c>
      <c r="AN364" s="86">
        <v>333</v>
      </c>
      <c r="AO364" s="86"/>
      <c r="AP364" s="86"/>
      <c r="AQ364" s="86"/>
      <c r="AR364" s="86"/>
      <c r="AS364" s="86"/>
      <c r="AT364" s="86"/>
      <c r="AU364" s="86"/>
      <c r="AV364" s="86"/>
      <c r="AW364" s="86"/>
      <c r="AX364" s="86"/>
      <c r="AY364" s="86"/>
      <c r="AZ364" s="86"/>
      <c r="BA364" s="86"/>
      <c r="BB364" s="86"/>
    </row>
    <row r="365" spans="16:54">
      <c r="P365" s="44"/>
      <c r="Q365" s="89">
        <v>44326</v>
      </c>
      <c r="R365" s="86">
        <v>103.51232166018166</v>
      </c>
      <c r="S365" s="86">
        <v>168.78760774109611</v>
      </c>
      <c r="T365" s="86">
        <v>247.82608695652172</v>
      </c>
      <c r="U365" s="86">
        <v>171.79215270413559</v>
      </c>
      <c r="V365" s="86"/>
      <c r="W365" s="94"/>
      <c r="X365" s="86"/>
      <c r="Y365" s="86"/>
      <c r="Z365" s="86"/>
      <c r="AA365" s="86"/>
      <c r="AB365" s="86"/>
      <c r="AC365" s="86"/>
      <c r="AD365" s="94"/>
      <c r="AE365" s="95"/>
      <c r="AF365" s="86"/>
      <c r="AG365" s="86"/>
      <c r="AH365" s="86"/>
      <c r="AI365" s="86"/>
      <c r="AJ365" s="89">
        <v>44327</v>
      </c>
      <c r="AK365" s="86">
        <v>300.33</v>
      </c>
      <c r="AL365" s="86">
        <v>190.5</v>
      </c>
      <c r="AM365" s="86">
        <v>125</v>
      </c>
      <c r="AN365" s="86">
        <v>335</v>
      </c>
      <c r="AO365" s="86"/>
      <c r="AP365" s="86"/>
      <c r="AQ365" s="86"/>
      <c r="AR365" s="86"/>
      <c r="AS365" s="86"/>
      <c r="AT365" s="86"/>
      <c r="AU365" s="86"/>
      <c r="AV365" s="86"/>
      <c r="AW365" s="86"/>
      <c r="AX365" s="86"/>
      <c r="AY365" s="86"/>
      <c r="AZ365" s="86"/>
      <c r="BA365" s="86"/>
      <c r="BB365" s="86"/>
    </row>
    <row r="366" spans="16:54">
      <c r="P366" s="44"/>
      <c r="Q366" s="89">
        <v>44327</v>
      </c>
      <c r="R366" s="86">
        <v>103.50713359273666</v>
      </c>
      <c r="S366" s="86">
        <v>169.92193852658971</v>
      </c>
      <c r="T366" s="86">
        <v>244.02173913043475</v>
      </c>
      <c r="U366" s="86">
        <v>173.64793213149525</v>
      </c>
      <c r="V366" s="86"/>
      <c r="W366" s="94"/>
      <c r="X366" s="86"/>
      <c r="Y366" s="86"/>
      <c r="Z366" s="86"/>
      <c r="AA366" s="86"/>
      <c r="AB366" s="86"/>
      <c r="AC366" s="86"/>
      <c r="AD366" s="94"/>
      <c r="AE366" s="95"/>
      <c r="AF366" s="86"/>
      <c r="AG366" s="86"/>
      <c r="AH366" s="86"/>
      <c r="AI366" s="86"/>
      <c r="AJ366" s="89">
        <v>44328</v>
      </c>
      <c r="AK366" s="86">
        <v>295.565</v>
      </c>
      <c r="AL366" s="86">
        <v>191.5</v>
      </c>
      <c r="AM366" s="86">
        <v>123</v>
      </c>
      <c r="AN366" s="86">
        <v>337</v>
      </c>
      <c r="AO366" s="86"/>
      <c r="AP366" s="86"/>
      <c r="AQ366" s="86"/>
      <c r="AR366" s="86"/>
      <c r="AS366" s="86"/>
      <c r="AT366" s="86"/>
      <c r="AU366" s="86"/>
      <c r="AV366" s="86"/>
      <c r="AW366" s="86"/>
      <c r="AX366" s="86"/>
      <c r="AY366" s="86"/>
      <c r="AZ366" s="86"/>
      <c r="BA366" s="86"/>
      <c r="BB366" s="86"/>
    </row>
    <row r="367" spans="16:54">
      <c r="P367" s="44"/>
      <c r="Q367" s="89">
        <v>44328</v>
      </c>
      <c r="R367" s="86">
        <v>104.63813229571986</v>
      </c>
      <c r="S367" s="86">
        <v>169.67393072044234</v>
      </c>
      <c r="T367" s="86">
        <v>249.45652173913041</v>
      </c>
      <c r="U367" s="86">
        <v>176.08695652173915</v>
      </c>
      <c r="V367" s="86"/>
      <c r="W367" s="94"/>
      <c r="X367" s="86"/>
      <c r="Y367" s="86"/>
      <c r="Z367" s="86"/>
      <c r="AA367" s="86"/>
      <c r="AB367" s="86"/>
      <c r="AC367" s="86"/>
      <c r="AD367" s="94"/>
      <c r="AE367" s="95"/>
      <c r="AF367" s="86"/>
      <c r="AG367" s="86"/>
      <c r="AH367" s="86"/>
      <c r="AI367" s="86"/>
      <c r="AJ367" s="89">
        <v>44329</v>
      </c>
      <c r="AK367" s="86">
        <v>296.58199999999999</v>
      </c>
      <c r="AL367" s="86">
        <v>191</v>
      </c>
      <c r="AM367" s="86">
        <v>123</v>
      </c>
      <c r="AN367" s="86">
        <v>337</v>
      </c>
      <c r="AO367" s="86"/>
      <c r="AP367" s="86"/>
      <c r="AQ367" s="86"/>
      <c r="AR367" s="86"/>
      <c r="AS367" s="86"/>
      <c r="AT367" s="86"/>
      <c r="AU367" s="86"/>
      <c r="AV367" s="86"/>
      <c r="AW367" s="86"/>
      <c r="AX367" s="86"/>
      <c r="AY367" s="86"/>
      <c r="AZ367" s="86"/>
      <c r="BA367" s="86"/>
      <c r="BB367" s="86"/>
    </row>
    <row r="368" spans="16:54">
      <c r="P368" s="44"/>
      <c r="Q368" s="89">
        <v>44329</v>
      </c>
      <c r="R368" s="86">
        <v>102.42801556420234</v>
      </c>
      <c r="S368" s="86">
        <v>167.95007318263134</v>
      </c>
      <c r="T368" s="86">
        <v>236.41304347826087</v>
      </c>
      <c r="U368" s="86">
        <v>170.97030752916208</v>
      </c>
      <c r="V368" s="86"/>
      <c r="W368" s="94"/>
      <c r="X368" s="86"/>
      <c r="Y368" s="86"/>
      <c r="Z368" s="86"/>
      <c r="AA368" s="86"/>
      <c r="AB368" s="86"/>
      <c r="AC368" s="86"/>
      <c r="AD368" s="94"/>
      <c r="AE368" s="95"/>
      <c r="AF368" s="86"/>
      <c r="AG368" s="86"/>
      <c r="AH368" s="86"/>
      <c r="AI368" s="86"/>
      <c r="AJ368" s="89">
        <v>44330</v>
      </c>
      <c r="AK368" s="86">
        <v>297.36099999999999</v>
      </c>
      <c r="AL368" s="86">
        <v>192</v>
      </c>
      <c r="AM368" s="86">
        <v>126</v>
      </c>
      <c r="AN368" s="86">
        <v>338</v>
      </c>
      <c r="AO368" s="86"/>
      <c r="AP368" s="86"/>
      <c r="AQ368" s="86"/>
      <c r="AR368" s="86"/>
      <c r="AS368" s="86"/>
      <c r="AT368" s="86"/>
      <c r="AU368" s="86"/>
      <c r="AV368" s="86"/>
      <c r="AW368" s="86"/>
      <c r="AX368" s="86"/>
      <c r="AY368" s="86"/>
      <c r="AZ368" s="86"/>
      <c r="BA368" s="86"/>
      <c r="BB368" s="86"/>
    </row>
    <row r="369" spans="16:54">
      <c r="P369" s="44"/>
      <c r="Q369" s="89">
        <v>44330</v>
      </c>
      <c r="R369" s="86">
        <v>103.53307392996108</v>
      </c>
      <c r="S369" s="86">
        <v>166.11644169783705</v>
      </c>
      <c r="T369" s="86">
        <v>223.36956521739131</v>
      </c>
      <c r="U369" s="86">
        <v>170.06892895015909</v>
      </c>
      <c r="V369" s="86"/>
      <c r="W369" s="94"/>
      <c r="X369" s="86"/>
      <c r="Y369" s="86"/>
      <c r="Z369" s="86"/>
      <c r="AA369" s="86"/>
      <c r="AB369" s="86"/>
      <c r="AC369" s="86"/>
      <c r="AD369" s="94"/>
      <c r="AE369" s="95"/>
      <c r="AF369" s="86"/>
      <c r="AG369" s="86"/>
      <c r="AH369" s="86"/>
      <c r="AI369" s="86"/>
      <c r="AJ369" s="89">
        <v>44333</v>
      </c>
      <c r="AK369" s="86">
        <v>296.18799999999999</v>
      </c>
      <c r="AL369" s="86">
        <v>192</v>
      </c>
      <c r="AM369" s="86">
        <v>130</v>
      </c>
      <c r="AN369" s="86">
        <v>338</v>
      </c>
      <c r="AO369" s="86"/>
      <c r="AP369" s="86"/>
      <c r="AQ369" s="86"/>
      <c r="AR369" s="86"/>
      <c r="AS369" s="86"/>
      <c r="AT369" s="86"/>
      <c r="AU369" s="86"/>
      <c r="AV369" s="86"/>
      <c r="AW369" s="86"/>
      <c r="AX369" s="86"/>
      <c r="AY369" s="86"/>
      <c r="AZ369" s="86"/>
      <c r="BA369" s="86"/>
      <c r="BB369" s="86"/>
    </row>
    <row r="370" spans="16:54">
      <c r="P370" s="44"/>
      <c r="Q370" s="89">
        <v>44333</v>
      </c>
      <c r="R370" s="86">
        <v>104.91828793774319</v>
      </c>
      <c r="S370" s="86">
        <v>168.23467230443973</v>
      </c>
      <c r="T370" s="86">
        <v>226.63043478260869</v>
      </c>
      <c r="U370" s="86">
        <v>168.34570519618228</v>
      </c>
      <c r="V370" s="86"/>
      <c r="W370" s="94"/>
      <c r="X370" s="86"/>
      <c r="Y370" s="86"/>
      <c r="Z370" s="86"/>
      <c r="AA370" s="86"/>
      <c r="AB370" s="86"/>
      <c r="AC370" s="86"/>
      <c r="AD370" s="94"/>
      <c r="AE370" s="95"/>
      <c r="AF370" s="86"/>
      <c r="AG370" s="86"/>
      <c r="AH370" s="86"/>
      <c r="AI370" s="86"/>
      <c r="AJ370" s="89">
        <v>44334</v>
      </c>
      <c r="AK370" s="86">
        <v>295.74700000000001</v>
      </c>
      <c r="AL370" s="86">
        <v>190.5</v>
      </c>
      <c r="AM370" s="86">
        <v>129</v>
      </c>
      <c r="AN370" s="86">
        <v>336</v>
      </c>
      <c r="AO370" s="86"/>
      <c r="AP370" s="86"/>
      <c r="AQ370" s="86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</row>
    <row r="371" spans="16:54">
      <c r="P371" s="44"/>
      <c r="Q371" s="89">
        <v>44334</v>
      </c>
      <c r="R371" s="86">
        <v>104.82490272373539</v>
      </c>
      <c r="S371" s="86">
        <v>168.74695072369491</v>
      </c>
      <c r="T371" s="86">
        <v>235.32608695652172</v>
      </c>
      <c r="U371" s="86">
        <v>166.94061505832457</v>
      </c>
      <c r="V371" s="86"/>
      <c r="W371" s="94"/>
      <c r="X371" s="86"/>
      <c r="Y371" s="86"/>
      <c r="Z371" s="86"/>
      <c r="AA371" s="86"/>
      <c r="AB371" s="86"/>
      <c r="AC371" s="86"/>
      <c r="AD371" s="94"/>
      <c r="AE371" s="95"/>
      <c r="AF371" s="86"/>
      <c r="AG371" s="86"/>
      <c r="AH371" s="86"/>
      <c r="AI371" s="86"/>
      <c r="AJ371" s="89">
        <v>44335</v>
      </c>
      <c r="AK371" s="86">
        <v>291.64800000000002</v>
      </c>
      <c r="AL371" s="86">
        <v>192.5</v>
      </c>
      <c r="AM371" s="86">
        <v>128</v>
      </c>
      <c r="AN371" s="86">
        <v>338</v>
      </c>
      <c r="AO371" s="86"/>
      <c r="AP371" s="86"/>
      <c r="AQ371" s="86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</row>
    <row r="372" spans="16:54">
      <c r="P372" s="44"/>
      <c r="Q372" s="89">
        <v>44335</v>
      </c>
      <c r="R372" s="86">
        <v>101.66536964980544</v>
      </c>
      <c r="S372" s="86">
        <v>162.30281346560415</v>
      </c>
      <c r="T372" s="86">
        <v>228.80434782608697</v>
      </c>
      <c r="U372" s="86">
        <v>163.1230116648992</v>
      </c>
      <c r="V372" s="86"/>
      <c r="W372" s="94"/>
      <c r="X372" s="86"/>
      <c r="Y372" s="86"/>
      <c r="Z372" s="86"/>
      <c r="AA372" s="86"/>
      <c r="AB372" s="86"/>
      <c r="AC372" s="86"/>
      <c r="AD372" s="94"/>
      <c r="AE372" s="95"/>
      <c r="AF372" s="86"/>
      <c r="AG372" s="86"/>
      <c r="AH372" s="86"/>
      <c r="AI372" s="86"/>
      <c r="AJ372" s="89">
        <v>44336</v>
      </c>
      <c r="AK372" s="86">
        <v>297.714</v>
      </c>
      <c r="AL372" s="86">
        <v>199.5</v>
      </c>
      <c r="AM372" s="86">
        <v>132</v>
      </c>
      <c r="AN372" s="86">
        <v>340</v>
      </c>
      <c r="AO372" s="86"/>
      <c r="AP372" s="86"/>
      <c r="AQ372" s="86"/>
      <c r="AR372" s="86"/>
      <c r="AS372" s="86"/>
      <c r="AT372" s="86"/>
      <c r="AU372" s="86"/>
      <c r="AV372" s="86"/>
      <c r="AW372" s="86"/>
      <c r="AX372" s="86"/>
      <c r="AY372" s="86"/>
      <c r="AZ372" s="86"/>
      <c r="BA372" s="86"/>
      <c r="BB372" s="86"/>
    </row>
    <row r="373" spans="16:54">
      <c r="P373" s="44"/>
      <c r="Q373" s="89">
        <v>44336</v>
      </c>
      <c r="R373" s="86">
        <v>98.770428015564207</v>
      </c>
      <c r="S373" s="86">
        <v>163.14034802406897</v>
      </c>
      <c r="T373" s="86">
        <v>222.82608695652172</v>
      </c>
      <c r="U373" s="86">
        <v>162.59278897136801</v>
      </c>
      <c r="V373" s="86"/>
      <c r="W373" s="94"/>
      <c r="X373" s="86"/>
      <c r="Y373" s="86"/>
      <c r="Z373" s="86"/>
      <c r="AA373" s="86"/>
      <c r="AB373" s="86"/>
      <c r="AC373" s="86"/>
      <c r="AD373" s="94"/>
      <c r="AE373" s="95"/>
      <c r="AF373" s="86"/>
      <c r="AG373" s="86"/>
      <c r="AH373" s="86"/>
      <c r="AI373" s="86"/>
      <c r="AJ373" s="89">
        <v>44337</v>
      </c>
      <c r="AK373" s="86">
        <v>300.86200000000002</v>
      </c>
      <c r="AL373" s="86">
        <v>202.5</v>
      </c>
      <c r="AM373" s="86">
        <v>131</v>
      </c>
      <c r="AN373" s="86">
        <v>340</v>
      </c>
      <c r="AO373" s="86"/>
      <c r="AP373" s="86"/>
      <c r="AQ373" s="86"/>
      <c r="AR373" s="86"/>
      <c r="AS373" s="86"/>
      <c r="AT373" s="86"/>
      <c r="AU373" s="86"/>
      <c r="AV373" s="86"/>
      <c r="AW373" s="86"/>
      <c r="AX373" s="86"/>
      <c r="AY373" s="86"/>
      <c r="AZ373" s="86"/>
      <c r="BA373" s="86"/>
      <c r="BB373" s="86"/>
    </row>
    <row r="374" spans="16:54">
      <c r="P374" s="44"/>
      <c r="Q374" s="89">
        <v>44337</v>
      </c>
      <c r="R374" s="86">
        <v>100.26977950713353</v>
      </c>
      <c r="S374" s="86">
        <v>160.47324768255001</v>
      </c>
      <c r="T374" s="86">
        <v>214.13043478260869</v>
      </c>
      <c r="U374" s="86">
        <v>161.85047720042408</v>
      </c>
      <c r="V374" s="86"/>
      <c r="W374" s="94"/>
      <c r="X374" s="86"/>
      <c r="Y374" s="86"/>
      <c r="Z374" s="86"/>
      <c r="AA374" s="86"/>
      <c r="AB374" s="86"/>
      <c r="AC374" s="86"/>
      <c r="AD374" s="94"/>
      <c r="AE374" s="95"/>
      <c r="AF374" s="86"/>
      <c r="AG374" s="86"/>
      <c r="AH374" s="86"/>
      <c r="AI374" s="86"/>
      <c r="AJ374" s="89">
        <v>44340</v>
      </c>
      <c r="AK374" s="86">
        <v>309.46300000000002</v>
      </c>
      <c r="AL374" s="86">
        <v>208.5</v>
      </c>
      <c r="AM374" s="86">
        <v>134</v>
      </c>
      <c r="AN374" s="86">
        <v>342</v>
      </c>
      <c r="AO374" s="86"/>
      <c r="AP374" s="86"/>
      <c r="AQ374" s="86"/>
      <c r="AR374" s="86"/>
      <c r="AS374" s="86"/>
      <c r="AT374" s="86"/>
      <c r="AU374" s="86"/>
      <c r="AV374" s="86"/>
      <c r="AW374" s="86"/>
      <c r="AX374" s="86"/>
      <c r="AY374" s="86"/>
      <c r="AZ374" s="86"/>
      <c r="BA374" s="86"/>
      <c r="BB374" s="86"/>
    </row>
    <row r="375" spans="16:54">
      <c r="P375" s="44"/>
      <c r="Q375" s="89">
        <v>44340</v>
      </c>
      <c r="R375" s="86">
        <v>103.57976653696497</v>
      </c>
      <c r="S375" s="86">
        <v>161.4701577492275</v>
      </c>
      <c r="T375" s="86">
        <v>207.60869565217394</v>
      </c>
      <c r="U375" s="86">
        <v>161.47932131495227</v>
      </c>
      <c r="V375" s="86"/>
      <c r="W375" s="94"/>
      <c r="X375" s="86"/>
      <c r="Y375" s="86"/>
      <c r="Z375" s="86"/>
      <c r="AA375" s="86"/>
      <c r="AB375" s="86"/>
      <c r="AC375" s="86"/>
      <c r="AD375" s="94"/>
      <c r="AE375" s="95"/>
      <c r="AF375" s="86"/>
      <c r="AG375" s="86"/>
      <c r="AH375" s="86"/>
      <c r="AI375" s="86"/>
      <c r="AJ375" s="89">
        <v>44341</v>
      </c>
      <c r="AK375" s="86">
        <v>316.529</v>
      </c>
      <c r="AL375" s="86">
        <v>214</v>
      </c>
      <c r="AM375" s="86">
        <v>137</v>
      </c>
      <c r="AN375" s="86">
        <v>343</v>
      </c>
      <c r="AO375" s="86"/>
      <c r="AP375" s="86"/>
      <c r="AQ375" s="86"/>
      <c r="AR375" s="86"/>
      <c r="AS375" s="86"/>
      <c r="AT375" s="86"/>
      <c r="AU375" s="86"/>
      <c r="AV375" s="86"/>
      <c r="AW375" s="86"/>
      <c r="AX375" s="86"/>
      <c r="AY375" s="86"/>
      <c r="AZ375" s="86"/>
      <c r="BA375" s="86"/>
      <c r="BB375" s="86"/>
    </row>
    <row r="376" spans="16:54">
      <c r="P376" s="44"/>
      <c r="Q376" s="89">
        <v>44341</v>
      </c>
      <c r="R376" s="86">
        <v>103.78210116731519</v>
      </c>
      <c r="S376" s="86">
        <v>161.0099203122459</v>
      </c>
      <c r="T376" s="86">
        <v>207.60869565217394</v>
      </c>
      <c r="U376" s="86">
        <v>160.31283138918349</v>
      </c>
      <c r="V376" s="86"/>
      <c r="W376" s="94"/>
      <c r="X376" s="86"/>
      <c r="Y376" s="86"/>
      <c r="Z376" s="86"/>
      <c r="AA376" s="86"/>
      <c r="AB376" s="86"/>
      <c r="AC376" s="86"/>
      <c r="AD376" s="94"/>
      <c r="AE376" s="95"/>
      <c r="AF376" s="86"/>
      <c r="AG376" s="86"/>
      <c r="AH376" s="86"/>
      <c r="AI376" s="86"/>
      <c r="AJ376" s="89">
        <v>44342</v>
      </c>
      <c r="AK376" s="86">
        <v>321.202</v>
      </c>
      <c r="AL376" s="86">
        <v>210</v>
      </c>
      <c r="AM376" s="86">
        <v>133</v>
      </c>
      <c r="AN376" s="86">
        <v>336</v>
      </c>
      <c r="AO376" s="86"/>
      <c r="AP376" s="86"/>
      <c r="AQ376" s="86"/>
      <c r="AR376" s="86"/>
      <c r="AS376" s="86"/>
      <c r="AT376" s="86"/>
      <c r="AU376" s="86"/>
      <c r="AV376" s="86"/>
      <c r="AW376" s="86"/>
      <c r="AX376" s="86"/>
      <c r="AY376" s="86"/>
      <c r="AZ376" s="86"/>
      <c r="BA376" s="86"/>
      <c r="BB376" s="86"/>
    </row>
    <row r="377" spans="16:54">
      <c r="P377" s="44"/>
      <c r="Q377" s="89">
        <v>44342</v>
      </c>
      <c r="R377" s="86">
        <v>103.96368352788589</v>
      </c>
      <c r="S377" s="86">
        <v>161.99788583509513</v>
      </c>
      <c r="T377" s="86">
        <v>198.91304347826087</v>
      </c>
      <c r="U377" s="86">
        <v>159.4379639448567</v>
      </c>
      <c r="V377" s="86"/>
      <c r="W377" s="94"/>
      <c r="X377" s="86"/>
      <c r="Y377" s="86"/>
      <c r="Z377" s="86"/>
      <c r="AA377" s="86"/>
      <c r="AB377" s="86"/>
      <c r="AC377" s="86"/>
      <c r="AD377" s="94"/>
      <c r="AE377" s="95"/>
      <c r="AF377" s="86"/>
      <c r="AG377" s="86"/>
      <c r="AH377" s="86"/>
      <c r="AI377" s="86"/>
      <c r="AJ377" s="89">
        <v>44343</v>
      </c>
      <c r="AK377" s="86">
        <v>324.11900000000003</v>
      </c>
      <c r="AL377" s="86">
        <v>208.5</v>
      </c>
      <c r="AM377" s="86">
        <v>130</v>
      </c>
      <c r="AN377" s="86">
        <v>337</v>
      </c>
      <c r="AO377" s="86"/>
      <c r="AP377" s="86"/>
      <c r="AQ377" s="86"/>
      <c r="AR377" s="86"/>
      <c r="AS377" s="86"/>
      <c r="AT377" s="86"/>
      <c r="AU377" s="86"/>
      <c r="AV377" s="86"/>
      <c r="AW377" s="86"/>
      <c r="AX377" s="86"/>
      <c r="AY377" s="86"/>
      <c r="AZ377" s="86"/>
      <c r="BA377" s="86"/>
      <c r="BB377" s="86"/>
    </row>
    <row r="378" spans="16:54">
      <c r="P378" s="44"/>
      <c r="Q378" s="89">
        <v>44343</v>
      </c>
      <c r="R378" s="86">
        <v>104.62775616083005</v>
      </c>
      <c r="S378" s="86">
        <v>165.96438445275655</v>
      </c>
      <c r="T378" s="86">
        <v>209.23913043478262</v>
      </c>
      <c r="U378" s="86">
        <v>162.99045599151631</v>
      </c>
      <c r="V378" s="86"/>
      <c r="W378" s="94"/>
      <c r="X378" s="86"/>
      <c r="Y378" s="86"/>
      <c r="Z378" s="86"/>
      <c r="AA378" s="86"/>
      <c r="AB378" s="86"/>
      <c r="AC378" s="86"/>
      <c r="AD378" s="94"/>
      <c r="AE378" s="95"/>
      <c r="AF378" s="86"/>
      <c r="AG378" s="86"/>
      <c r="AH378" s="86"/>
      <c r="AI378" s="86"/>
      <c r="AJ378" s="89">
        <v>44344</v>
      </c>
      <c r="AK378" s="86">
        <v>326.30799999999999</v>
      </c>
      <c r="AL378" s="86">
        <v>207</v>
      </c>
      <c r="AM378" s="86">
        <v>127</v>
      </c>
      <c r="AN378" s="86">
        <v>335</v>
      </c>
      <c r="AO378" s="86"/>
      <c r="AP378" s="86"/>
      <c r="AQ378" s="86"/>
      <c r="AR378" s="86"/>
      <c r="AS378" s="86"/>
      <c r="AT378" s="86"/>
      <c r="AU378" s="86"/>
      <c r="AV378" s="86"/>
      <c r="AW378" s="86"/>
      <c r="AX378" s="86"/>
      <c r="AY378" s="86"/>
      <c r="AZ378" s="86"/>
      <c r="BA378" s="86"/>
      <c r="BB378" s="86"/>
    </row>
    <row r="379" spans="16:54">
      <c r="P379" s="44"/>
      <c r="Q379" s="89">
        <v>44344</v>
      </c>
      <c r="R379" s="86">
        <v>104.81452658884561</v>
      </c>
      <c r="S379" s="86">
        <v>166.6653114327533</v>
      </c>
      <c r="T379" s="86">
        <v>210.32608695652172</v>
      </c>
      <c r="U379" s="86">
        <v>162.30116648992572</v>
      </c>
      <c r="V379" s="86"/>
      <c r="W379" s="94"/>
      <c r="X379" s="86"/>
      <c r="Y379" s="86"/>
      <c r="Z379" s="86"/>
      <c r="AA379" s="86"/>
      <c r="AB379" s="86"/>
      <c r="AC379" s="86"/>
      <c r="AD379" s="94"/>
      <c r="AE379" s="95"/>
      <c r="AF379" s="86"/>
      <c r="AG379" s="86"/>
      <c r="AH379" s="86"/>
      <c r="AI379" s="86"/>
      <c r="AJ379" s="89">
        <v>44347</v>
      </c>
      <c r="AK379" s="86">
        <v>326.30799999999999</v>
      </c>
      <c r="AL379" s="86">
        <v>207</v>
      </c>
      <c r="AM379" s="86">
        <v>127</v>
      </c>
      <c r="AN379" s="86">
        <v>335</v>
      </c>
      <c r="AO379" s="86"/>
      <c r="AP379" s="86"/>
      <c r="AQ379" s="86"/>
      <c r="AR379" s="86"/>
      <c r="AS379" s="86"/>
      <c r="AT379" s="86"/>
      <c r="AU379" s="86"/>
      <c r="AV379" s="86"/>
      <c r="AW379" s="86"/>
      <c r="AX379" s="86"/>
      <c r="AY379" s="86"/>
      <c r="AZ379" s="86"/>
      <c r="BA379" s="86"/>
      <c r="BB379" s="86"/>
    </row>
    <row r="380" spans="16:54">
      <c r="P380" s="44"/>
      <c r="Q380" s="89">
        <v>44347</v>
      </c>
      <c r="R380" s="86">
        <v>104.62775616083005</v>
      </c>
      <c r="S380" s="86">
        <v>166.6653114327533</v>
      </c>
      <c r="T380" s="86">
        <v>219.02173913043475</v>
      </c>
      <c r="U380" s="86">
        <v>162.30116648992572</v>
      </c>
      <c r="V380" s="86"/>
      <c r="W380" s="94"/>
      <c r="X380" s="86"/>
      <c r="Y380" s="86"/>
      <c r="Z380" s="86"/>
      <c r="AA380" s="86"/>
      <c r="AB380" s="86"/>
      <c r="AC380" s="86"/>
      <c r="AD380" s="94"/>
      <c r="AE380" s="95"/>
      <c r="AF380" s="86"/>
      <c r="AG380" s="86"/>
      <c r="AH380" s="86"/>
      <c r="AI380" s="86"/>
      <c r="AJ380" s="89">
        <v>44348</v>
      </c>
      <c r="AK380" s="86">
        <v>324.584</v>
      </c>
      <c r="AL380" s="86">
        <v>205.5</v>
      </c>
      <c r="AM380" s="86">
        <v>126</v>
      </c>
      <c r="AN380" s="86">
        <v>332</v>
      </c>
      <c r="AO380" s="86"/>
      <c r="AP380" s="86"/>
      <c r="AQ380" s="86"/>
      <c r="AR380" s="86"/>
      <c r="AS380" s="86"/>
      <c r="AT380" s="86"/>
      <c r="AU380" s="86"/>
      <c r="AV380" s="86"/>
      <c r="AW380" s="86"/>
      <c r="AX380" s="86"/>
      <c r="AY380" s="86"/>
      <c r="AZ380" s="86"/>
      <c r="BA380" s="86"/>
      <c r="BB380" s="86"/>
    </row>
    <row r="381" spans="16:54">
      <c r="P381" s="44"/>
      <c r="Q381" s="89">
        <v>44348</v>
      </c>
      <c r="R381" s="86">
        <v>106.78080415045402</v>
      </c>
      <c r="S381" s="86">
        <v>166.44169783704669</v>
      </c>
      <c r="T381" s="86">
        <v>225.54347826086959</v>
      </c>
      <c r="U381" s="86">
        <v>164.20996818663843</v>
      </c>
      <c r="V381" s="86"/>
      <c r="W381" s="94"/>
      <c r="X381" s="86"/>
      <c r="Y381" s="86"/>
      <c r="Z381" s="86"/>
      <c r="AA381" s="86"/>
      <c r="AB381" s="86"/>
      <c r="AC381" s="86"/>
      <c r="AD381" s="94"/>
      <c r="AE381" s="95"/>
      <c r="AF381" s="86"/>
      <c r="AG381" s="86"/>
      <c r="AH381" s="86"/>
      <c r="AI381" s="86"/>
      <c r="AJ381" s="89">
        <v>44349</v>
      </c>
      <c r="AK381" s="86">
        <v>324.78800000000001</v>
      </c>
      <c r="AL381" s="86">
        <v>204.5</v>
      </c>
      <c r="AM381" s="86">
        <v>125</v>
      </c>
      <c r="AN381" s="86">
        <v>330</v>
      </c>
      <c r="AO381" s="86"/>
      <c r="AP381" s="86"/>
      <c r="AQ381" s="86"/>
      <c r="AR381" s="86"/>
      <c r="AS381" s="86"/>
      <c r="AT381" s="86"/>
      <c r="AU381" s="86"/>
      <c r="AV381" s="86"/>
      <c r="AW381" s="86"/>
      <c r="AX381" s="86"/>
      <c r="AY381" s="86"/>
      <c r="AZ381" s="86"/>
      <c r="BA381" s="86"/>
      <c r="BB381" s="86"/>
    </row>
    <row r="382" spans="16:54">
      <c r="P382" s="44"/>
      <c r="Q382" s="89">
        <v>44349</v>
      </c>
      <c r="R382" s="86">
        <v>107.95330739299611</v>
      </c>
      <c r="S382" s="86">
        <v>164.75280533420067</v>
      </c>
      <c r="T382" s="86">
        <v>225.54347826086959</v>
      </c>
      <c r="U382" s="86">
        <v>165.69459172852595</v>
      </c>
      <c r="V382" s="86"/>
      <c r="W382" s="94"/>
      <c r="X382" s="86"/>
      <c r="Y382" s="86"/>
      <c r="Z382" s="86"/>
      <c r="AA382" s="86"/>
      <c r="AB382" s="86"/>
      <c r="AC382" s="86"/>
      <c r="AD382" s="94"/>
      <c r="AE382" s="95"/>
      <c r="AF382" s="86"/>
      <c r="AG382" s="86"/>
      <c r="AH382" s="86"/>
      <c r="AI382" s="86"/>
      <c r="AJ382" s="89">
        <v>44350</v>
      </c>
      <c r="AK382" s="86">
        <v>323.04000000000002</v>
      </c>
      <c r="AL382" s="86">
        <v>204</v>
      </c>
      <c r="AM382" s="86">
        <v>124</v>
      </c>
      <c r="AN382" s="86">
        <v>333</v>
      </c>
      <c r="AO382" s="86"/>
      <c r="AP382" s="86"/>
      <c r="AQ382" s="86"/>
      <c r="AR382" s="86"/>
      <c r="AS382" s="86"/>
      <c r="AT382" s="86"/>
      <c r="AU382" s="86"/>
      <c r="AV382" s="86"/>
      <c r="AW382" s="86"/>
      <c r="AX382" s="86"/>
      <c r="AY382" s="86"/>
      <c r="AZ382" s="86"/>
      <c r="BA382" s="86"/>
      <c r="BB382" s="86"/>
    </row>
    <row r="383" spans="16:54">
      <c r="P383" s="44"/>
      <c r="Q383" s="89">
        <v>44350</v>
      </c>
      <c r="R383" s="86">
        <v>108.22308690012964</v>
      </c>
      <c r="S383" s="86">
        <v>158.88355830216295</v>
      </c>
      <c r="T383" s="86">
        <v>227.17391304347828</v>
      </c>
      <c r="U383" s="86">
        <v>164.28950159066798</v>
      </c>
      <c r="V383" s="86"/>
      <c r="W383" s="94"/>
      <c r="X383" s="86"/>
      <c r="Y383" s="86"/>
      <c r="Z383" s="86"/>
      <c r="AA383" s="86"/>
      <c r="AB383" s="86"/>
      <c r="AC383" s="86"/>
      <c r="AD383" s="94"/>
      <c r="AE383" s="95"/>
      <c r="AF383" s="86"/>
      <c r="AG383" s="86"/>
      <c r="AH383" s="86"/>
      <c r="AI383" s="86"/>
      <c r="AJ383" s="89">
        <v>44351</v>
      </c>
      <c r="AK383" s="86">
        <v>328.44099999999997</v>
      </c>
      <c r="AL383" s="86">
        <v>205</v>
      </c>
      <c r="AM383" s="86">
        <v>126</v>
      </c>
      <c r="AN383" s="86">
        <v>334</v>
      </c>
      <c r="AO383" s="86"/>
      <c r="AP383" s="86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</row>
    <row r="384" spans="16:54">
      <c r="P384" s="44"/>
      <c r="Q384" s="89">
        <v>44351</v>
      </c>
      <c r="R384" s="86">
        <v>108.9909208819715</v>
      </c>
      <c r="S384" s="86">
        <v>161.64416978370465</v>
      </c>
      <c r="T384" s="86">
        <v>226.08695652173913</v>
      </c>
      <c r="U384" s="86">
        <v>167.94803817603398</v>
      </c>
      <c r="V384" s="86"/>
      <c r="W384" s="94"/>
      <c r="X384" s="86"/>
      <c r="Y384" s="86"/>
      <c r="Z384" s="86"/>
      <c r="AA384" s="86"/>
      <c r="AB384" s="86"/>
      <c r="AC384" s="86"/>
      <c r="AD384" s="94"/>
      <c r="AE384" s="95"/>
      <c r="AF384" s="86"/>
      <c r="AG384" s="86"/>
      <c r="AH384" s="86"/>
      <c r="AI384" s="86"/>
      <c r="AJ384" s="89">
        <v>44354</v>
      </c>
      <c r="AK384" s="86">
        <v>328.59199999999998</v>
      </c>
      <c r="AL384" s="86">
        <v>209.5</v>
      </c>
      <c r="AM384" s="86">
        <v>126</v>
      </c>
      <c r="AN384" s="86">
        <v>333</v>
      </c>
      <c r="AO384" s="86"/>
      <c r="AP384" s="86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</row>
    <row r="385" spans="16:54">
      <c r="P385" s="44"/>
      <c r="Q385" s="89">
        <v>44354</v>
      </c>
      <c r="R385" s="86">
        <v>108.6121919584954</v>
      </c>
      <c r="S385" s="86">
        <v>160.69686127825662</v>
      </c>
      <c r="T385" s="86">
        <v>221.73913043478262</v>
      </c>
      <c r="U385" s="86">
        <v>165.45599151643674</v>
      </c>
      <c r="V385" s="86"/>
      <c r="W385" s="94"/>
      <c r="X385" s="86"/>
      <c r="Y385" s="86"/>
      <c r="Z385" s="86"/>
      <c r="AA385" s="86"/>
      <c r="AB385" s="86"/>
      <c r="AC385" s="86"/>
      <c r="AD385" s="94"/>
      <c r="AE385" s="95"/>
      <c r="AF385" s="86"/>
      <c r="AG385" s="86"/>
      <c r="AH385" s="86"/>
      <c r="AI385" s="86"/>
      <c r="AJ385" s="89">
        <v>44355</v>
      </c>
      <c r="AK385" s="86">
        <v>328.28500000000003</v>
      </c>
      <c r="AL385" s="86">
        <v>207</v>
      </c>
      <c r="AM385" s="86">
        <v>125</v>
      </c>
      <c r="AN385" s="86">
        <v>333</v>
      </c>
      <c r="AO385" s="86"/>
      <c r="AP385" s="86"/>
      <c r="AQ385" s="86"/>
      <c r="AR385" s="86"/>
      <c r="AS385" s="86"/>
      <c r="AT385" s="86"/>
      <c r="AU385" s="86"/>
      <c r="AV385" s="86"/>
      <c r="AW385" s="86"/>
      <c r="AX385" s="86"/>
      <c r="AY385" s="86"/>
      <c r="AZ385" s="86"/>
      <c r="BA385" s="86"/>
      <c r="BB385" s="86"/>
    </row>
    <row r="386" spans="16:54">
      <c r="P386" s="44"/>
      <c r="Q386" s="89">
        <v>44355</v>
      </c>
      <c r="R386" s="86">
        <v>109.36964980544745</v>
      </c>
      <c r="S386" s="86">
        <v>161.61164416978372</v>
      </c>
      <c r="T386" s="86">
        <v>228.26086956521738</v>
      </c>
      <c r="U386" s="86">
        <v>167.55037115588533</v>
      </c>
      <c r="V386" s="86"/>
      <c r="W386" s="94"/>
      <c r="X386" s="86"/>
      <c r="Y386" s="86"/>
      <c r="Z386" s="86"/>
      <c r="AA386" s="86"/>
      <c r="AB386" s="86"/>
      <c r="AC386" s="86"/>
      <c r="AD386" s="94"/>
      <c r="AE386" s="95"/>
      <c r="AF386" s="86"/>
      <c r="AG386" s="86"/>
      <c r="AH386" s="86"/>
      <c r="AI386" s="86"/>
      <c r="AJ386" s="89">
        <v>44356</v>
      </c>
      <c r="AK386" s="86">
        <v>328.83199999999999</v>
      </c>
      <c r="AL386" s="86">
        <v>203.5</v>
      </c>
      <c r="AM386" s="86">
        <v>125</v>
      </c>
      <c r="AN386" s="86">
        <v>332</v>
      </c>
      <c r="AO386" s="86"/>
      <c r="AP386" s="86"/>
      <c r="AQ386" s="86"/>
      <c r="AR386" s="86"/>
      <c r="AS386" s="86"/>
      <c r="AT386" s="86"/>
      <c r="AU386" s="86"/>
      <c r="AV386" s="86"/>
      <c r="AW386" s="86"/>
      <c r="AX386" s="86"/>
      <c r="AY386" s="86"/>
      <c r="AZ386" s="86"/>
      <c r="BA386" s="86"/>
      <c r="BB386" s="86"/>
    </row>
    <row r="387" spans="16:54">
      <c r="P387" s="44"/>
      <c r="Q387" s="89">
        <v>44356</v>
      </c>
      <c r="R387" s="86">
        <v>109.77950713359267</v>
      </c>
      <c r="S387" s="86">
        <v>161.85965197593103</v>
      </c>
      <c r="T387" s="86">
        <v>232.60869565217394</v>
      </c>
      <c r="U387" s="86">
        <v>165.69459172852595</v>
      </c>
      <c r="V387" s="86"/>
      <c r="W387" s="94"/>
      <c r="X387" s="86"/>
      <c r="Y387" s="86"/>
      <c r="Z387" s="86"/>
      <c r="AA387" s="86"/>
      <c r="AB387" s="86"/>
      <c r="AC387" s="86"/>
      <c r="AD387" s="94"/>
      <c r="AE387" s="95"/>
      <c r="AF387" s="86"/>
      <c r="AG387" s="86"/>
      <c r="AH387" s="86"/>
      <c r="AI387" s="86"/>
      <c r="AJ387" s="89">
        <v>44357</v>
      </c>
      <c r="AK387" s="86">
        <v>331.22800000000001</v>
      </c>
      <c r="AL387" s="86">
        <v>204.5</v>
      </c>
      <c r="AM387" s="86">
        <v>128</v>
      </c>
      <c r="AN387" s="86">
        <v>335</v>
      </c>
      <c r="AO387" s="86"/>
      <c r="AP387" s="86"/>
      <c r="AQ387" s="86"/>
      <c r="AR387" s="86"/>
      <c r="AS387" s="86"/>
      <c r="AT387" s="86"/>
      <c r="AU387" s="86"/>
      <c r="AV387" s="86"/>
      <c r="AW387" s="86"/>
      <c r="AX387" s="86"/>
      <c r="AY387" s="86"/>
      <c r="AZ387" s="86"/>
      <c r="BA387" s="86"/>
      <c r="BB387" s="86"/>
    </row>
    <row r="388" spans="16:54">
      <c r="P388" s="44"/>
      <c r="Q388" s="89">
        <v>44357</v>
      </c>
      <c r="R388" s="86">
        <v>110.04928664072639</v>
      </c>
      <c r="S388" s="86">
        <v>160.40006505122784</v>
      </c>
      <c r="T388" s="86">
        <v>232.60869565217394</v>
      </c>
      <c r="U388" s="86">
        <v>163.73276776246027</v>
      </c>
      <c r="V388" s="86"/>
      <c r="W388" s="94"/>
      <c r="X388" s="86"/>
      <c r="Y388" s="86"/>
      <c r="Z388" s="86"/>
      <c r="AA388" s="86"/>
      <c r="AB388" s="86"/>
      <c r="AC388" s="86"/>
      <c r="AD388" s="94"/>
      <c r="AE388" s="95"/>
      <c r="AF388" s="86"/>
      <c r="AG388" s="86"/>
      <c r="AH388" s="86"/>
      <c r="AI388" s="86"/>
      <c r="AJ388" s="89">
        <v>44358</v>
      </c>
      <c r="AK388" s="86">
        <v>328.89400000000001</v>
      </c>
      <c r="AL388" s="86">
        <v>202</v>
      </c>
      <c r="AM388" s="86">
        <v>126</v>
      </c>
      <c r="AN388" s="86">
        <v>331</v>
      </c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</row>
    <row r="389" spans="16:54">
      <c r="P389" s="44"/>
      <c r="Q389" s="89">
        <v>44358</v>
      </c>
      <c r="R389" s="86">
        <v>110.82749675745791</v>
      </c>
      <c r="S389" s="86">
        <v>162.22312571149783</v>
      </c>
      <c r="T389" s="86">
        <v>240.21739130434781</v>
      </c>
      <c r="U389" s="86">
        <v>159.96818663838818</v>
      </c>
      <c r="V389" s="86"/>
      <c r="W389" s="94"/>
      <c r="X389" s="86"/>
      <c r="Y389" s="86"/>
      <c r="Z389" s="86"/>
      <c r="AA389" s="86"/>
      <c r="AB389" s="86"/>
      <c r="AC389" s="86"/>
      <c r="AD389" s="94"/>
      <c r="AE389" s="95"/>
      <c r="AF389" s="86"/>
      <c r="AG389" s="86"/>
      <c r="AH389" s="86"/>
      <c r="AI389" s="86"/>
      <c r="AJ389" s="89">
        <v>44361</v>
      </c>
      <c r="AK389" s="86">
        <v>326.14</v>
      </c>
      <c r="AL389" s="86">
        <v>203</v>
      </c>
      <c r="AM389" s="86">
        <v>125</v>
      </c>
      <c r="AN389" s="86">
        <v>334</v>
      </c>
      <c r="AO389" s="86"/>
      <c r="AP389" s="86"/>
      <c r="AQ389" s="86"/>
      <c r="AR389" s="86"/>
      <c r="AS389" s="86"/>
      <c r="AT389" s="86"/>
      <c r="AU389" s="86"/>
      <c r="AV389" s="86"/>
      <c r="AW389" s="86"/>
      <c r="AX389" s="86"/>
      <c r="AY389" s="86"/>
      <c r="AZ389" s="86"/>
      <c r="BA389" s="86"/>
      <c r="BB389" s="86"/>
    </row>
    <row r="390" spans="16:54">
      <c r="P390" s="44"/>
      <c r="Q390" s="89">
        <v>44361</v>
      </c>
      <c r="R390" s="86">
        <v>111.24773022049293</v>
      </c>
      <c r="S390" s="86">
        <v>161.62384127500405</v>
      </c>
      <c r="T390" s="86">
        <v>240.21739130434781</v>
      </c>
      <c r="U390" s="86">
        <v>156.12407211028628</v>
      </c>
      <c r="V390" s="86"/>
      <c r="W390" s="94"/>
      <c r="X390" s="86"/>
      <c r="Y390" s="86"/>
      <c r="Z390" s="86"/>
      <c r="AA390" s="86"/>
      <c r="AB390" s="86"/>
      <c r="AC390" s="86"/>
      <c r="AD390" s="94"/>
      <c r="AE390" s="95"/>
      <c r="AF390" s="86"/>
      <c r="AG390" s="86"/>
      <c r="AH390" s="86"/>
      <c r="AI390" s="86"/>
      <c r="AJ390" s="89">
        <v>44362</v>
      </c>
      <c r="AK390" s="86">
        <v>323.56400000000002</v>
      </c>
      <c r="AL390" s="86">
        <v>204.5</v>
      </c>
      <c r="AM390" s="86">
        <v>126</v>
      </c>
      <c r="AN390" s="86">
        <v>339</v>
      </c>
      <c r="AO390" s="86"/>
      <c r="AP390" s="86"/>
      <c r="AQ390" s="86"/>
      <c r="AR390" s="86"/>
      <c r="AS390" s="86"/>
      <c r="AT390" s="86"/>
      <c r="AU390" s="86"/>
      <c r="AV390" s="86"/>
      <c r="AW390" s="86"/>
      <c r="AX390" s="86"/>
      <c r="AY390" s="86"/>
      <c r="AZ390" s="86"/>
      <c r="BA390" s="86"/>
      <c r="BB390" s="86"/>
    </row>
    <row r="391" spans="16:54">
      <c r="P391" s="44"/>
      <c r="Q391" s="89">
        <v>44362</v>
      </c>
      <c r="R391" s="86">
        <v>112.64850843060965</v>
      </c>
      <c r="S391" s="86">
        <v>155.10652138559115</v>
      </c>
      <c r="T391" s="86">
        <v>241.30434782608697</v>
      </c>
      <c r="U391" s="86">
        <v>155.43478260869568</v>
      </c>
      <c r="V391" s="86"/>
      <c r="W391" s="94"/>
      <c r="X391" s="86"/>
      <c r="Y391" s="86"/>
      <c r="Z391" s="86"/>
      <c r="AA391" s="86"/>
      <c r="AB391" s="86"/>
      <c r="AC391" s="86"/>
      <c r="AD391" s="94"/>
      <c r="AE391" s="95"/>
      <c r="AF391" s="86"/>
      <c r="AG391" s="86"/>
      <c r="AH391" s="86"/>
      <c r="AI391" s="86"/>
      <c r="AJ391" s="89">
        <v>44363</v>
      </c>
      <c r="AK391" s="86">
        <v>313.92599999999999</v>
      </c>
      <c r="AL391" s="86">
        <v>204.5</v>
      </c>
      <c r="AM391" s="86">
        <v>125</v>
      </c>
      <c r="AN391" s="86">
        <v>335</v>
      </c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</row>
    <row r="392" spans="16:54">
      <c r="P392" s="44"/>
      <c r="Q392" s="89">
        <v>44363</v>
      </c>
      <c r="R392" s="86">
        <v>113.00648508430615</v>
      </c>
      <c r="S392" s="86">
        <v>156.74499918685964</v>
      </c>
      <c r="T392" s="86">
        <v>235.86956521739131</v>
      </c>
      <c r="U392" s="86">
        <v>153.6055143160128</v>
      </c>
      <c r="V392" s="86"/>
      <c r="W392" s="94"/>
      <c r="X392" s="86"/>
      <c r="Y392" s="86"/>
      <c r="Z392" s="86"/>
      <c r="AA392" s="86"/>
      <c r="AB392" s="86"/>
      <c r="AC392" s="86"/>
      <c r="AD392" s="94"/>
      <c r="AE392" s="95"/>
      <c r="AF392" s="86"/>
      <c r="AG392" s="86"/>
      <c r="AH392" s="86"/>
      <c r="AI392" s="86"/>
      <c r="AJ392" s="89">
        <v>44364</v>
      </c>
      <c r="AK392" s="86">
        <v>312.101</v>
      </c>
      <c r="AL392" s="86">
        <v>206.5</v>
      </c>
      <c r="AM392" s="86">
        <v>128</v>
      </c>
      <c r="AN392" s="86">
        <v>338</v>
      </c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</row>
    <row r="393" spans="16:54">
      <c r="P393" s="44"/>
      <c r="Q393" s="89">
        <v>44364</v>
      </c>
      <c r="R393" s="86">
        <v>112.2645914396887</v>
      </c>
      <c r="S393" s="86">
        <v>151.06521385591154</v>
      </c>
      <c r="T393" s="86">
        <v>240.21739130434781</v>
      </c>
      <c r="U393" s="86">
        <v>141.01272534464468</v>
      </c>
      <c r="V393" s="86"/>
      <c r="W393" s="94"/>
      <c r="X393" s="86"/>
      <c r="Y393" s="86"/>
      <c r="Z393" s="86"/>
      <c r="AA393" s="86"/>
      <c r="AB393" s="86"/>
      <c r="AC393" s="86"/>
      <c r="AD393" s="94"/>
      <c r="AE393" s="95"/>
      <c r="AF393" s="86"/>
      <c r="AG393" s="86"/>
      <c r="AH393" s="86"/>
      <c r="AI393" s="86"/>
      <c r="AJ393" s="89">
        <v>44365</v>
      </c>
      <c r="AK393" s="86">
        <v>310.56099999999998</v>
      </c>
      <c r="AL393" s="86">
        <v>211.5</v>
      </c>
      <c r="AM393" s="86">
        <v>133</v>
      </c>
      <c r="AN393" s="86">
        <v>340</v>
      </c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</row>
    <row r="394" spans="16:54">
      <c r="P394" s="44"/>
      <c r="Q394" s="89">
        <v>44365</v>
      </c>
      <c r="R394" s="86">
        <v>111.79766536964981</v>
      </c>
      <c r="S394" s="86">
        <v>148.31273377785007</v>
      </c>
      <c r="T394" s="86">
        <v>236.41304347826087</v>
      </c>
      <c r="U394" s="86">
        <v>148.03817603393412</v>
      </c>
      <c r="V394" s="86"/>
      <c r="W394" s="94"/>
      <c r="X394" s="86"/>
      <c r="Y394" s="86"/>
      <c r="Z394" s="86"/>
      <c r="AA394" s="86"/>
      <c r="AB394" s="86"/>
      <c r="AC394" s="86"/>
      <c r="AD394" s="94"/>
      <c r="AE394" s="95"/>
      <c r="AF394" s="86"/>
      <c r="AG394" s="86"/>
      <c r="AH394" s="86"/>
      <c r="AI394" s="86"/>
      <c r="AJ394" s="89">
        <v>44368</v>
      </c>
      <c r="AK394" s="86">
        <v>308.76299999999998</v>
      </c>
      <c r="AL394" s="86">
        <v>206.5</v>
      </c>
      <c r="AM394" s="86">
        <v>126</v>
      </c>
      <c r="AN394" s="86">
        <v>337</v>
      </c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</row>
    <row r="395" spans="16:54">
      <c r="P395" s="44"/>
      <c r="Q395" s="89">
        <v>44368</v>
      </c>
      <c r="R395" s="86">
        <v>113.97146562905323</v>
      </c>
      <c r="S395" s="86">
        <v>148.86973491624656</v>
      </c>
      <c r="T395" s="86">
        <v>234.23913043478262</v>
      </c>
      <c r="U395" s="86">
        <v>150.05302226935316</v>
      </c>
      <c r="V395" s="86"/>
      <c r="W395" s="94"/>
      <c r="X395" s="86"/>
      <c r="Y395" s="86"/>
      <c r="Z395" s="86"/>
      <c r="AA395" s="86"/>
      <c r="AB395" s="86"/>
      <c r="AC395" s="86"/>
      <c r="AD395" s="94"/>
      <c r="AE395" s="95"/>
      <c r="AF395" s="86"/>
      <c r="AG395" s="86"/>
      <c r="AH395" s="86"/>
      <c r="AI395" s="86"/>
      <c r="AJ395" s="89">
        <v>44369</v>
      </c>
      <c r="AK395" s="86">
        <v>310.30799999999999</v>
      </c>
      <c r="AL395" s="86">
        <v>209.5</v>
      </c>
      <c r="AM395" s="86">
        <v>128</v>
      </c>
      <c r="AN395" s="86">
        <v>343</v>
      </c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</row>
    <row r="396" spans="16:54">
      <c r="P396" s="44"/>
      <c r="Q396" s="89">
        <v>44369</v>
      </c>
      <c r="R396" s="86">
        <v>113.90402075226973</v>
      </c>
      <c r="S396" s="86">
        <v>150.83102943568062</v>
      </c>
      <c r="T396" s="86">
        <v>232.06521739130434</v>
      </c>
      <c r="U396" s="86">
        <v>147.87910922587474</v>
      </c>
      <c r="V396" s="86"/>
      <c r="W396" s="94"/>
      <c r="X396" s="86"/>
      <c r="Y396" s="86"/>
      <c r="Z396" s="86"/>
      <c r="AA396" s="86"/>
      <c r="AB396" s="86"/>
      <c r="AC396" s="86"/>
      <c r="AD396" s="94"/>
      <c r="AE396" s="95"/>
      <c r="AF396" s="86"/>
      <c r="AG396" s="86"/>
      <c r="AH396" s="86"/>
      <c r="AI396" s="86"/>
      <c r="AJ396" s="89">
        <v>44370</v>
      </c>
      <c r="AK396" s="86">
        <v>306.28500000000003</v>
      </c>
      <c r="AL396" s="86">
        <v>207.5</v>
      </c>
      <c r="AM396" s="86">
        <v>127</v>
      </c>
      <c r="AN396" s="86">
        <v>343</v>
      </c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</row>
    <row r="397" spans="16:54">
      <c r="P397" s="44"/>
      <c r="Q397" s="89">
        <v>44370</v>
      </c>
      <c r="R397" s="86">
        <v>114.83787289234755</v>
      </c>
      <c r="S397" s="86">
        <v>153.72418279395023</v>
      </c>
      <c r="T397" s="86">
        <v>238.04347826086959</v>
      </c>
      <c r="U397" s="86">
        <v>146.87168610816533</v>
      </c>
      <c r="V397" s="86"/>
      <c r="W397" s="94"/>
      <c r="X397" s="86"/>
      <c r="Y397" s="86"/>
      <c r="Z397" s="86"/>
      <c r="AA397" s="86"/>
      <c r="AB397" s="86"/>
      <c r="AC397" s="86"/>
      <c r="AD397" s="94"/>
      <c r="AE397" s="95"/>
      <c r="AF397" s="86"/>
      <c r="AG397" s="86"/>
      <c r="AH397" s="86"/>
      <c r="AI397" s="86"/>
      <c r="AJ397" s="89">
        <v>44371</v>
      </c>
      <c r="AK397" s="86">
        <v>302.50599999999997</v>
      </c>
      <c r="AL397" s="86">
        <v>207.5</v>
      </c>
      <c r="AM397" s="86">
        <v>127</v>
      </c>
      <c r="AN397" s="86">
        <v>344</v>
      </c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</row>
    <row r="398" spans="16:54">
      <c r="P398" s="44"/>
      <c r="Q398" s="89">
        <v>44371</v>
      </c>
      <c r="R398" s="86">
        <v>114.94682230868996</v>
      </c>
      <c r="S398" s="86">
        <v>152.73621727110097</v>
      </c>
      <c r="T398" s="86">
        <v>235.86956521739131</v>
      </c>
      <c r="U398" s="86">
        <v>145.41357370095432</v>
      </c>
      <c r="V398" s="86"/>
      <c r="W398" s="94"/>
      <c r="X398" s="86"/>
      <c r="Y398" s="86"/>
      <c r="Z398" s="86"/>
      <c r="AA398" s="86"/>
      <c r="AB398" s="86"/>
      <c r="AC398" s="86"/>
      <c r="AD398" s="94"/>
      <c r="AE398" s="95"/>
      <c r="AF398" s="86"/>
      <c r="AG398" s="86"/>
      <c r="AH398" s="86"/>
      <c r="AI398" s="86"/>
      <c r="AJ398" s="89">
        <v>44372</v>
      </c>
      <c r="AK398" s="86">
        <v>300.44499999999999</v>
      </c>
      <c r="AL398" s="86">
        <v>203.5</v>
      </c>
      <c r="AM398" s="86">
        <v>124</v>
      </c>
      <c r="AN398" s="86">
        <v>341</v>
      </c>
      <c r="AO398" s="86"/>
      <c r="AP398" s="86"/>
      <c r="AQ398" s="86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</row>
    <row r="399" spans="16:54">
      <c r="P399" s="44"/>
      <c r="Q399" s="89">
        <v>44372</v>
      </c>
      <c r="R399" s="86">
        <v>115.40337224383923</v>
      </c>
      <c r="S399" s="86">
        <v>152.68173686778337</v>
      </c>
      <c r="T399" s="86">
        <v>239.13043478260869</v>
      </c>
      <c r="U399" s="86">
        <v>141.01272534464468</v>
      </c>
      <c r="V399" s="86"/>
      <c r="W399" s="94"/>
      <c r="X399" s="86"/>
      <c r="Y399" s="86"/>
      <c r="Z399" s="86"/>
      <c r="AA399" s="86"/>
      <c r="AB399" s="86"/>
      <c r="AC399" s="86"/>
      <c r="AD399" s="94"/>
      <c r="AE399" s="95"/>
      <c r="AF399" s="86"/>
      <c r="AG399" s="86"/>
      <c r="AH399" s="86"/>
      <c r="AI399" s="86"/>
      <c r="AJ399" s="89">
        <v>44375</v>
      </c>
      <c r="AK399" s="86">
        <v>302.31700000000001</v>
      </c>
      <c r="AL399" s="86">
        <v>204.5</v>
      </c>
      <c r="AM399" s="86">
        <v>128</v>
      </c>
      <c r="AN399" s="86">
        <v>344</v>
      </c>
      <c r="AO399" s="86"/>
      <c r="AP399" s="86"/>
      <c r="AQ399" s="86"/>
      <c r="AR399" s="86"/>
      <c r="AS399" s="86"/>
      <c r="AT399" s="86"/>
      <c r="AU399" s="86"/>
      <c r="AV399" s="86"/>
      <c r="AW399" s="86"/>
      <c r="AX399" s="86"/>
      <c r="AY399" s="86"/>
      <c r="AZ399" s="86"/>
      <c r="BA399" s="86"/>
      <c r="BB399" s="86"/>
    </row>
    <row r="400" spans="16:54">
      <c r="P400" s="44"/>
      <c r="Q400" s="89">
        <v>44375</v>
      </c>
      <c r="R400" s="86">
        <v>114.42282749675749</v>
      </c>
      <c r="S400" s="86">
        <v>152.24020165880631</v>
      </c>
      <c r="T400" s="86">
        <v>239.67391304347828</v>
      </c>
      <c r="U400" s="86">
        <v>143.90243902439025</v>
      </c>
      <c r="V400" s="86"/>
      <c r="W400" s="94"/>
      <c r="X400" s="86"/>
      <c r="Y400" s="86"/>
      <c r="Z400" s="86"/>
      <c r="AA400" s="86"/>
      <c r="AB400" s="86"/>
      <c r="AC400" s="86"/>
      <c r="AD400" s="94"/>
      <c r="AE400" s="95"/>
      <c r="AF400" s="86"/>
      <c r="AG400" s="86"/>
      <c r="AH400" s="86"/>
      <c r="AI400" s="86"/>
      <c r="AJ400" s="89">
        <v>44376</v>
      </c>
      <c r="AK400" s="86">
        <v>301.40499999999997</v>
      </c>
      <c r="AL400" s="86">
        <v>204.5</v>
      </c>
      <c r="AM400" s="86">
        <v>130</v>
      </c>
      <c r="AN400" s="86">
        <v>346</v>
      </c>
      <c r="AO400" s="86"/>
      <c r="AP400" s="86"/>
      <c r="AQ400" s="86"/>
      <c r="AR400" s="86"/>
      <c r="AS400" s="86"/>
      <c r="AT400" s="86"/>
      <c r="AU400" s="86"/>
      <c r="AV400" s="86"/>
      <c r="AW400" s="86"/>
      <c r="AX400" s="86"/>
      <c r="AY400" s="86"/>
      <c r="AZ400" s="86"/>
      <c r="BA400" s="86"/>
      <c r="BB400" s="86"/>
    </row>
    <row r="401" spans="16:54">
      <c r="P401" s="44"/>
      <c r="Q401" s="89">
        <v>44376</v>
      </c>
      <c r="R401" s="86">
        <v>114.3035019455253</v>
      </c>
      <c r="S401" s="86">
        <v>151.44332411774272</v>
      </c>
      <c r="T401" s="86">
        <v>239.67391304347828</v>
      </c>
      <c r="U401" s="86">
        <v>144.19406150583251</v>
      </c>
      <c r="V401" s="86"/>
      <c r="W401" s="94"/>
      <c r="X401" s="86"/>
      <c r="Y401" s="86"/>
      <c r="Z401" s="86"/>
      <c r="AA401" s="86"/>
      <c r="AB401" s="86"/>
      <c r="AC401" s="86"/>
      <c r="AD401" s="94"/>
      <c r="AE401" s="95"/>
      <c r="AF401" s="86"/>
      <c r="AG401" s="86"/>
      <c r="AH401" s="86"/>
      <c r="AI401" s="86"/>
      <c r="AJ401" s="89">
        <v>44377</v>
      </c>
      <c r="AK401" s="86">
        <v>299.74299999999999</v>
      </c>
      <c r="AL401" s="86">
        <v>205</v>
      </c>
      <c r="AM401" s="86">
        <v>129</v>
      </c>
      <c r="AN401" s="86">
        <v>348</v>
      </c>
      <c r="AO401" s="86"/>
      <c r="AP401" s="86"/>
      <c r="AQ401" s="86"/>
      <c r="AR401" s="86"/>
      <c r="AS401" s="86"/>
      <c r="AT401" s="86"/>
      <c r="AU401" s="86"/>
      <c r="AV401" s="86"/>
      <c r="AW401" s="86"/>
      <c r="AX401" s="86"/>
      <c r="AY401" s="86"/>
      <c r="AZ401" s="86"/>
      <c r="BA401" s="86"/>
      <c r="BB401" s="86"/>
    </row>
    <row r="402" spans="16:54">
      <c r="P402" s="44"/>
      <c r="Q402" s="89">
        <v>44377</v>
      </c>
      <c r="R402" s="86">
        <v>114.94682230868996</v>
      </c>
      <c r="S402" s="86">
        <v>152.08163929094161</v>
      </c>
      <c r="T402" s="86">
        <v>234.23913043478262</v>
      </c>
      <c r="U402" s="86">
        <v>153.76458112407224</v>
      </c>
      <c r="V402" s="86"/>
      <c r="W402" s="94"/>
      <c r="X402" s="86"/>
      <c r="Y402" s="86"/>
      <c r="Z402" s="86"/>
      <c r="AA402" s="86"/>
      <c r="AB402" s="86"/>
      <c r="AC402" s="86"/>
      <c r="AD402" s="94"/>
      <c r="AE402" s="95"/>
      <c r="AF402" s="86"/>
      <c r="AG402" s="86"/>
      <c r="AH402" s="86"/>
      <c r="AI402" s="86"/>
      <c r="AJ402" s="89">
        <v>44378</v>
      </c>
      <c r="AK402" s="86">
        <v>296.846</v>
      </c>
      <c r="AL402" s="86">
        <v>206</v>
      </c>
      <c r="AM402" s="86">
        <v>128</v>
      </c>
      <c r="AN402" s="86">
        <v>344</v>
      </c>
      <c r="AO402" s="86"/>
      <c r="AP402" s="86"/>
      <c r="AQ402" s="86"/>
      <c r="AR402" s="86"/>
      <c r="AS402" s="86"/>
      <c r="AT402" s="86"/>
      <c r="AU402" s="86"/>
      <c r="AV402" s="86"/>
      <c r="AW402" s="86"/>
      <c r="AX402" s="86"/>
      <c r="AY402" s="86"/>
      <c r="AZ402" s="86"/>
      <c r="BA402" s="86"/>
      <c r="BB402" s="86"/>
    </row>
    <row r="403" spans="16:54">
      <c r="P403" s="44"/>
      <c r="Q403" s="89">
        <v>44378</v>
      </c>
      <c r="R403" s="86">
        <v>116.79896238651098</v>
      </c>
      <c r="S403" s="86">
        <v>151.18311920637501</v>
      </c>
      <c r="T403" s="86">
        <v>236.95652173913041</v>
      </c>
      <c r="U403" s="86">
        <v>153.41993637327661</v>
      </c>
      <c r="V403" s="86"/>
      <c r="W403" s="94"/>
      <c r="X403" s="86"/>
      <c r="Y403" s="86"/>
      <c r="Z403" s="86"/>
      <c r="AA403" s="86"/>
      <c r="AB403" s="86"/>
      <c r="AC403" s="86"/>
      <c r="AD403" s="94"/>
      <c r="AE403" s="95"/>
      <c r="AF403" s="86"/>
      <c r="AG403" s="86"/>
      <c r="AH403" s="86"/>
      <c r="AI403" s="86"/>
      <c r="AJ403" s="89">
        <v>44379</v>
      </c>
      <c r="AK403" s="86">
        <v>300.375</v>
      </c>
      <c r="AL403" s="86">
        <v>211</v>
      </c>
      <c r="AM403" s="86">
        <v>132</v>
      </c>
      <c r="AN403" s="86">
        <v>347</v>
      </c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</row>
    <row r="404" spans="16:54">
      <c r="P404" s="44"/>
      <c r="Q404" s="89">
        <v>44379</v>
      </c>
      <c r="R404" s="86">
        <v>117.10505836575875</v>
      </c>
      <c r="S404" s="86">
        <v>152.06570174012035</v>
      </c>
      <c r="T404" s="86">
        <v>237.5</v>
      </c>
      <c r="U404" s="86">
        <v>153.95015906680814</v>
      </c>
      <c r="V404" s="86"/>
      <c r="W404" s="94"/>
      <c r="X404" s="86"/>
      <c r="Y404" s="86"/>
      <c r="Z404" s="86"/>
      <c r="AA404" s="86"/>
      <c r="AB404" s="86"/>
      <c r="AC404" s="86"/>
      <c r="AD404" s="94"/>
      <c r="AE404" s="95"/>
      <c r="AF404" s="86"/>
      <c r="AG404" s="86"/>
      <c r="AH404" s="86"/>
      <c r="AI404" s="86"/>
      <c r="AJ404" s="89">
        <v>44382</v>
      </c>
      <c r="AK404" s="86">
        <v>300.375</v>
      </c>
      <c r="AL404" s="86">
        <v>211</v>
      </c>
      <c r="AM404" s="86">
        <v>132</v>
      </c>
      <c r="AN404" s="86">
        <v>347</v>
      </c>
      <c r="AO404" s="86"/>
      <c r="AP404" s="86"/>
      <c r="AQ404" s="86"/>
      <c r="AR404" s="86"/>
      <c r="AS404" s="86"/>
      <c r="AT404" s="86"/>
      <c r="AU404" s="86"/>
      <c r="AV404" s="86"/>
      <c r="AW404" s="86"/>
      <c r="AX404" s="86"/>
      <c r="AY404" s="86"/>
      <c r="AZ404" s="86"/>
      <c r="BA404" s="86"/>
      <c r="BB404" s="86"/>
    </row>
    <row r="405" spans="16:54">
      <c r="P405" s="44"/>
      <c r="Q405" s="89">
        <v>44382</v>
      </c>
      <c r="R405" s="86">
        <v>118.15823605706879</v>
      </c>
      <c r="S405" s="86">
        <v>154.19743047650024</v>
      </c>
      <c r="T405" s="86">
        <v>240.21739130434781</v>
      </c>
      <c r="U405" s="86">
        <v>153.95015906680814</v>
      </c>
      <c r="V405" s="86"/>
      <c r="W405" s="94"/>
      <c r="X405" s="86"/>
      <c r="Y405" s="86"/>
      <c r="Z405" s="86"/>
      <c r="AA405" s="86"/>
      <c r="AB405" s="86"/>
      <c r="AC405" s="86"/>
      <c r="AD405" s="94"/>
      <c r="AE405" s="95"/>
      <c r="AF405" s="86"/>
      <c r="AG405" s="86"/>
      <c r="AH405" s="86"/>
      <c r="AI405" s="86"/>
      <c r="AJ405" s="89">
        <v>44383</v>
      </c>
      <c r="AK405" s="86">
        <v>304.16800000000001</v>
      </c>
      <c r="AL405" s="86">
        <v>212.5</v>
      </c>
      <c r="AM405" s="86">
        <v>135</v>
      </c>
      <c r="AN405" s="86">
        <v>349</v>
      </c>
      <c r="AO405" s="86"/>
      <c r="AP405" s="86"/>
      <c r="AQ405" s="86"/>
      <c r="AR405" s="86"/>
      <c r="AS405" s="86"/>
      <c r="AT405" s="86"/>
      <c r="AU405" s="86"/>
      <c r="AV405" s="86"/>
      <c r="AW405" s="86"/>
      <c r="AX405" s="86"/>
      <c r="AY405" s="86"/>
      <c r="AZ405" s="86"/>
      <c r="BA405" s="86"/>
      <c r="BB405" s="86"/>
    </row>
    <row r="406" spans="16:54">
      <c r="P406" s="44"/>
      <c r="Q406" s="89">
        <v>44383</v>
      </c>
      <c r="R406" s="86">
        <v>116.69520103761354</v>
      </c>
      <c r="S406" s="86">
        <v>150.93576191250611</v>
      </c>
      <c r="T406" s="86">
        <v>241.30434782608697</v>
      </c>
      <c r="U406" s="86">
        <v>144.61823966065737</v>
      </c>
      <c r="V406" s="86"/>
      <c r="W406" s="94"/>
      <c r="X406" s="86"/>
      <c r="Y406" s="86"/>
      <c r="Z406" s="86"/>
      <c r="AA406" s="86"/>
      <c r="AB406" s="86"/>
      <c r="AC406" s="86"/>
      <c r="AD406" s="94"/>
      <c r="AE406" s="95"/>
      <c r="AF406" s="86"/>
      <c r="AG406" s="86"/>
      <c r="AH406" s="86"/>
      <c r="AI406" s="86"/>
      <c r="AJ406" s="89">
        <v>44384</v>
      </c>
      <c r="AK406" s="86">
        <v>305.34399999999999</v>
      </c>
      <c r="AL406" s="86">
        <v>213.5</v>
      </c>
      <c r="AM406" s="86">
        <v>138</v>
      </c>
      <c r="AN406" s="86">
        <v>350</v>
      </c>
      <c r="AO406" s="86"/>
      <c r="AP406" s="86"/>
      <c r="AQ406" s="86"/>
      <c r="AR406" s="86"/>
      <c r="AS406" s="86"/>
      <c r="AT406" s="86"/>
      <c r="AU406" s="86"/>
      <c r="AV406" s="86"/>
      <c r="AW406" s="86"/>
      <c r="AX406" s="86"/>
      <c r="AY406" s="86"/>
      <c r="AZ406" s="86"/>
      <c r="BA406" s="86"/>
      <c r="BB406" s="86"/>
    </row>
    <row r="407" spans="16:54">
      <c r="P407" s="44"/>
      <c r="Q407" s="89">
        <v>44384</v>
      </c>
      <c r="R407" s="86">
        <v>114.27237354085604</v>
      </c>
      <c r="S407" s="86">
        <v>153.2332086518133</v>
      </c>
      <c r="T407" s="86">
        <v>241.84782608695653</v>
      </c>
      <c r="U407" s="86">
        <v>147.03075291622474</v>
      </c>
      <c r="V407" s="86"/>
      <c r="W407" s="94"/>
      <c r="X407" s="86"/>
      <c r="Y407" s="86"/>
      <c r="Z407" s="86"/>
      <c r="AA407" s="86"/>
      <c r="AB407" s="86"/>
      <c r="AC407" s="86"/>
      <c r="AD407" s="94"/>
      <c r="AE407" s="95"/>
      <c r="AF407" s="86"/>
      <c r="AG407" s="86"/>
      <c r="AH407" s="86"/>
      <c r="AI407" s="86"/>
      <c r="AJ407" s="89">
        <v>44385</v>
      </c>
      <c r="AK407" s="86">
        <v>305.61599999999999</v>
      </c>
      <c r="AL407" s="86">
        <v>214.5</v>
      </c>
      <c r="AM407" s="86">
        <v>137</v>
      </c>
      <c r="AN407" s="86">
        <v>355</v>
      </c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</row>
    <row r="408" spans="16:54">
      <c r="P408" s="44"/>
      <c r="Q408" s="89">
        <v>44385</v>
      </c>
      <c r="R408" s="86">
        <v>113.66018158236062</v>
      </c>
      <c r="S408" s="86">
        <v>151.0408196454708</v>
      </c>
      <c r="T408" s="86">
        <v>238.04347826086959</v>
      </c>
      <c r="U408" s="86">
        <v>147.42841993637336</v>
      </c>
      <c r="V408" s="86"/>
      <c r="W408" s="94"/>
      <c r="X408" s="86"/>
      <c r="Y408" s="86"/>
      <c r="Z408" s="86"/>
      <c r="AA408" s="86"/>
      <c r="AB408" s="86"/>
      <c r="AC408" s="86"/>
      <c r="AD408" s="94"/>
      <c r="AE408" s="95"/>
      <c r="AF408" s="86"/>
      <c r="AG408" s="86"/>
      <c r="AH408" s="86"/>
      <c r="AI408" s="86"/>
      <c r="AJ408" s="89">
        <v>44386</v>
      </c>
      <c r="AK408" s="86">
        <v>302.56900000000002</v>
      </c>
      <c r="AL408" s="86">
        <v>212</v>
      </c>
      <c r="AM408" s="86">
        <v>133</v>
      </c>
      <c r="AN408" s="86">
        <v>351</v>
      </c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</row>
    <row r="409" spans="16:54">
      <c r="P409" s="44"/>
      <c r="Q409" s="89">
        <v>44386</v>
      </c>
      <c r="R409" s="86">
        <v>116.37354085603113</v>
      </c>
      <c r="S409" s="86">
        <v>154.20800130102458</v>
      </c>
      <c r="T409" s="86">
        <v>236.95652173913041</v>
      </c>
      <c r="U409" s="86">
        <v>148.88653234358441</v>
      </c>
      <c r="V409" s="86"/>
      <c r="W409" s="94"/>
      <c r="X409" s="86"/>
      <c r="Y409" s="86"/>
      <c r="Z409" s="86"/>
      <c r="AA409" s="86"/>
      <c r="AB409" s="86"/>
      <c r="AC409" s="86"/>
      <c r="AD409" s="94"/>
      <c r="AE409" s="95"/>
      <c r="AF409" s="86"/>
      <c r="AG409" s="86"/>
      <c r="AH409" s="86"/>
      <c r="AI409" s="86"/>
      <c r="AJ409" s="89">
        <v>44389</v>
      </c>
      <c r="AK409" s="86">
        <v>303.00900000000001</v>
      </c>
      <c r="AL409" s="86">
        <v>213.5</v>
      </c>
      <c r="AM409" s="86">
        <v>132</v>
      </c>
      <c r="AN409" s="86">
        <v>350</v>
      </c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</row>
    <row r="410" spans="16:54">
      <c r="P410" s="44"/>
      <c r="Q410" s="89">
        <v>44389</v>
      </c>
      <c r="R410" s="86">
        <v>115.8339818417639</v>
      </c>
      <c r="S410" s="86">
        <v>152.45974955277282</v>
      </c>
      <c r="T410" s="86">
        <v>239.67391304347828</v>
      </c>
      <c r="U410" s="86">
        <v>151.90880169671257</v>
      </c>
      <c r="V410" s="86"/>
      <c r="W410" s="94"/>
      <c r="X410" s="86"/>
      <c r="Y410" s="86"/>
      <c r="Z410" s="86"/>
      <c r="AA410" s="86"/>
      <c r="AB410" s="86"/>
      <c r="AC410" s="86"/>
      <c r="AD410" s="94"/>
      <c r="AE410" s="95"/>
      <c r="AF410" s="86"/>
      <c r="AG410" s="86"/>
      <c r="AH410" s="86"/>
      <c r="AI410" s="86"/>
      <c r="AJ410" s="89">
        <v>44390</v>
      </c>
      <c r="AK410" s="86">
        <v>300.74799999999999</v>
      </c>
      <c r="AL410" s="86">
        <v>213</v>
      </c>
      <c r="AM410" s="86">
        <v>131</v>
      </c>
      <c r="AN410" s="86">
        <v>348</v>
      </c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</row>
    <row r="411" spans="16:54">
      <c r="P411" s="44"/>
      <c r="Q411" s="89">
        <v>44390</v>
      </c>
      <c r="R411" s="86">
        <v>117.72243839169914</v>
      </c>
      <c r="S411" s="86">
        <v>152.46788095625305</v>
      </c>
      <c r="T411" s="86">
        <v>239.67391304347828</v>
      </c>
      <c r="U411" s="86">
        <v>152.49204665959709</v>
      </c>
      <c r="V411" s="86"/>
      <c r="W411" s="94"/>
      <c r="X411" s="86"/>
      <c r="Y411" s="86"/>
      <c r="Z411" s="86"/>
      <c r="AA411" s="86"/>
      <c r="AB411" s="86"/>
      <c r="AC411" s="86"/>
      <c r="AD411" s="94"/>
      <c r="AE411" s="95"/>
      <c r="AF411" s="86"/>
      <c r="AG411" s="86"/>
      <c r="AH411" s="86"/>
      <c r="AI411" s="86"/>
      <c r="AJ411" s="89">
        <v>44391</v>
      </c>
      <c r="AK411" s="86">
        <v>303.839</v>
      </c>
      <c r="AL411" s="86">
        <v>214.5</v>
      </c>
      <c r="AM411" s="86">
        <v>135</v>
      </c>
      <c r="AN411" s="86">
        <v>352</v>
      </c>
      <c r="AO411" s="86"/>
      <c r="AP411" s="86"/>
      <c r="AQ411" s="86"/>
      <c r="AR411" s="86"/>
      <c r="AS411" s="86"/>
      <c r="AT411" s="86"/>
      <c r="AU411" s="86"/>
      <c r="AV411" s="86"/>
      <c r="AW411" s="86"/>
      <c r="AX411" s="86"/>
      <c r="AY411" s="86"/>
      <c r="AZ411" s="86"/>
      <c r="BA411" s="86"/>
      <c r="BB411" s="86"/>
    </row>
    <row r="412" spans="16:54">
      <c r="P412" s="44"/>
      <c r="Q412" s="89">
        <v>44391</v>
      </c>
      <c r="R412" s="86">
        <v>115.96887159533075</v>
      </c>
      <c r="S412" s="86">
        <v>151.28557489022606</v>
      </c>
      <c r="T412" s="86">
        <v>239.67391304347828</v>
      </c>
      <c r="U412" s="86">
        <v>155.64687168610808</v>
      </c>
      <c r="V412" s="86"/>
      <c r="W412" s="94"/>
      <c r="X412" s="86"/>
      <c r="Y412" s="86"/>
      <c r="Z412" s="86"/>
      <c r="AA412" s="86"/>
      <c r="AB412" s="86"/>
      <c r="AC412" s="86"/>
      <c r="AD412" s="94"/>
      <c r="AE412" s="95"/>
      <c r="AF412" s="86"/>
      <c r="AG412" s="86"/>
      <c r="AH412" s="86"/>
      <c r="AI412" s="86"/>
      <c r="AJ412" s="89">
        <v>44392</v>
      </c>
      <c r="AK412" s="86">
        <v>306.44400000000002</v>
      </c>
      <c r="AL412" s="86">
        <v>217</v>
      </c>
      <c r="AM412" s="86">
        <v>140</v>
      </c>
      <c r="AN412" s="86">
        <v>357</v>
      </c>
      <c r="AO412" s="86"/>
      <c r="AP412" s="86"/>
      <c r="AQ412" s="86"/>
      <c r="AR412" s="86"/>
      <c r="AS412" s="86"/>
      <c r="AT412" s="86"/>
      <c r="AU412" s="86"/>
      <c r="AV412" s="86"/>
      <c r="AW412" s="86"/>
      <c r="AX412" s="86"/>
      <c r="AY412" s="86"/>
      <c r="AZ412" s="86"/>
      <c r="BA412" s="86"/>
      <c r="BB412" s="86"/>
    </row>
    <row r="413" spans="16:54">
      <c r="P413" s="44"/>
      <c r="Q413" s="89">
        <v>44392</v>
      </c>
      <c r="R413" s="86">
        <v>113.74837872892343</v>
      </c>
      <c r="S413" s="86">
        <v>153.71605139047</v>
      </c>
      <c r="T413" s="86">
        <v>240.76086956521738</v>
      </c>
      <c r="U413" s="86">
        <v>153.49946977730647</v>
      </c>
      <c r="V413" s="86"/>
      <c r="W413" s="94"/>
      <c r="X413" s="86"/>
      <c r="Y413" s="86"/>
      <c r="Z413" s="86"/>
      <c r="AA413" s="86"/>
      <c r="AB413" s="86"/>
      <c r="AC413" s="86"/>
      <c r="AD413" s="94"/>
      <c r="AE413" s="95"/>
      <c r="AF413" s="86"/>
      <c r="AG413" s="86"/>
      <c r="AH413" s="86"/>
      <c r="AI413" s="86"/>
      <c r="AJ413" s="89">
        <v>44393</v>
      </c>
      <c r="AK413" s="86">
        <v>305.66500000000002</v>
      </c>
      <c r="AL413" s="86">
        <v>213</v>
      </c>
      <c r="AM413" s="86">
        <v>138</v>
      </c>
      <c r="AN413" s="86">
        <v>355</v>
      </c>
      <c r="AO413" s="86"/>
      <c r="AP413" s="86"/>
      <c r="AQ413" s="86"/>
      <c r="AR413" s="86"/>
      <c r="AS413" s="86"/>
      <c r="AT413" s="86"/>
      <c r="AU413" s="86"/>
      <c r="AV413" s="86"/>
      <c r="AW413" s="86"/>
      <c r="AX413" s="86"/>
      <c r="AY413" s="86"/>
      <c r="AZ413" s="86"/>
      <c r="BA413" s="86"/>
      <c r="BB413" s="86"/>
    </row>
    <row r="414" spans="16:54">
      <c r="P414" s="44"/>
      <c r="Q414" s="89">
        <v>44393</v>
      </c>
      <c r="R414" s="86">
        <v>113.52529182879377</v>
      </c>
      <c r="S414" s="86">
        <v>152.72808586762073</v>
      </c>
      <c r="T414" s="86">
        <v>241.84782608695653</v>
      </c>
      <c r="U414" s="86">
        <v>154.26829268292687</v>
      </c>
      <c r="V414" s="86"/>
      <c r="W414" s="94"/>
      <c r="X414" s="86"/>
      <c r="Y414" s="86"/>
      <c r="Z414" s="86"/>
      <c r="AA414" s="86"/>
      <c r="AB414" s="86"/>
      <c r="AC414" s="86"/>
      <c r="AD414" s="94"/>
      <c r="AE414" s="95"/>
      <c r="AF414" s="86"/>
      <c r="AG414" s="86"/>
      <c r="AH414" s="86"/>
      <c r="AI414" s="86"/>
      <c r="AJ414" s="89">
        <v>44396</v>
      </c>
      <c r="AK414" s="86">
        <v>314.11799999999999</v>
      </c>
      <c r="AL414" s="86">
        <v>220.5</v>
      </c>
      <c r="AM414" s="86">
        <v>147</v>
      </c>
      <c r="AN414" s="86">
        <v>366</v>
      </c>
      <c r="AO414" s="86"/>
      <c r="AP414" s="86"/>
      <c r="AQ414" s="86"/>
      <c r="AR414" s="86"/>
      <c r="AS414" s="86"/>
      <c r="AT414" s="86"/>
      <c r="AU414" s="86"/>
      <c r="AV414" s="86"/>
      <c r="AW414" s="86"/>
      <c r="AX414" s="86"/>
      <c r="AY414" s="86"/>
      <c r="AZ414" s="86"/>
      <c r="BA414" s="86"/>
      <c r="BB414" s="86"/>
    </row>
    <row r="415" spans="16:54">
      <c r="P415" s="44"/>
      <c r="Q415" s="89">
        <v>44396</v>
      </c>
      <c r="R415" s="86">
        <v>106.67704280155644</v>
      </c>
      <c r="S415" s="86">
        <v>149.43080175638315</v>
      </c>
      <c r="T415" s="86">
        <v>241.30434782608697</v>
      </c>
      <c r="U415" s="86">
        <v>151.43160127253438</v>
      </c>
      <c r="V415" s="86"/>
      <c r="W415" s="94"/>
      <c r="X415" s="86"/>
      <c r="Y415" s="86"/>
      <c r="Z415" s="86"/>
      <c r="AA415" s="86"/>
      <c r="AB415" s="86"/>
      <c r="AC415" s="86"/>
      <c r="AD415" s="94"/>
      <c r="AE415" s="95"/>
      <c r="AF415" s="86"/>
      <c r="AG415" s="86"/>
      <c r="AH415" s="86"/>
      <c r="AI415" s="86"/>
      <c r="AJ415" s="89">
        <v>44397</v>
      </c>
      <c r="AK415" s="86">
        <v>315.93400000000003</v>
      </c>
      <c r="AL415" s="86">
        <v>218.5</v>
      </c>
      <c r="AM415" s="86">
        <v>145</v>
      </c>
      <c r="AN415" s="86">
        <v>363</v>
      </c>
      <c r="AO415" s="86"/>
      <c r="AP415" s="86"/>
      <c r="AQ415" s="86"/>
      <c r="AR415" s="86"/>
      <c r="AS415" s="86"/>
      <c r="AT415" s="86"/>
      <c r="AU415" s="86"/>
      <c r="AV415" s="86"/>
      <c r="AW415" s="86"/>
      <c r="AX415" s="86"/>
      <c r="AY415" s="86"/>
      <c r="AZ415" s="86"/>
      <c r="BA415" s="86"/>
      <c r="BB415" s="86"/>
    </row>
    <row r="416" spans="16:54">
      <c r="P416" s="44"/>
      <c r="Q416" s="89">
        <v>44397</v>
      </c>
      <c r="R416" s="86">
        <v>107.11802853437089</v>
      </c>
      <c r="S416" s="86">
        <v>151.30509025857864</v>
      </c>
      <c r="T416" s="86">
        <v>240.21739130434781</v>
      </c>
      <c r="U416" s="86">
        <v>153.07529162248133</v>
      </c>
      <c r="V416" s="86"/>
      <c r="W416" s="94"/>
      <c r="X416" s="86"/>
      <c r="Y416" s="86"/>
      <c r="Z416" s="86"/>
      <c r="AA416" s="86"/>
      <c r="AB416" s="86"/>
      <c r="AC416" s="86"/>
      <c r="AD416" s="94"/>
      <c r="AE416" s="95"/>
      <c r="AF416" s="86"/>
      <c r="AG416" s="86"/>
      <c r="AH416" s="86"/>
      <c r="AI416" s="86"/>
      <c r="AJ416" s="89">
        <v>44398</v>
      </c>
      <c r="AK416" s="86">
        <v>311.767</v>
      </c>
      <c r="AL416" s="86">
        <v>218.5</v>
      </c>
      <c r="AM416" s="86">
        <v>140</v>
      </c>
      <c r="AN416" s="86">
        <v>359</v>
      </c>
      <c r="AO416" s="86"/>
      <c r="AP416" s="86"/>
      <c r="AQ416" s="86"/>
      <c r="AR416" s="86"/>
      <c r="AS416" s="86"/>
      <c r="AT416" s="86"/>
      <c r="AU416" s="86"/>
      <c r="AV416" s="86"/>
      <c r="AW416" s="86"/>
      <c r="AX416" s="86"/>
      <c r="AY416" s="86"/>
      <c r="AZ416" s="86"/>
      <c r="BA416" s="86"/>
      <c r="BB416" s="86"/>
    </row>
    <row r="417" spans="16:54">
      <c r="P417" s="44"/>
      <c r="Q417" s="89">
        <v>44398</v>
      </c>
      <c r="R417" s="86">
        <v>109.6342412451362</v>
      </c>
      <c r="S417" s="86">
        <v>151.53683525776549</v>
      </c>
      <c r="T417" s="86">
        <v>227.17391304347828</v>
      </c>
      <c r="U417" s="86">
        <v>152.62460233297998</v>
      </c>
      <c r="V417" s="86"/>
      <c r="W417" s="94"/>
      <c r="X417" s="86"/>
      <c r="Y417" s="86"/>
      <c r="Z417" s="86"/>
      <c r="AA417" s="86"/>
      <c r="AB417" s="86"/>
      <c r="AC417" s="86"/>
      <c r="AD417" s="94"/>
      <c r="AE417" s="95"/>
      <c r="AF417" s="86"/>
      <c r="AG417" s="86"/>
      <c r="AH417" s="86"/>
      <c r="AI417" s="86"/>
      <c r="AJ417" s="89">
        <v>44399</v>
      </c>
      <c r="AK417" s="86">
        <v>313.14800000000002</v>
      </c>
      <c r="AL417" s="86">
        <v>223</v>
      </c>
      <c r="AM417" s="86">
        <v>144</v>
      </c>
      <c r="AN417" s="86">
        <v>361</v>
      </c>
      <c r="AO417" s="86"/>
      <c r="AP417" s="86"/>
      <c r="AQ417" s="86"/>
      <c r="AR417" s="86"/>
      <c r="AS417" s="86"/>
      <c r="AT417" s="86"/>
      <c r="AU417" s="86"/>
      <c r="AV417" s="86"/>
      <c r="AW417" s="86"/>
      <c r="AX417" s="86"/>
      <c r="AY417" s="86"/>
      <c r="AZ417" s="86"/>
      <c r="BA417" s="86"/>
      <c r="BB417" s="86"/>
    </row>
    <row r="418" spans="16:54">
      <c r="P418" s="44"/>
      <c r="Q418" s="89">
        <v>44399</v>
      </c>
      <c r="R418" s="86">
        <v>112.16083009079114</v>
      </c>
      <c r="S418" s="86">
        <v>153.15953813628232</v>
      </c>
      <c r="T418" s="86">
        <v>227.17391304347828</v>
      </c>
      <c r="U418" s="86">
        <v>150.18557794273605</v>
      </c>
      <c r="V418" s="86"/>
      <c r="W418" s="94"/>
      <c r="X418" s="86"/>
      <c r="Y418" s="86"/>
      <c r="Z418" s="86"/>
      <c r="AA418" s="86"/>
      <c r="AB418" s="86"/>
      <c r="AC418" s="86"/>
      <c r="AD418" s="94"/>
      <c r="AE418" s="95"/>
      <c r="AF418" s="86"/>
      <c r="AG418" s="86"/>
      <c r="AH418" s="86"/>
      <c r="AI418" s="86"/>
      <c r="AJ418" s="89">
        <v>44400</v>
      </c>
      <c r="AK418" s="86">
        <v>312.649</v>
      </c>
      <c r="AL418" s="86">
        <v>222.5</v>
      </c>
      <c r="AM418" s="86">
        <v>143</v>
      </c>
      <c r="AN418" s="86">
        <v>360</v>
      </c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</row>
    <row r="419" spans="16:54">
      <c r="P419" s="44"/>
      <c r="Q419" s="89">
        <v>44400</v>
      </c>
      <c r="R419" s="86">
        <v>113.06874189364467</v>
      </c>
      <c r="S419" s="86">
        <v>154.41535208977069</v>
      </c>
      <c r="T419" s="86">
        <v>222.28260869565219</v>
      </c>
      <c r="U419" s="86">
        <v>148.56839872746562</v>
      </c>
      <c r="V419" s="86"/>
      <c r="W419" s="94"/>
      <c r="X419" s="86"/>
      <c r="Y419" s="86"/>
      <c r="Z419" s="86"/>
      <c r="AA419" s="86"/>
      <c r="AB419" s="86"/>
      <c r="AC419" s="86"/>
      <c r="AD419" s="94"/>
      <c r="AE419" s="95"/>
      <c r="AF419" s="86"/>
      <c r="AG419" s="86"/>
      <c r="AH419" s="86"/>
      <c r="AI419" s="86"/>
      <c r="AJ419" s="89">
        <v>44403</v>
      </c>
      <c r="AK419" s="86">
        <v>314.60199999999998</v>
      </c>
      <c r="AL419" s="86">
        <v>223.5</v>
      </c>
      <c r="AM419" s="86">
        <v>144</v>
      </c>
      <c r="AN419" s="86">
        <v>360</v>
      </c>
      <c r="AO419" s="86"/>
      <c r="AP419" s="86"/>
      <c r="AQ419" s="86"/>
      <c r="AR419" s="86"/>
      <c r="AS419" s="86"/>
      <c r="AT419" s="86"/>
      <c r="AU419" s="86"/>
      <c r="AV419" s="86"/>
      <c r="AW419" s="86"/>
      <c r="AX419" s="86"/>
      <c r="AY419" s="86"/>
      <c r="AZ419" s="86"/>
      <c r="BA419" s="86"/>
      <c r="BB419" s="86"/>
    </row>
    <row r="420" spans="16:54">
      <c r="P420" s="44"/>
      <c r="Q420" s="89">
        <v>44403</v>
      </c>
      <c r="R420" s="86">
        <v>113.08430609597929</v>
      </c>
      <c r="S420" s="86">
        <v>159.26573426573427</v>
      </c>
      <c r="T420" s="86">
        <v>222.28260869565219</v>
      </c>
      <c r="U420" s="86">
        <v>149.81442205726395</v>
      </c>
      <c r="V420" s="86"/>
      <c r="W420" s="94"/>
      <c r="X420" s="86"/>
      <c r="Y420" s="86"/>
      <c r="Z420" s="86"/>
      <c r="AA420" s="86"/>
      <c r="AB420" s="86"/>
      <c r="AC420" s="86"/>
      <c r="AD420" s="94"/>
      <c r="AE420" s="95"/>
      <c r="AF420" s="86"/>
      <c r="AG420" s="86"/>
      <c r="AH420" s="86"/>
      <c r="AI420" s="86"/>
      <c r="AJ420" s="89">
        <v>44404</v>
      </c>
      <c r="AK420" s="86">
        <v>318.03500000000003</v>
      </c>
      <c r="AL420" s="86">
        <v>229.5</v>
      </c>
      <c r="AM420" s="86">
        <v>147</v>
      </c>
      <c r="AN420" s="86">
        <v>368</v>
      </c>
      <c r="AO420" s="86"/>
      <c r="AP420" s="86"/>
      <c r="AQ420" s="86"/>
      <c r="AR420" s="86"/>
      <c r="AS420" s="86"/>
      <c r="AT420" s="86"/>
      <c r="AU420" s="86"/>
      <c r="AV420" s="86"/>
      <c r="AW420" s="86"/>
      <c r="AX420" s="86"/>
      <c r="AY420" s="86"/>
      <c r="AZ420" s="86"/>
      <c r="BA420" s="86"/>
      <c r="BB420" s="86"/>
    </row>
    <row r="421" spans="16:54">
      <c r="P421" s="44"/>
      <c r="Q421" s="89">
        <v>44404</v>
      </c>
      <c r="R421" s="86">
        <v>113.15693904020748</v>
      </c>
      <c r="S421" s="86">
        <v>158.39973979508864</v>
      </c>
      <c r="T421" s="86">
        <v>220.10869565217394</v>
      </c>
      <c r="U421" s="86">
        <v>150.39766702014848</v>
      </c>
      <c r="V421" s="86"/>
      <c r="W421" s="94"/>
      <c r="X421" s="86"/>
      <c r="Y421" s="86"/>
      <c r="Z421" s="86"/>
      <c r="AA421" s="86"/>
      <c r="AB421" s="86"/>
      <c r="AC421" s="86"/>
      <c r="AD421" s="94"/>
      <c r="AE421" s="95"/>
      <c r="AF421" s="86"/>
      <c r="AG421" s="86"/>
      <c r="AH421" s="86"/>
      <c r="AI421" s="86"/>
      <c r="AJ421" s="89">
        <v>44405</v>
      </c>
      <c r="AK421" s="86">
        <v>316.55900000000003</v>
      </c>
      <c r="AL421" s="86">
        <v>231</v>
      </c>
      <c r="AM421" s="86">
        <v>147</v>
      </c>
      <c r="AN421" s="86">
        <v>364</v>
      </c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</row>
    <row r="422" spans="16:54">
      <c r="P422" s="44"/>
      <c r="Q422" s="89">
        <v>44405</v>
      </c>
      <c r="R422" s="86">
        <v>113.77950713359269</v>
      </c>
      <c r="S422" s="86">
        <v>157.16376646609206</v>
      </c>
      <c r="T422" s="86">
        <v>220.10869565217394</v>
      </c>
      <c r="U422" s="86">
        <v>151.85577942735952</v>
      </c>
      <c r="V422" s="86"/>
      <c r="W422" s="94"/>
      <c r="X422" s="86"/>
      <c r="Y422" s="86"/>
      <c r="Z422" s="86"/>
      <c r="AA422" s="86"/>
      <c r="AB422" s="86"/>
      <c r="AC422" s="86"/>
      <c r="AD422" s="94"/>
      <c r="AE422" s="95"/>
      <c r="AF422" s="86"/>
      <c r="AG422" s="86"/>
      <c r="AH422" s="86"/>
      <c r="AI422" s="86"/>
      <c r="AJ422" s="89">
        <v>44406</v>
      </c>
      <c r="AK422" s="86">
        <v>320.11099999999999</v>
      </c>
      <c r="AL422" s="86">
        <v>232</v>
      </c>
      <c r="AM422" s="86">
        <v>146</v>
      </c>
      <c r="AN422" s="86">
        <v>361</v>
      </c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</row>
    <row r="423" spans="16:54">
      <c r="P423" s="44"/>
      <c r="Q423" s="89">
        <v>44406</v>
      </c>
      <c r="R423" s="86">
        <v>114.95719844357977</v>
      </c>
      <c r="S423" s="86">
        <v>159.36737680923727</v>
      </c>
      <c r="T423" s="86">
        <v>214.13043478260869</v>
      </c>
      <c r="U423" s="86">
        <v>152.09437963944848</v>
      </c>
      <c r="V423" s="86"/>
      <c r="W423" s="94"/>
      <c r="X423" s="86"/>
      <c r="Y423" s="86"/>
      <c r="Z423" s="86"/>
      <c r="AA423" s="86"/>
      <c r="AB423" s="86"/>
      <c r="AC423" s="86"/>
      <c r="AD423" s="94"/>
      <c r="AE423" s="95"/>
      <c r="AF423" s="86"/>
      <c r="AG423" s="86"/>
      <c r="AH423" s="86"/>
      <c r="AI423" s="86"/>
      <c r="AJ423" s="89">
        <v>44407</v>
      </c>
      <c r="AK423" s="86">
        <v>340.613</v>
      </c>
      <c r="AL423" s="86">
        <v>236.5</v>
      </c>
      <c r="AM423" s="86">
        <v>145</v>
      </c>
      <c r="AN423" s="86">
        <v>362</v>
      </c>
      <c r="AO423" s="86"/>
      <c r="AP423" s="86"/>
      <c r="AQ423" s="86"/>
      <c r="AR423" s="86"/>
      <c r="AS423" s="86"/>
      <c r="AT423" s="86"/>
      <c r="AU423" s="86"/>
      <c r="AV423" s="86"/>
      <c r="AW423" s="86"/>
      <c r="AX423" s="86"/>
      <c r="AY423" s="86"/>
      <c r="AZ423" s="86"/>
      <c r="BA423" s="86"/>
      <c r="BB423" s="86"/>
    </row>
    <row r="424" spans="16:54">
      <c r="P424" s="44"/>
      <c r="Q424" s="89">
        <v>44407</v>
      </c>
      <c r="R424" s="86">
        <v>115.51232166018164</v>
      </c>
      <c r="S424" s="86">
        <v>157.76549032362985</v>
      </c>
      <c r="T424" s="86">
        <v>207.60869565217394</v>
      </c>
      <c r="U424" s="86">
        <v>150.02651113467667</v>
      </c>
      <c r="V424" s="86"/>
      <c r="W424" s="94"/>
      <c r="X424" s="86"/>
      <c r="Y424" s="86"/>
      <c r="Z424" s="86"/>
      <c r="AA424" s="86"/>
      <c r="AB424" s="86"/>
      <c r="AC424" s="86"/>
      <c r="AD424" s="94"/>
      <c r="AE424" s="95"/>
      <c r="AF424" s="86"/>
      <c r="AG424" s="86"/>
      <c r="AH424" s="86"/>
      <c r="AI424" s="86"/>
      <c r="AJ424" s="89">
        <v>44410</v>
      </c>
      <c r="AK424" s="86">
        <v>342.7</v>
      </c>
      <c r="AL424" s="86">
        <v>234.5</v>
      </c>
      <c r="AM424" s="86">
        <v>146</v>
      </c>
      <c r="AN424" s="86">
        <v>366</v>
      </c>
      <c r="AO424" s="86"/>
      <c r="AP424" s="86"/>
      <c r="AQ424" s="86"/>
      <c r="AR424" s="86"/>
      <c r="AS424" s="86"/>
      <c r="AT424" s="86"/>
      <c r="AU424" s="86"/>
      <c r="AV424" s="86"/>
      <c r="AW424" s="86"/>
      <c r="AX424" s="86"/>
      <c r="AY424" s="86"/>
      <c r="AZ424" s="86"/>
      <c r="BA424" s="86"/>
      <c r="BB424" s="86"/>
    </row>
    <row r="425" spans="16:54">
      <c r="P425" s="44"/>
      <c r="Q425" s="89">
        <v>44410</v>
      </c>
      <c r="R425" s="86">
        <v>112.85603112840468</v>
      </c>
      <c r="S425" s="86">
        <v>157.33777850056921</v>
      </c>
      <c r="T425" s="86">
        <v>208.15217391304347</v>
      </c>
      <c r="U425" s="86">
        <v>150.45068928950153</v>
      </c>
      <c r="V425" s="86"/>
      <c r="W425" s="94"/>
      <c r="X425" s="86"/>
      <c r="Y425" s="86"/>
      <c r="Z425" s="86"/>
      <c r="AA425" s="86"/>
      <c r="AB425" s="86"/>
      <c r="AC425" s="86"/>
      <c r="AD425" s="94"/>
      <c r="AE425" s="95"/>
      <c r="AF425" s="86"/>
      <c r="AG425" s="86"/>
      <c r="AH425" s="86"/>
      <c r="AI425" s="86"/>
      <c r="AJ425" s="89">
        <v>44411</v>
      </c>
      <c r="AK425" s="86">
        <v>342.40699999999998</v>
      </c>
      <c r="AL425" s="86">
        <v>231.5</v>
      </c>
      <c r="AM425" s="86">
        <v>144</v>
      </c>
      <c r="AN425" s="86">
        <v>367</v>
      </c>
      <c r="AO425" s="86"/>
      <c r="AP425" s="86"/>
      <c r="AQ425" s="86"/>
      <c r="AR425" s="86"/>
      <c r="AS425" s="86"/>
      <c r="AT425" s="86"/>
      <c r="AU425" s="86"/>
      <c r="AV425" s="86"/>
      <c r="AW425" s="86"/>
      <c r="AX425" s="86"/>
      <c r="AY425" s="86"/>
      <c r="AZ425" s="86"/>
      <c r="BA425" s="86"/>
      <c r="BB425" s="86"/>
    </row>
    <row r="426" spans="16:54">
      <c r="P426" s="44"/>
      <c r="Q426" s="89">
        <v>44411</v>
      </c>
      <c r="R426" s="86">
        <v>111.32555123216608</v>
      </c>
      <c r="S426" s="86">
        <v>154.84631647422344</v>
      </c>
      <c r="T426" s="86">
        <v>208.15217391304347</v>
      </c>
      <c r="U426" s="86">
        <v>147.64050901378582</v>
      </c>
      <c r="V426" s="86"/>
      <c r="W426" s="94"/>
      <c r="X426" s="86"/>
      <c r="Y426" s="86"/>
      <c r="Z426" s="86"/>
      <c r="AA426" s="86"/>
      <c r="AB426" s="86"/>
      <c r="AC426" s="86"/>
      <c r="AD426" s="94"/>
      <c r="AE426" s="95"/>
      <c r="AF426" s="86"/>
      <c r="AG426" s="86"/>
      <c r="AH426" s="86"/>
      <c r="AI426" s="86"/>
      <c r="AJ426" s="89">
        <v>44412</v>
      </c>
      <c r="AK426" s="86">
        <v>340.36799999999999</v>
      </c>
      <c r="AL426" s="86">
        <v>231.5</v>
      </c>
      <c r="AM426" s="86">
        <v>144</v>
      </c>
      <c r="AN426" s="86">
        <v>367</v>
      </c>
      <c r="AO426" s="86"/>
      <c r="AP426" s="86"/>
      <c r="AQ426" s="86"/>
      <c r="AR426" s="86"/>
      <c r="AS426" s="86"/>
      <c r="AT426" s="86"/>
      <c r="AU426" s="86"/>
      <c r="AV426" s="86"/>
      <c r="AW426" s="86"/>
      <c r="AX426" s="86"/>
      <c r="AY426" s="86"/>
      <c r="AZ426" s="86"/>
      <c r="BA426" s="86"/>
      <c r="BB426" s="86"/>
    </row>
    <row r="427" spans="16:54">
      <c r="P427" s="44"/>
      <c r="Q427" s="89">
        <v>44412</v>
      </c>
      <c r="R427" s="86">
        <v>108.50843060959797</v>
      </c>
      <c r="S427" s="86">
        <v>153.58188323304603</v>
      </c>
      <c r="T427" s="86">
        <v>208.15217391304347</v>
      </c>
      <c r="U427" s="86">
        <v>148.8335100742311</v>
      </c>
      <c r="V427" s="86"/>
      <c r="W427" s="94"/>
      <c r="X427" s="86"/>
      <c r="Y427" s="86"/>
      <c r="Z427" s="86"/>
      <c r="AA427" s="86"/>
      <c r="AB427" s="86"/>
      <c r="AC427" s="86"/>
      <c r="AD427" s="94"/>
      <c r="AE427" s="95"/>
      <c r="AF427" s="86"/>
      <c r="AG427" s="86"/>
      <c r="AH427" s="86"/>
      <c r="AI427" s="86"/>
      <c r="AJ427" s="89">
        <v>44413</v>
      </c>
      <c r="AK427" s="86">
        <v>332.89600000000002</v>
      </c>
      <c r="AL427" s="86">
        <v>229</v>
      </c>
      <c r="AM427" s="86">
        <v>140</v>
      </c>
      <c r="AN427" s="86">
        <v>364</v>
      </c>
      <c r="AO427" s="86"/>
      <c r="AP427" s="86"/>
      <c r="AQ427" s="86"/>
      <c r="AR427" s="86"/>
      <c r="AS427" s="86"/>
      <c r="AT427" s="86"/>
      <c r="AU427" s="86"/>
      <c r="AV427" s="86"/>
      <c r="AW427" s="86"/>
      <c r="AX427" s="86"/>
      <c r="AY427" s="86"/>
      <c r="AZ427" s="86"/>
      <c r="BA427" s="86"/>
      <c r="BB427" s="86"/>
    </row>
    <row r="428" spans="16:54">
      <c r="P428" s="44"/>
      <c r="Q428" s="89">
        <v>44413</v>
      </c>
      <c r="R428" s="86">
        <v>108.84046692607005</v>
      </c>
      <c r="S428" s="86">
        <v>154.03333875426898</v>
      </c>
      <c r="T428" s="86">
        <v>196.19565217391303</v>
      </c>
      <c r="U428" s="86">
        <v>148.727465535525</v>
      </c>
      <c r="V428" s="86"/>
      <c r="W428" s="94"/>
      <c r="X428" s="86"/>
      <c r="Y428" s="86"/>
      <c r="Z428" s="86"/>
      <c r="AA428" s="86"/>
      <c r="AB428" s="86"/>
      <c r="AC428" s="86"/>
      <c r="AD428" s="94"/>
      <c r="AE428" s="95"/>
      <c r="AF428" s="86"/>
      <c r="AG428" s="86"/>
      <c r="AH428" s="86"/>
      <c r="AI428" s="86"/>
      <c r="AJ428" s="89">
        <v>44414</v>
      </c>
      <c r="AK428" s="86">
        <v>328.68700000000001</v>
      </c>
      <c r="AL428" s="86">
        <v>226.5</v>
      </c>
      <c r="AM428" s="86">
        <v>136</v>
      </c>
      <c r="AN428" s="86">
        <v>360</v>
      </c>
      <c r="AO428" s="86"/>
      <c r="AP428" s="86"/>
      <c r="AQ428" s="86"/>
      <c r="AR428" s="86"/>
      <c r="AS428" s="86"/>
      <c r="AT428" s="86"/>
      <c r="AU428" s="86"/>
      <c r="AV428" s="86"/>
      <c r="AW428" s="86"/>
      <c r="AX428" s="86"/>
      <c r="AY428" s="86"/>
      <c r="AZ428" s="86"/>
      <c r="BA428" s="86"/>
      <c r="BB428" s="86"/>
    </row>
    <row r="429" spans="16:54">
      <c r="P429" s="44"/>
      <c r="Q429" s="89">
        <v>44414</v>
      </c>
      <c r="R429" s="86">
        <v>108.30609597924779</v>
      </c>
      <c r="S429" s="86">
        <v>153.61847454870713</v>
      </c>
      <c r="T429" s="86">
        <v>188.58695652173913</v>
      </c>
      <c r="U429" s="86">
        <v>150.82184517497333</v>
      </c>
      <c r="V429" s="86"/>
      <c r="W429" s="94"/>
      <c r="X429" s="86"/>
      <c r="Y429" s="86"/>
      <c r="Z429" s="86"/>
      <c r="AA429" s="86"/>
      <c r="AB429" s="86"/>
      <c r="AC429" s="86"/>
      <c r="AD429" s="94"/>
      <c r="AE429" s="95"/>
      <c r="AF429" s="86"/>
      <c r="AG429" s="86"/>
      <c r="AH429" s="86"/>
      <c r="AI429" s="86"/>
      <c r="AJ429" s="89">
        <v>44417</v>
      </c>
      <c r="AK429" s="86">
        <v>325.75</v>
      </c>
      <c r="AL429" s="86">
        <v>227</v>
      </c>
      <c r="AM429" s="86">
        <v>135</v>
      </c>
      <c r="AN429" s="86">
        <v>363</v>
      </c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</row>
    <row r="430" spans="16:54">
      <c r="P430" s="44"/>
      <c r="Q430" s="89">
        <v>44417</v>
      </c>
      <c r="R430" s="86">
        <v>106.76005188067441</v>
      </c>
      <c r="S430" s="86">
        <v>151.9393397300374</v>
      </c>
      <c r="T430" s="86">
        <v>184.23913043478262</v>
      </c>
      <c r="U430" s="86">
        <v>152.04135737009543</v>
      </c>
      <c r="V430" s="86"/>
      <c r="W430" s="94"/>
      <c r="X430" s="86"/>
      <c r="Y430" s="86"/>
      <c r="Z430" s="86"/>
      <c r="AA430" s="86"/>
      <c r="AB430" s="86"/>
      <c r="AC430" s="86"/>
      <c r="AD430" s="94"/>
      <c r="AE430" s="95"/>
      <c r="AF430" s="86"/>
      <c r="AG430" s="86"/>
      <c r="AH430" s="86"/>
      <c r="AI430" s="86"/>
      <c r="AJ430" s="89">
        <v>44418</v>
      </c>
      <c r="AK430" s="86">
        <v>326.697</v>
      </c>
      <c r="AL430" s="86">
        <v>230</v>
      </c>
      <c r="AM430" s="86">
        <v>136</v>
      </c>
      <c r="AN430" s="86">
        <v>362</v>
      </c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6"/>
      <c r="BA430" s="86"/>
      <c r="BB430" s="86"/>
    </row>
    <row r="431" spans="16:54">
      <c r="P431" s="44"/>
      <c r="Q431" s="89">
        <v>44418</v>
      </c>
      <c r="R431" s="86">
        <v>107.49156939040203</v>
      </c>
      <c r="S431" s="86">
        <v>154.40315498455033</v>
      </c>
      <c r="T431" s="86">
        <v>179.89130434782609</v>
      </c>
      <c r="U431" s="86">
        <v>153.49946977730647</v>
      </c>
      <c r="V431" s="86"/>
      <c r="W431" s="94"/>
      <c r="X431" s="86"/>
      <c r="Y431" s="86"/>
      <c r="Z431" s="86"/>
      <c r="AA431" s="86"/>
      <c r="AB431" s="86"/>
      <c r="AC431" s="86"/>
      <c r="AD431" s="94"/>
      <c r="AE431" s="95"/>
      <c r="AF431" s="86"/>
      <c r="AG431" s="86"/>
      <c r="AH431" s="86"/>
      <c r="AI431" s="86"/>
      <c r="AJ431" s="89">
        <v>44419</v>
      </c>
      <c r="AK431" s="86">
        <v>328.95400000000001</v>
      </c>
      <c r="AL431" s="86">
        <v>231.5</v>
      </c>
      <c r="AM431" s="86">
        <v>136</v>
      </c>
      <c r="AN431" s="86">
        <v>359</v>
      </c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</row>
    <row r="432" spans="16:54">
      <c r="P432" s="44"/>
      <c r="Q432" s="89">
        <v>44419</v>
      </c>
      <c r="R432" s="86">
        <v>108.88715953307393</v>
      </c>
      <c r="S432" s="86">
        <v>154.21206700276468</v>
      </c>
      <c r="T432" s="86">
        <v>180.97826086956522</v>
      </c>
      <c r="U432" s="86">
        <v>149.04559915164381</v>
      </c>
      <c r="V432" s="86"/>
      <c r="W432" s="94"/>
      <c r="X432" s="86"/>
      <c r="Y432" s="86"/>
      <c r="Z432" s="86"/>
      <c r="AA432" s="86"/>
      <c r="AB432" s="86"/>
      <c r="AC432" s="86"/>
      <c r="AD432" s="94"/>
      <c r="AE432" s="95"/>
      <c r="AF432" s="86"/>
      <c r="AG432" s="86"/>
      <c r="AH432" s="86"/>
      <c r="AI432" s="86"/>
      <c r="AJ432" s="89">
        <v>44420</v>
      </c>
      <c r="AK432" s="86">
        <v>327.84899999999999</v>
      </c>
      <c r="AL432" s="86">
        <v>230</v>
      </c>
      <c r="AM432" s="86">
        <v>135</v>
      </c>
      <c r="AN432" s="86">
        <v>355</v>
      </c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</row>
    <row r="433" spans="16:54">
      <c r="P433" s="44"/>
      <c r="Q433" s="89">
        <v>44420</v>
      </c>
      <c r="R433" s="86">
        <v>109.29182879377433</v>
      </c>
      <c r="S433" s="86">
        <v>153.45178077736216</v>
      </c>
      <c r="T433" s="86">
        <v>178.80434782608697</v>
      </c>
      <c r="U433" s="86">
        <v>148.62142099681864</v>
      </c>
      <c r="V433" s="86"/>
      <c r="W433" s="94"/>
      <c r="X433" s="86"/>
      <c r="Y433" s="86"/>
      <c r="Z433" s="86"/>
      <c r="AA433" s="86"/>
      <c r="AB433" s="86"/>
      <c r="AC433" s="86"/>
      <c r="AD433" s="94"/>
      <c r="AE433" s="95"/>
      <c r="AF433" s="86"/>
      <c r="AG433" s="86"/>
      <c r="AH433" s="86"/>
      <c r="AI433" s="86"/>
      <c r="AJ433" s="89">
        <v>44421</v>
      </c>
      <c r="AK433" s="86">
        <v>331.07</v>
      </c>
      <c r="AL433" s="86">
        <v>233.5</v>
      </c>
      <c r="AM433" s="86">
        <v>139</v>
      </c>
      <c r="AN433" s="86">
        <v>359</v>
      </c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</row>
    <row r="434" spans="16:54">
      <c r="P434" s="44"/>
      <c r="Q434" s="89">
        <v>44421</v>
      </c>
      <c r="R434" s="86">
        <v>108.17120622568093</v>
      </c>
      <c r="S434" s="86">
        <v>155.18783542039355</v>
      </c>
      <c r="T434" s="86">
        <v>174.45652173913044</v>
      </c>
      <c r="U434" s="86">
        <v>151.03393425238605</v>
      </c>
      <c r="V434" s="86"/>
      <c r="W434" s="94"/>
      <c r="X434" s="86"/>
      <c r="Y434" s="86"/>
      <c r="Z434" s="86"/>
      <c r="AA434" s="86"/>
      <c r="AB434" s="86"/>
      <c r="AC434" s="86"/>
      <c r="AD434" s="94"/>
      <c r="AE434" s="95"/>
      <c r="AF434" s="86"/>
      <c r="AG434" s="86"/>
      <c r="AH434" s="86"/>
      <c r="AI434" s="86"/>
      <c r="AJ434" s="89">
        <v>44424</v>
      </c>
      <c r="AK434" s="86">
        <v>335.12299999999999</v>
      </c>
      <c r="AL434" s="86">
        <v>235</v>
      </c>
      <c r="AM434" s="86">
        <v>141</v>
      </c>
      <c r="AN434" s="86">
        <v>364</v>
      </c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</row>
    <row r="435" spans="16:54">
      <c r="P435" s="44"/>
      <c r="Q435" s="89">
        <v>44424</v>
      </c>
      <c r="R435" s="86">
        <v>106.7237354085603</v>
      </c>
      <c r="S435" s="86">
        <v>153.18751016425435</v>
      </c>
      <c r="T435" s="86">
        <v>174.45652173913044</v>
      </c>
      <c r="U435" s="86">
        <v>145.91728525980901</v>
      </c>
      <c r="V435" s="86"/>
      <c r="W435" s="94"/>
      <c r="X435" s="86"/>
      <c r="Y435" s="86"/>
      <c r="Z435" s="86"/>
      <c r="AA435" s="86"/>
      <c r="AB435" s="86"/>
      <c r="AC435" s="86"/>
      <c r="AD435" s="94"/>
      <c r="AE435" s="95"/>
      <c r="AF435" s="86"/>
      <c r="AG435" s="86"/>
      <c r="AH435" s="86"/>
      <c r="AI435" s="86"/>
      <c r="AJ435" s="89">
        <v>44425</v>
      </c>
      <c r="AK435" s="86">
        <v>333.387</v>
      </c>
      <c r="AL435" s="86">
        <v>234</v>
      </c>
      <c r="AM435" s="86">
        <v>140</v>
      </c>
      <c r="AN435" s="86">
        <v>364</v>
      </c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</row>
    <row r="436" spans="16:54">
      <c r="P436" s="44"/>
      <c r="Q436" s="89">
        <v>44425</v>
      </c>
      <c r="R436" s="86">
        <v>105.90402075226973</v>
      </c>
      <c r="S436" s="86">
        <v>150.05285412262157</v>
      </c>
      <c r="T436" s="86">
        <v>175</v>
      </c>
      <c r="U436" s="86">
        <v>145.17497348886536</v>
      </c>
      <c r="V436" s="86"/>
      <c r="W436" s="94"/>
      <c r="X436" s="86"/>
      <c r="Y436" s="86"/>
      <c r="Z436" s="86"/>
      <c r="AA436" s="86"/>
      <c r="AB436" s="86"/>
      <c r="AC436" s="86"/>
      <c r="AD436" s="94"/>
      <c r="AE436" s="95"/>
      <c r="AF436" s="86"/>
      <c r="AG436" s="86"/>
      <c r="AH436" s="86"/>
      <c r="AI436" s="86"/>
      <c r="AJ436" s="89">
        <v>44426</v>
      </c>
      <c r="AK436" s="86">
        <v>329.64499999999998</v>
      </c>
      <c r="AL436" s="86">
        <v>233.5</v>
      </c>
      <c r="AM436" s="86">
        <v>140</v>
      </c>
      <c r="AN436" s="86">
        <v>364</v>
      </c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</row>
    <row r="437" spans="16:54">
      <c r="P437" s="44"/>
      <c r="Q437" s="89">
        <v>44426</v>
      </c>
      <c r="R437" s="86">
        <v>104.51361867704281</v>
      </c>
      <c r="S437" s="86">
        <v>146.75557001138398</v>
      </c>
      <c r="T437" s="86">
        <v>171.19565217391303</v>
      </c>
      <c r="U437" s="86">
        <v>144.03499469777313</v>
      </c>
      <c r="V437" s="86"/>
      <c r="W437" s="94"/>
      <c r="X437" s="86"/>
      <c r="Y437" s="86"/>
      <c r="Z437" s="86"/>
      <c r="AA437" s="86"/>
      <c r="AB437" s="86"/>
      <c r="AC437" s="86"/>
      <c r="AD437" s="94"/>
      <c r="AE437" s="95"/>
      <c r="AF437" s="86"/>
      <c r="AG437" s="86"/>
      <c r="AH437" s="86"/>
      <c r="AI437" s="86"/>
      <c r="AJ437" s="89">
        <v>44427</v>
      </c>
      <c r="AK437" s="86">
        <v>331.71699999999998</v>
      </c>
      <c r="AL437" s="86">
        <v>236</v>
      </c>
      <c r="AM437" s="86">
        <v>141</v>
      </c>
      <c r="AN437" s="86">
        <v>369</v>
      </c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86"/>
    </row>
    <row r="438" spans="16:54">
      <c r="P438" s="44"/>
      <c r="Q438" s="89">
        <v>44427</v>
      </c>
      <c r="R438" s="86">
        <v>101.11543450064855</v>
      </c>
      <c r="S438" s="86">
        <v>144.6414051065214</v>
      </c>
      <c r="T438" s="86">
        <v>154.34782608695653</v>
      </c>
      <c r="U438" s="86">
        <v>140.29692470837759</v>
      </c>
      <c r="V438" s="86"/>
      <c r="W438" s="94"/>
      <c r="X438" s="86"/>
      <c r="Y438" s="86"/>
      <c r="Z438" s="86"/>
      <c r="AA438" s="86"/>
      <c r="AB438" s="86"/>
      <c r="AC438" s="86"/>
      <c r="AD438" s="94"/>
      <c r="AE438" s="95"/>
      <c r="AF438" s="86"/>
      <c r="AG438" s="86"/>
      <c r="AH438" s="86"/>
      <c r="AI438" s="86"/>
      <c r="AJ438" s="89">
        <v>44428</v>
      </c>
      <c r="AK438" s="86">
        <v>328.95</v>
      </c>
      <c r="AL438" s="86">
        <v>235.5</v>
      </c>
      <c r="AM438" s="86">
        <v>139</v>
      </c>
      <c r="AN438" s="86">
        <v>369</v>
      </c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86"/>
    </row>
    <row r="439" spans="16:54">
      <c r="P439" s="44"/>
      <c r="Q439" s="89">
        <v>44428</v>
      </c>
      <c r="R439" s="86">
        <v>99.439688715953309</v>
      </c>
      <c r="S439" s="86">
        <v>147.08082615059359</v>
      </c>
      <c r="T439" s="86">
        <v>151.63043478260869</v>
      </c>
      <c r="U439" s="86">
        <v>137.19512195121959</v>
      </c>
      <c r="V439" s="86"/>
      <c r="W439" s="94"/>
      <c r="X439" s="86"/>
      <c r="Y439" s="86"/>
      <c r="Z439" s="86"/>
      <c r="AA439" s="86"/>
      <c r="AB439" s="86"/>
      <c r="AC439" s="86"/>
      <c r="AD439" s="94"/>
      <c r="AE439" s="95"/>
      <c r="AF439" s="86"/>
      <c r="AG439" s="86"/>
      <c r="AH439" s="86"/>
      <c r="AI439" s="86"/>
      <c r="AJ439" s="89">
        <v>44431</v>
      </c>
      <c r="AK439" s="86">
        <v>331.38900000000001</v>
      </c>
      <c r="AL439" s="86">
        <v>235.5</v>
      </c>
      <c r="AM439" s="86">
        <v>137</v>
      </c>
      <c r="AN439" s="86">
        <v>368</v>
      </c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86"/>
    </row>
    <row r="440" spans="16:54">
      <c r="P440" s="44"/>
      <c r="Q440" s="89">
        <v>44431</v>
      </c>
      <c r="R440" s="86">
        <v>103.3878080415046</v>
      </c>
      <c r="S440" s="86">
        <v>151.26768580256953</v>
      </c>
      <c r="T440" s="86">
        <v>151.63043478260869</v>
      </c>
      <c r="U440" s="86">
        <v>137.22163308589609</v>
      </c>
      <c r="V440" s="86"/>
      <c r="W440" s="94"/>
      <c r="X440" s="86"/>
      <c r="Y440" s="86"/>
      <c r="Z440" s="86"/>
      <c r="AA440" s="86"/>
      <c r="AB440" s="86"/>
      <c r="AC440" s="86"/>
      <c r="AD440" s="94"/>
      <c r="AE440" s="95"/>
      <c r="AF440" s="86"/>
      <c r="AG440" s="86"/>
      <c r="AH440" s="86"/>
      <c r="AI440" s="86"/>
      <c r="AJ440" s="89">
        <v>44432</v>
      </c>
      <c r="AK440" s="86">
        <v>326.19400000000002</v>
      </c>
      <c r="AL440" s="86">
        <v>230</v>
      </c>
      <c r="AM440" s="86">
        <v>133</v>
      </c>
      <c r="AN440" s="86">
        <v>363</v>
      </c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86"/>
    </row>
    <row r="441" spans="16:54">
      <c r="P441" s="44"/>
      <c r="Q441" s="89">
        <v>44432</v>
      </c>
      <c r="R441" s="86">
        <v>106.67185473411161</v>
      </c>
      <c r="S441" s="86">
        <v>152.52073507887459</v>
      </c>
      <c r="T441" s="86">
        <v>159.23913043478262</v>
      </c>
      <c r="U441" s="86">
        <v>141.78154825026513</v>
      </c>
      <c r="V441" s="86"/>
      <c r="W441" s="94"/>
      <c r="X441" s="86"/>
      <c r="Y441" s="86"/>
      <c r="Z441" s="86"/>
      <c r="AA441" s="86"/>
      <c r="AB441" s="86"/>
      <c r="AC441" s="86"/>
      <c r="AD441" s="94"/>
      <c r="AE441" s="95"/>
      <c r="AF441" s="86"/>
      <c r="AG441" s="86"/>
      <c r="AH441" s="86"/>
      <c r="AI441" s="86"/>
      <c r="AJ441" s="89">
        <v>44433</v>
      </c>
      <c r="AK441" s="86">
        <v>321.52600000000001</v>
      </c>
      <c r="AL441" s="86">
        <v>223.5</v>
      </c>
      <c r="AM441" s="86">
        <v>128</v>
      </c>
      <c r="AN441" s="86">
        <v>358</v>
      </c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6"/>
      <c r="BA441" s="86"/>
      <c r="BB441" s="86"/>
    </row>
    <row r="442" spans="16:54">
      <c r="P442" s="44"/>
      <c r="Q442" s="89">
        <v>44433</v>
      </c>
      <c r="R442" s="86">
        <v>107.56939040207519</v>
      </c>
      <c r="S442" s="86">
        <v>152.26053016750691</v>
      </c>
      <c r="T442" s="86">
        <v>160.86956521739131</v>
      </c>
      <c r="U442" s="86">
        <v>142.73594909862149</v>
      </c>
      <c r="V442" s="86"/>
      <c r="W442" s="94"/>
      <c r="X442" s="86"/>
      <c r="Y442" s="86"/>
      <c r="Z442" s="86"/>
      <c r="AA442" s="86"/>
      <c r="AB442" s="86"/>
      <c r="AC442" s="86"/>
      <c r="AD442" s="94"/>
      <c r="AE442" s="95"/>
      <c r="AF442" s="86"/>
      <c r="AG442" s="86"/>
      <c r="AH442" s="86"/>
      <c r="AI442" s="86"/>
      <c r="AJ442" s="89">
        <v>44434</v>
      </c>
      <c r="AK442" s="86">
        <v>319.34100000000001</v>
      </c>
      <c r="AL442" s="86">
        <v>225.5</v>
      </c>
      <c r="AM442" s="86">
        <v>130</v>
      </c>
      <c r="AN442" s="86">
        <v>359</v>
      </c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6"/>
      <c r="BA442" s="86"/>
      <c r="BB442" s="86"/>
    </row>
    <row r="443" spans="16:54">
      <c r="P443" s="44"/>
      <c r="Q443" s="89">
        <v>44434</v>
      </c>
      <c r="R443" s="86">
        <v>106.86900129701679</v>
      </c>
      <c r="S443" s="86">
        <v>151.48804683688405</v>
      </c>
      <c r="T443" s="86">
        <v>164.13043478260869</v>
      </c>
      <c r="U443" s="86">
        <v>145.01590668080598</v>
      </c>
      <c r="V443" s="86"/>
      <c r="W443" s="94"/>
      <c r="X443" s="86"/>
      <c r="Y443" s="86"/>
      <c r="Z443" s="86"/>
      <c r="AA443" s="86"/>
      <c r="AB443" s="86"/>
      <c r="AC443" s="86"/>
      <c r="AD443" s="94"/>
      <c r="AE443" s="95"/>
      <c r="AF443" s="86"/>
      <c r="AG443" s="86"/>
      <c r="AH443" s="86"/>
      <c r="AI443" s="86"/>
      <c r="AJ443" s="89">
        <v>44435</v>
      </c>
      <c r="AK443" s="86">
        <v>321.322</v>
      </c>
      <c r="AL443" s="86">
        <v>224.5</v>
      </c>
      <c r="AM443" s="86">
        <v>131</v>
      </c>
      <c r="AN443" s="86">
        <v>357</v>
      </c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6"/>
      <c r="BA443" s="86"/>
      <c r="BB443" s="86"/>
    </row>
    <row r="444" spans="16:54">
      <c r="P444" s="44"/>
      <c r="Q444" s="89">
        <v>44435</v>
      </c>
      <c r="R444" s="86">
        <v>108.48767833981839</v>
      </c>
      <c r="S444" s="86">
        <v>153.25662709383641</v>
      </c>
      <c r="T444" s="86">
        <v>164.13043478260869</v>
      </c>
      <c r="U444" s="86">
        <v>144.14103923647917</v>
      </c>
      <c r="V444" s="86"/>
      <c r="W444" s="94"/>
      <c r="X444" s="86"/>
      <c r="Y444" s="86"/>
      <c r="Z444" s="86"/>
      <c r="AA444" s="86"/>
      <c r="AB444" s="86"/>
      <c r="AC444" s="86"/>
      <c r="AD444" s="94"/>
      <c r="AE444" s="95"/>
      <c r="AF444" s="86"/>
      <c r="AG444" s="86"/>
      <c r="AH444" s="86"/>
      <c r="AI444" s="86"/>
      <c r="AJ444" s="89">
        <v>44438</v>
      </c>
      <c r="AK444" s="86">
        <v>321.363</v>
      </c>
      <c r="AL444" s="86">
        <v>223</v>
      </c>
      <c r="AM444" s="86">
        <v>131</v>
      </c>
      <c r="AN444" s="86">
        <v>352</v>
      </c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6"/>
      <c r="BA444" s="86"/>
      <c r="BB444" s="86"/>
    </row>
    <row r="445" spans="16:54">
      <c r="P445" s="44"/>
      <c r="Q445" s="89">
        <v>44438</v>
      </c>
      <c r="R445" s="86">
        <v>108.94941634241245</v>
      </c>
      <c r="S445" s="86">
        <v>153.25662709383641</v>
      </c>
      <c r="T445" s="86">
        <v>173.91304347826087</v>
      </c>
      <c r="U445" s="86">
        <v>138.36161187698838</v>
      </c>
      <c r="V445" s="86"/>
      <c r="W445" s="94"/>
      <c r="X445" s="86"/>
      <c r="Y445" s="86"/>
      <c r="Z445" s="86"/>
      <c r="AA445" s="86"/>
      <c r="AB445" s="86"/>
      <c r="AC445" s="86"/>
      <c r="AD445" s="94"/>
      <c r="AE445" s="95"/>
      <c r="AF445" s="86"/>
      <c r="AG445" s="86"/>
      <c r="AH445" s="86"/>
      <c r="AI445" s="86"/>
      <c r="AJ445" s="89">
        <v>44439</v>
      </c>
      <c r="AK445" s="86">
        <v>313.63200000000001</v>
      </c>
      <c r="AL445" s="86">
        <v>223.5</v>
      </c>
      <c r="AM445" s="86">
        <v>132</v>
      </c>
      <c r="AN445" s="86">
        <v>352</v>
      </c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86"/>
    </row>
    <row r="446" spans="16:54">
      <c r="P446" s="44"/>
      <c r="Q446" s="89">
        <v>44439</v>
      </c>
      <c r="R446" s="86">
        <v>108.47730220492873</v>
      </c>
      <c r="S446" s="86">
        <v>154.95609042120671</v>
      </c>
      <c r="T446" s="86">
        <v>170.10869565217391</v>
      </c>
      <c r="U446" s="86">
        <v>137.72534464475081</v>
      </c>
      <c r="V446" s="86"/>
      <c r="W446" s="94"/>
      <c r="X446" s="86"/>
      <c r="Y446" s="86"/>
      <c r="Z446" s="86"/>
      <c r="AA446" s="86"/>
      <c r="AB446" s="86"/>
      <c r="AC446" s="86"/>
      <c r="AD446" s="94"/>
      <c r="AE446" s="95"/>
      <c r="AF446" s="86"/>
      <c r="AG446" s="86"/>
      <c r="AH446" s="86"/>
      <c r="AI446" s="86"/>
      <c r="AJ446" s="89">
        <v>44440</v>
      </c>
      <c r="AK446" s="86">
        <v>311.71100000000001</v>
      </c>
      <c r="AL446" s="86">
        <v>223</v>
      </c>
      <c r="AM446" s="86">
        <v>131</v>
      </c>
      <c r="AN446" s="86">
        <v>355</v>
      </c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6"/>
      <c r="BA446" s="86"/>
      <c r="BB446" s="86"/>
    </row>
    <row r="447" spans="16:54">
      <c r="P447" s="44"/>
      <c r="Q447" s="89">
        <v>44440</v>
      </c>
      <c r="R447" s="86">
        <v>108.50843060959797</v>
      </c>
      <c r="S447" s="86">
        <v>151.76858025695233</v>
      </c>
      <c r="T447" s="86">
        <v>158.15217391304347</v>
      </c>
      <c r="U447" s="86">
        <v>135.49840933191931</v>
      </c>
      <c r="V447" s="86"/>
      <c r="W447" s="94"/>
      <c r="X447" s="86"/>
      <c r="Y447" s="86"/>
      <c r="Z447" s="86"/>
      <c r="AA447" s="86"/>
      <c r="AB447" s="86"/>
      <c r="AC447" s="86"/>
      <c r="AD447" s="94"/>
      <c r="AE447" s="95"/>
      <c r="AF447" s="86"/>
      <c r="AG447" s="86"/>
      <c r="AH447" s="86"/>
      <c r="AI447" s="86"/>
      <c r="AJ447" s="89">
        <v>44441</v>
      </c>
      <c r="AK447" s="86">
        <v>309.83300000000003</v>
      </c>
      <c r="AL447" s="86">
        <v>224.5</v>
      </c>
      <c r="AM447" s="86">
        <v>132</v>
      </c>
      <c r="AN447" s="86">
        <v>354</v>
      </c>
      <c r="AO447" s="86"/>
      <c r="AP447" s="86"/>
      <c r="AQ447" s="86"/>
      <c r="AR447" s="86"/>
      <c r="AS447" s="86"/>
      <c r="AT447" s="86"/>
      <c r="AU447" s="86"/>
      <c r="AV447" s="86"/>
      <c r="AW447" s="86"/>
      <c r="AX447" s="86"/>
      <c r="AY447" s="86"/>
      <c r="AZ447" s="86"/>
      <c r="BA447" s="86"/>
      <c r="BB447" s="86"/>
    </row>
    <row r="448" spans="16:54">
      <c r="P448" s="44"/>
      <c r="Q448" s="89">
        <v>44441</v>
      </c>
      <c r="R448" s="86">
        <v>110.30869001297012</v>
      </c>
      <c r="S448" s="86">
        <v>152.28915270775735</v>
      </c>
      <c r="T448" s="86">
        <v>158.15217391304347</v>
      </c>
      <c r="U448" s="86">
        <v>135.65747613997871</v>
      </c>
      <c r="V448" s="86"/>
      <c r="W448" s="94"/>
      <c r="X448" s="86"/>
      <c r="Y448" s="86"/>
      <c r="Z448" s="86"/>
      <c r="AA448" s="86"/>
      <c r="AB448" s="86"/>
      <c r="AC448" s="86"/>
      <c r="AD448" s="94"/>
      <c r="AE448" s="95"/>
      <c r="AF448" s="86"/>
      <c r="AG448" s="86"/>
      <c r="AH448" s="86"/>
      <c r="AI448" s="86"/>
      <c r="AJ448" s="89">
        <v>44442</v>
      </c>
      <c r="AK448" s="86">
        <v>308.12</v>
      </c>
      <c r="AL448" s="86">
        <v>222.5</v>
      </c>
      <c r="AM448" s="86">
        <v>130</v>
      </c>
      <c r="AN448" s="86">
        <v>350</v>
      </c>
      <c r="AO448" s="86"/>
      <c r="AP448" s="86"/>
      <c r="AQ448" s="86"/>
      <c r="AR448" s="86"/>
      <c r="AS448" s="86"/>
      <c r="AT448" s="86"/>
      <c r="AU448" s="86"/>
      <c r="AV448" s="86"/>
      <c r="AW448" s="86"/>
      <c r="AX448" s="86"/>
      <c r="AY448" s="86"/>
      <c r="AZ448" s="86"/>
      <c r="BA448" s="86"/>
      <c r="BB448" s="86"/>
    </row>
    <row r="449" spans="16:54">
      <c r="P449" s="43"/>
      <c r="Q449" s="89">
        <v>44442</v>
      </c>
      <c r="R449" s="86">
        <v>110.42282749675752</v>
      </c>
      <c r="S449" s="86">
        <v>153.20377297121485</v>
      </c>
      <c r="T449" s="86">
        <v>155.97826086956522</v>
      </c>
      <c r="U449" s="86">
        <v>136.05514316012733</v>
      </c>
      <c r="V449" s="86"/>
      <c r="W449" s="86"/>
      <c r="X449" s="86"/>
      <c r="Y449" s="86"/>
      <c r="Z449" s="86"/>
      <c r="AA449" s="86"/>
      <c r="AB449" s="86"/>
      <c r="AC449" s="86"/>
      <c r="AD449" s="86"/>
      <c r="AE449" s="95"/>
      <c r="AF449" s="86"/>
      <c r="AG449" s="86"/>
      <c r="AH449" s="86"/>
      <c r="AI449" s="86"/>
      <c r="AJ449" s="89">
        <v>44445</v>
      </c>
      <c r="AK449" s="86">
        <v>308.12</v>
      </c>
      <c r="AL449" s="86">
        <v>222.5</v>
      </c>
      <c r="AM449" s="86">
        <v>130</v>
      </c>
      <c r="AN449" s="86">
        <v>350</v>
      </c>
      <c r="AO449" s="86"/>
      <c r="AP449" s="86"/>
      <c r="AQ449" s="86"/>
      <c r="AR449" s="86"/>
      <c r="AS449" s="86"/>
      <c r="AT449" s="86"/>
      <c r="AU449" s="86"/>
      <c r="AV449" s="86"/>
      <c r="AW449" s="86"/>
      <c r="AX449" s="86"/>
      <c r="AY449" s="86"/>
      <c r="AZ449" s="86"/>
      <c r="BA449" s="86"/>
      <c r="BB449" s="86"/>
    </row>
    <row r="450" spans="16:54">
      <c r="P450" s="43"/>
      <c r="Q450" s="89">
        <v>44445</v>
      </c>
      <c r="R450" s="86">
        <v>109.45265888456544</v>
      </c>
      <c r="S450" s="86">
        <v>153.5412262156448</v>
      </c>
      <c r="T450" s="86">
        <v>147.28260869565219</v>
      </c>
      <c r="U450" s="86">
        <v>136.05514316012733</v>
      </c>
      <c r="V450" s="86"/>
      <c r="W450" s="86"/>
      <c r="X450" s="86"/>
      <c r="Y450" s="86"/>
      <c r="Z450" s="86"/>
      <c r="AA450" s="86"/>
      <c r="AB450" s="86"/>
      <c r="AC450" s="86"/>
      <c r="AD450" s="86"/>
      <c r="AE450" s="95"/>
      <c r="AF450" s="86"/>
      <c r="AG450" s="86"/>
      <c r="AH450" s="86"/>
      <c r="AI450" s="86"/>
      <c r="AJ450" s="89">
        <v>44446</v>
      </c>
      <c r="AK450" s="86">
        <v>303.846</v>
      </c>
      <c r="AL450" s="86">
        <v>220</v>
      </c>
      <c r="AM450" s="86">
        <v>128</v>
      </c>
      <c r="AN450" s="86">
        <v>341</v>
      </c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6"/>
      <c r="BA450" s="86"/>
      <c r="BB450" s="86"/>
    </row>
    <row r="451" spans="16:54">
      <c r="P451" s="43"/>
      <c r="Q451" s="89">
        <v>44446</v>
      </c>
      <c r="R451" s="86">
        <v>109.00129701686116</v>
      </c>
      <c r="S451" s="86">
        <v>151.74662546755567</v>
      </c>
      <c r="T451" s="86">
        <v>148.36956521739131</v>
      </c>
      <c r="U451" s="86">
        <v>134.54400848356298</v>
      </c>
      <c r="V451" s="86"/>
      <c r="W451" s="86"/>
      <c r="X451" s="86"/>
      <c r="Y451" s="86"/>
      <c r="Z451" s="86"/>
      <c r="AA451" s="86"/>
      <c r="AB451" s="86"/>
      <c r="AC451" s="86"/>
      <c r="AD451" s="86"/>
      <c r="AE451" s="95"/>
      <c r="AF451" s="86"/>
      <c r="AG451" s="86"/>
      <c r="AH451" s="86"/>
      <c r="AI451" s="86"/>
      <c r="AJ451" s="89">
        <v>44447</v>
      </c>
      <c r="AK451" s="86">
        <v>305.64600000000002</v>
      </c>
      <c r="AL451" s="86">
        <v>223</v>
      </c>
      <c r="AM451" s="86">
        <v>129</v>
      </c>
      <c r="AN451" s="86">
        <v>342</v>
      </c>
      <c r="AO451" s="86"/>
      <c r="AP451" s="86"/>
      <c r="AQ451" s="86"/>
      <c r="AR451" s="86"/>
      <c r="AS451" s="86"/>
      <c r="AT451" s="86"/>
      <c r="AU451" s="86"/>
      <c r="AV451" s="86"/>
      <c r="AW451" s="86"/>
      <c r="AX451" s="86"/>
      <c r="AY451" s="86"/>
      <c r="AZ451" s="86"/>
      <c r="BA451" s="86"/>
      <c r="BB451" s="86"/>
    </row>
    <row r="452" spans="16:54">
      <c r="P452" s="43"/>
      <c r="Q452" s="89">
        <v>44447</v>
      </c>
      <c r="R452" s="86">
        <v>109.82619974059658</v>
      </c>
      <c r="S452" s="86">
        <v>150.04878842088146</v>
      </c>
      <c r="T452" s="86">
        <v>144.02173913043478</v>
      </c>
      <c r="U452" s="86">
        <v>134.75609756097569</v>
      </c>
      <c r="V452" s="86"/>
      <c r="W452" s="86"/>
      <c r="X452" s="86"/>
      <c r="Y452" s="86"/>
      <c r="Z452" s="86"/>
      <c r="AA452" s="86"/>
      <c r="AB452" s="86"/>
      <c r="AC452" s="86"/>
      <c r="AD452" s="86"/>
      <c r="AE452" s="95"/>
      <c r="AF452" s="86"/>
      <c r="AG452" s="86"/>
      <c r="AH452" s="86"/>
      <c r="AI452" s="86"/>
      <c r="AJ452" s="89">
        <v>44448</v>
      </c>
      <c r="AK452" s="86">
        <v>306.71800000000002</v>
      </c>
      <c r="AL452" s="86">
        <v>224.5</v>
      </c>
      <c r="AM452" s="86">
        <v>132</v>
      </c>
      <c r="AN452" s="86">
        <v>347</v>
      </c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6"/>
      <c r="BA452" s="86"/>
      <c r="BB452" s="86"/>
    </row>
    <row r="453" spans="16:54">
      <c r="P453" s="43"/>
      <c r="Q453" s="89">
        <v>44448</v>
      </c>
      <c r="R453" s="86">
        <v>108.84046692607005</v>
      </c>
      <c r="S453" s="86">
        <v>152.37030411449015</v>
      </c>
      <c r="T453" s="86">
        <v>140.76086956521738</v>
      </c>
      <c r="U453" s="86">
        <v>133.48356309650055</v>
      </c>
      <c r="V453" s="86"/>
      <c r="W453" s="86"/>
      <c r="X453" s="86"/>
      <c r="Y453" s="86"/>
      <c r="Z453" s="86"/>
      <c r="AA453" s="86"/>
      <c r="AB453" s="86"/>
      <c r="AC453" s="86"/>
      <c r="AD453" s="86"/>
      <c r="AE453" s="95"/>
      <c r="AF453" s="86"/>
      <c r="AG453" s="86"/>
      <c r="AH453" s="86"/>
      <c r="AI453" s="86"/>
      <c r="AJ453" s="89">
        <v>44449</v>
      </c>
      <c r="AK453" s="86">
        <v>303.54899999999998</v>
      </c>
      <c r="AL453" s="86">
        <v>222.5</v>
      </c>
      <c r="AM453" s="86">
        <v>129</v>
      </c>
      <c r="AN453" s="86">
        <v>345</v>
      </c>
      <c r="AO453" s="86"/>
      <c r="AP453" s="86"/>
      <c r="AQ453" s="86"/>
      <c r="AR453" s="86"/>
      <c r="AS453" s="86"/>
      <c r="AT453" s="86"/>
      <c r="AU453" s="86"/>
      <c r="AV453" s="86"/>
      <c r="AW453" s="86"/>
      <c r="AX453" s="86"/>
      <c r="AY453" s="86"/>
      <c r="AZ453" s="86"/>
      <c r="BA453" s="86"/>
      <c r="BB453" s="86"/>
    </row>
    <row r="454" spans="16:54">
      <c r="P454" s="43"/>
      <c r="Q454" s="89">
        <v>44449</v>
      </c>
      <c r="R454" s="86">
        <v>110.4591439688716</v>
      </c>
      <c r="S454" s="86">
        <v>157.49715400878193</v>
      </c>
      <c r="T454" s="86">
        <v>140.76086956521738</v>
      </c>
      <c r="U454" s="86">
        <v>135.23329798515385</v>
      </c>
      <c r="V454" s="86"/>
      <c r="W454" s="86"/>
      <c r="X454" s="86"/>
      <c r="Y454" s="86"/>
      <c r="Z454" s="86"/>
      <c r="AA454" s="86"/>
      <c r="AB454" s="86"/>
      <c r="AC454" s="86"/>
      <c r="AD454" s="86"/>
      <c r="AE454" s="95"/>
      <c r="AF454" s="86"/>
      <c r="AG454" s="86"/>
      <c r="AH454" s="86"/>
      <c r="AI454" s="86"/>
      <c r="AJ454" s="89">
        <v>44452</v>
      </c>
      <c r="AK454" s="86">
        <v>302.26299999999998</v>
      </c>
      <c r="AL454" s="86">
        <v>226</v>
      </c>
      <c r="AM454" s="86">
        <v>134</v>
      </c>
      <c r="AN454" s="86">
        <v>348</v>
      </c>
      <c r="AO454" s="86"/>
      <c r="AP454" s="86"/>
      <c r="AQ454" s="86"/>
      <c r="AR454" s="86"/>
      <c r="AS454" s="86"/>
      <c r="AT454" s="86"/>
      <c r="AU454" s="86"/>
      <c r="AV454" s="86"/>
      <c r="AW454" s="86"/>
      <c r="AX454" s="86"/>
      <c r="AY454" s="86"/>
      <c r="AZ454" s="86"/>
      <c r="BA454" s="86"/>
      <c r="BB454" s="86"/>
    </row>
    <row r="455" spans="16:54">
      <c r="P455" s="43"/>
      <c r="Q455" s="89">
        <v>44452</v>
      </c>
      <c r="R455" s="86">
        <v>111.56939040207516</v>
      </c>
      <c r="S455" s="86">
        <v>155.31793787607742</v>
      </c>
      <c r="T455" s="86">
        <v>135.86956521739131</v>
      </c>
      <c r="U455" s="86">
        <v>134.94167550371159</v>
      </c>
      <c r="V455" s="86"/>
      <c r="W455" s="86"/>
      <c r="X455" s="86"/>
      <c r="Y455" s="86"/>
      <c r="Z455" s="86"/>
      <c r="AA455" s="86"/>
      <c r="AB455" s="86"/>
      <c r="AC455" s="86"/>
      <c r="AD455" s="86"/>
      <c r="AE455" s="95"/>
      <c r="AF455" s="86"/>
      <c r="AG455" s="86"/>
      <c r="AH455" s="86"/>
      <c r="AI455" s="86"/>
      <c r="AJ455" s="89">
        <v>44453</v>
      </c>
      <c r="AK455" s="86">
        <v>304.947</v>
      </c>
      <c r="AL455" s="86">
        <v>229.5</v>
      </c>
      <c r="AM455" s="86">
        <v>138</v>
      </c>
      <c r="AN455" s="86">
        <v>347</v>
      </c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6"/>
      <c r="BA455" s="86"/>
      <c r="BB455" s="86"/>
    </row>
    <row r="456" spans="16:54">
      <c r="P456" s="43"/>
      <c r="Q456" s="89">
        <v>44453</v>
      </c>
      <c r="R456" s="86">
        <v>112.08300907911799</v>
      </c>
      <c r="S456" s="86">
        <v>153.29728411123759</v>
      </c>
      <c r="T456" s="86">
        <v>133.69565217391303</v>
      </c>
      <c r="U456" s="86">
        <v>135.36585365853645</v>
      </c>
      <c r="V456" s="86"/>
      <c r="W456" s="86"/>
      <c r="X456" s="86"/>
      <c r="Y456" s="86"/>
      <c r="Z456" s="86"/>
      <c r="AA456" s="86"/>
      <c r="AB456" s="86"/>
      <c r="AC456" s="86"/>
      <c r="AD456" s="86"/>
      <c r="AE456" s="95"/>
      <c r="AF456" s="86"/>
      <c r="AG456" s="86"/>
      <c r="AH456" s="86"/>
      <c r="AI456" s="86"/>
      <c r="AJ456" s="89">
        <v>44454</v>
      </c>
      <c r="AK456" s="86">
        <v>301.31599999999997</v>
      </c>
      <c r="AL456" s="86">
        <v>225.5</v>
      </c>
      <c r="AM456" s="86">
        <v>137</v>
      </c>
      <c r="AN456" s="86">
        <v>341</v>
      </c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6"/>
      <c r="BA456" s="86"/>
      <c r="BB456" s="86"/>
    </row>
    <row r="457" spans="16:54">
      <c r="P457" s="43"/>
      <c r="Q457" s="89">
        <v>44454</v>
      </c>
      <c r="R457" s="86">
        <v>114.04409857328139</v>
      </c>
      <c r="S457" s="86">
        <v>156.25304927630509</v>
      </c>
      <c r="T457" s="86">
        <v>133.69565217391303</v>
      </c>
      <c r="U457" s="86">
        <v>137.27465535524914</v>
      </c>
      <c r="V457" s="86"/>
      <c r="W457" s="86"/>
      <c r="X457" s="86"/>
      <c r="Y457" s="86"/>
      <c r="Z457" s="86"/>
      <c r="AA457" s="86"/>
      <c r="AB457" s="86"/>
      <c r="AC457" s="86"/>
      <c r="AD457" s="86"/>
      <c r="AE457" s="95"/>
      <c r="AF457" s="86"/>
      <c r="AG457" s="86"/>
      <c r="AH457" s="86"/>
      <c r="AI457" s="86"/>
      <c r="AJ457" s="89">
        <v>44455</v>
      </c>
      <c r="AK457" s="86">
        <v>299.28100000000001</v>
      </c>
      <c r="AL457" s="86">
        <v>225.5</v>
      </c>
      <c r="AM457" s="86">
        <v>135</v>
      </c>
      <c r="AN457" s="86">
        <v>344</v>
      </c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B457" s="86"/>
    </row>
    <row r="458" spans="16:54">
      <c r="P458" s="43"/>
      <c r="Q458" s="89">
        <v>44455</v>
      </c>
      <c r="R458" s="86">
        <v>114.58884565499348</v>
      </c>
      <c r="S458" s="86">
        <v>152.03285087006017</v>
      </c>
      <c r="T458" s="86">
        <v>123.36956521739131</v>
      </c>
      <c r="U458" s="86">
        <v>137.43372216330854</v>
      </c>
      <c r="V458" s="86"/>
      <c r="W458" s="86"/>
      <c r="X458" s="86"/>
      <c r="Y458" s="86"/>
      <c r="Z458" s="86"/>
      <c r="AA458" s="86"/>
      <c r="AB458" s="86"/>
      <c r="AC458" s="86"/>
      <c r="AD458" s="86"/>
      <c r="AE458" s="95"/>
      <c r="AF458" s="86"/>
      <c r="AG458" s="86"/>
      <c r="AH458" s="86"/>
      <c r="AI458" s="86"/>
      <c r="AJ458" s="89">
        <v>44456</v>
      </c>
      <c r="AK458" s="86">
        <v>296.33199999999999</v>
      </c>
      <c r="AL458" s="86">
        <v>224</v>
      </c>
      <c r="AM458" s="86">
        <v>134</v>
      </c>
      <c r="AN458" s="86">
        <v>343</v>
      </c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6"/>
      <c r="BA458" s="86"/>
      <c r="BB458" s="86"/>
    </row>
    <row r="459" spans="16:54">
      <c r="P459" s="43"/>
      <c r="Q459" s="89">
        <v>44456</v>
      </c>
      <c r="R459" s="86">
        <v>113.6964980544747</v>
      </c>
      <c r="S459" s="86">
        <v>151.36201008294032</v>
      </c>
      <c r="T459" s="86">
        <v>113.58695652173914</v>
      </c>
      <c r="U459" s="86">
        <v>136.16118769883337</v>
      </c>
      <c r="V459" s="86"/>
      <c r="W459" s="86"/>
      <c r="X459" s="86"/>
      <c r="Y459" s="86"/>
      <c r="Z459" s="86"/>
      <c r="AA459" s="86"/>
      <c r="AB459" s="86"/>
      <c r="AC459" s="86"/>
      <c r="AD459" s="86"/>
      <c r="AE459" s="95"/>
      <c r="AF459" s="86"/>
      <c r="AG459" s="86"/>
      <c r="AH459" s="86"/>
      <c r="AI459" s="86"/>
      <c r="AJ459" s="89">
        <v>44459</v>
      </c>
      <c r="AK459" s="86">
        <v>302.27499999999998</v>
      </c>
      <c r="AL459" s="86">
        <v>234</v>
      </c>
      <c r="AM459" s="86">
        <v>142</v>
      </c>
      <c r="AN459" s="86">
        <v>357</v>
      </c>
      <c r="AO459" s="86"/>
      <c r="AP459" s="86"/>
      <c r="AQ459" s="86"/>
      <c r="AR459" s="86"/>
      <c r="AS459" s="86"/>
      <c r="AT459" s="86"/>
      <c r="AU459" s="86"/>
      <c r="AV459" s="86"/>
      <c r="AW459" s="86"/>
      <c r="AX459" s="86"/>
      <c r="AY459" s="86"/>
      <c r="AZ459" s="86"/>
      <c r="BA459" s="86"/>
      <c r="BB459" s="86"/>
    </row>
    <row r="460" spans="16:54">
      <c r="P460" s="43"/>
      <c r="Q460" s="89">
        <v>44459</v>
      </c>
      <c r="R460" s="86">
        <v>111.64721141374834</v>
      </c>
      <c r="S460" s="86">
        <v>147.16457960644007</v>
      </c>
      <c r="T460" s="86">
        <v>113.58695652173914</v>
      </c>
      <c r="U460" s="86">
        <v>133.88123011664888</v>
      </c>
      <c r="V460" s="86"/>
      <c r="W460" s="86"/>
      <c r="X460" s="86"/>
      <c r="Y460" s="86"/>
      <c r="Z460" s="86"/>
      <c r="AA460" s="86"/>
      <c r="AB460" s="86"/>
      <c r="AC460" s="86"/>
      <c r="AD460" s="86"/>
      <c r="AE460" s="95"/>
      <c r="AF460" s="86"/>
      <c r="AG460" s="86"/>
      <c r="AH460" s="86"/>
      <c r="AI460" s="86"/>
      <c r="AJ460" s="89">
        <v>44460</v>
      </c>
      <c r="AK460" s="86">
        <v>301.91500000000002</v>
      </c>
      <c r="AL460" s="86">
        <v>231.5</v>
      </c>
      <c r="AM460" s="86">
        <v>137</v>
      </c>
      <c r="AN460" s="86">
        <v>352</v>
      </c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6"/>
      <c r="BA460" s="86"/>
      <c r="BB460" s="86"/>
    </row>
    <row r="461" spans="16:54">
      <c r="P461" s="43"/>
      <c r="Q461" s="89">
        <v>44460</v>
      </c>
      <c r="R461" s="86">
        <v>112.48767833981836</v>
      </c>
      <c r="S461" s="86">
        <v>146.08066352252399</v>
      </c>
      <c r="T461" s="86">
        <v>113.58695652173914</v>
      </c>
      <c r="U461" s="86">
        <v>135.10074231177097</v>
      </c>
      <c r="V461" s="86"/>
      <c r="W461" s="86"/>
      <c r="X461" s="86"/>
      <c r="Y461" s="86"/>
      <c r="Z461" s="86"/>
      <c r="AA461" s="86"/>
      <c r="AB461" s="86"/>
      <c r="AC461" s="86"/>
      <c r="AD461" s="86"/>
      <c r="AE461" s="95"/>
      <c r="AF461" s="86"/>
      <c r="AG461" s="86"/>
      <c r="AH461" s="86"/>
      <c r="AI461" s="86"/>
      <c r="AJ461" s="89">
        <v>44461</v>
      </c>
      <c r="AK461" s="86">
        <v>299.44200000000001</v>
      </c>
      <c r="AL461" s="86">
        <v>232.5</v>
      </c>
      <c r="AM461" s="86">
        <v>138</v>
      </c>
      <c r="AN461" s="86">
        <v>354</v>
      </c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6"/>
      <c r="BA461" s="86"/>
      <c r="BB461" s="86"/>
    </row>
    <row r="462" spans="16:54">
      <c r="P462" s="43"/>
      <c r="Q462" s="89">
        <v>44461</v>
      </c>
      <c r="R462" s="86">
        <v>114.43839169909214</v>
      </c>
      <c r="S462" s="86">
        <v>151.27256464465765</v>
      </c>
      <c r="T462" s="86">
        <v>111.95652173913044</v>
      </c>
      <c r="U462" s="86">
        <v>136.02863202545052</v>
      </c>
      <c r="V462" s="86"/>
      <c r="W462" s="86"/>
      <c r="X462" s="86"/>
      <c r="Y462" s="86"/>
      <c r="Z462" s="86"/>
      <c r="AA462" s="86"/>
      <c r="AB462" s="86"/>
      <c r="AC462" s="86"/>
      <c r="AD462" s="86"/>
      <c r="AE462" s="95"/>
      <c r="AF462" s="86"/>
      <c r="AG462" s="86"/>
      <c r="AH462" s="86"/>
      <c r="AI462" s="86"/>
      <c r="AJ462" s="89">
        <v>44462</v>
      </c>
      <c r="AK462" s="86">
        <v>292.01499999999999</v>
      </c>
      <c r="AL462" s="86">
        <v>227.5</v>
      </c>
      <c r="AM462" s="86">
        <v>133</v>
      </c>
      <c r="AN462" s="86">
        <v>351</v>
      </c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86"/>
      <c r="BA462" s="86"/>
      <c r="BB462" s="86"/>
    </row>
    <row r="463" spans="16:54">
      <c r="P463" s="43"/>
      <c r="Q463" s="89">
        <v>44462</v>
      </c>
      <c r="R463" s="86">
        <v>116.02594033722443</v>
      </c>
      <c r="S463" s="86">
        <v>150.99121808424135</v>
      </c>
      <c r="T463" s="86">
        <v>116.30434782608697</v>
      </c>
      <c r="U463" s="86">
        <v>136.18769883350993</v>
      </c>
      <c r="V463" s="86"/>
      <c r="W463" s="86"/>
      <c r="X463" s="86"/>
      <c r="Y463" s="86"/>
      <c r="Z463" s="86"/>
      <c r="AA463" s="86"/>
      <c r="AB463" s="86"/>
      <c r="AC463" s="86"/>
      <c r="AD463" s="86"/>
      <c r="AE463" s="95"/>
      <c r="AF463" s="86"/>
      <c r="AG463" s="86"/>
      <c r="AH463" s="86"/>
      <c r="AI463" s="86"/>
      <c r="AJ463" s="89">
        <v>44463</v>
      </c>
      <c r="AK463" s="86">
        <v>290.28899999999999</v>
      </c>
      <c r="AL463" s="86">
        <v>229.5</v>
      </c>
      <c r="AM463" s="86">
        <v>133</v>
      </c>
      <c r="AN463" s="86">
        <v>355</v>
      </c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86"/>
      <c r="BB463" s="86"/>
    </row>
    <row r="464" spans="16:54">
      <c r="P464" s="43"/>
      <c r="Q464" s="89">
        <v>44463</v>
      </c>
      <c r="R464" s="86">
        <v>117.34370946822304</v>
      </c>
      <c r="S464" s="86">
        <v>151.9556025369979</v>
      </c>
      <c r="T464" s="86">
        <v>118.4782608695652</v>
      </c>
      <c r="U464" s="86">
        <v>136.26723223753976</v>
      </c>
      <c r="V464" s="86"/>
      <c r="W464" s="86"/>
      <c r="X464" s="86"/>
      <c r="Y464" s="86"/>
      <c r="Z464" s="86"/>
      <c r="AA464" s="86"/>
      <c r="AB464" s="86"/>
      <c r="AC464" s="86"/>
      <c r="AD464" s="86"/>
      <c r="AE464" s="95"/>
      <c r="AF464" s="86"/>
      <c r="AG464" s="86"/>
      <c r="AH464" s="86"/>
      <c r="AI464" s="86"/>
      <c r="AJ464" s="89">
        <v>44466</v>
      </c>
      <c r="AK464" s="86">
        <v>290.65499999999997</v>
      </c>
      <c r="AL464" s="86">
        <v>232.5</v>
      </c>
      <c r="AM464" s="86">
        <v>134</v>
      </c>
      <c r="AN464" s="86">
        <v>359</v>
      </c>
      <c r="AO464" s="86"/>
      <c r="AP464" s="86"/>
      <c r="AQ464" s="86"/>
      <c r="AR464" s="86"/>
      <c r="AS464" s="86"/>
      <c r="AT464" s="86"/>
      <c r="AU464" s="86"/>
      <c r="AV464" s="86"/>
      <c r="AW464" s="86"/>
      <c r="AX464" s="86"/>
      <c r="AY464" s="86"/>
      <c r="AZ464" s="86"/>
      <c r="BA464" s="86"/>
      <c r="BB464" s="86"/>
    </row>
    <row r="465" spans="16:54">
      <c r="P465" s="43"/>
      <c r="Q465" s="89">
        <v>44466</v>
      </c>
      <c r="R465" s="86">
        <v>119.45006485084311</v>
      </c>
      <c r="S465" s="86">
        <v>152.42315823711172</v>
      </c>
      <c r="T465" s="86">
        <v>125</v>
      </c>
      <c r="U465" s="86">
        <v>136.53234358430549</v>
      </c>
      <c r="V465" s="86"/>
      <c r="W465" s="86"/>
      <c r="X465" s="86"/>
      <c r="Y465" s="86"/>
      <c r="Z465" s="86"/>
      <c r="AA465" s="86"/>
      <c r="AB465" s="86"/>
      <c r="AC465" s="86"/>
      <c r="AD465" s="86"/>
      <c r="AE465" s="95"/>
      <c r="AF465" s="86"/>
      <c r="AG465" s="86"/>
      <c r="AH465" s="86"/>
      <c r="AI465" s="86"/>
      <c r="AJ465" s="89">
        <v>44467</v>
      </c>
      <c r="AK465" s="86">
        <v>291.43</v>
      </c>
      <c r="AL465" s="86">
        <v>235.5</v>
      </c>
      <c r="AM465" s="86">
        <v>136</v>
      </c>
      <c r="AN465" s="86">
        <v>361</v>
      </c>
      <c r="AO465" s="86"/>
      <c r="AP465" s="86"/>
      <c r="AQ465" s="86"/>
      <c r="AR465" s="86"/>
      <c r="AS465" s="86"/>
      <c r="AT465" s="86"/>
      <c r="AU465" s="86"/>
      <c r="AV465" s="86"/>
      <c r="AW465" s="86"/>
      <c r="AX465" s="86"/>
      <c r="AY465" s="86"/>
      <c r="AZ465" s="86"/>
      <c r="BA465" s="86"/>
      <c r="BB465" s="86"/>
    </row>
    <row r="466" spans="16:54">
      <c r="P466" s="43"/>
      <c r="Q466" s="89">
        <v>44467</v>
      </c>
      <c r="R466" s="86">
        <v>119.50713359273666</v>
      </c>
      <c r="S466" s="86">
        <v>150.93673768092373</v>
      </c>
      <c r="T466" s="86">
        <v>127.17391304347827</v>
      </c>
      <c r="U466" s="86">
        <v>135.41887592788976</v>
      </c>
      <c r="V466" s="86"/>
      <c r="W466" s="86"/>
      <c r="X466" s="86"/>
      <c r="Y466" s="86"/>
      <c r="Z466" s="86"/>
      <c r="AA466" s="86"/>
      <c r="AB466" s="86"/>
      <c r="AC466" s="86"/>
      <c r="AD466" s="86"/>
      <c r="AE466" s="95"/>
      <c r="AF466" s="86"/>
      <c r="AG466" s="86"/>
      <c r="AH466" s="86"/>
      <c r="AI466" s="86"/>
      <c r="AJ466" s="89">
        <v>44468</v>
      </c>
      <c r="AK466" s="86">
        <v>291.58600000000001</v>
      </c>
      <c r="AL466" s="86">
        <v>236.5</v>
      </c>
      <c r="AM466" s="86">
        <v>136</v>
      </c>
      <c r="AN466" s="86">
        <v>356</v>
      </c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86"/>
    </row>
    <row r="467" spans="16:54">
      <c r="P467" s="43"/>
      <c r="Q467" s="89">
        <v>44468</v>
      </c>
      <c r="R467" s="86">
        <v>118.49546044098567</v>
      </c>
      <c r="S467" s="86">
        <v>149.19499105545617</v>
      </c>
      <c r="T467" s="86">
        <v>116.30434782608697</v>
      </c>
      <c r="U467" s="86">
        <v>136.13467656415688</v>
      </c>
      <c r="V467" s="86"/>
      <c r="W467" s="86"/>
      <c r="X467" s="86"/>
      <c r="Y467" s="86"/>
      <c r="Z467" s="86"/>
      <c r="AA467" s="86"/>
      <c r="AB467" s="86"/>
      <c r="AC467" s="86"/>
      <c r="AD467" s="86"/>
      <c r="AE467" s="95"/>
      <c r="AF467" s="86"/>
      <c r="AG467" s="86"/>
      <c r="AH467" s="86"/>
      <c r="AI467" s="86"/>
      <c r="AJ467" s="86"/>
      <c r="AK467" s="86"/>
      <c r="AL467" s="86"/>
      <c r="AM467" s="86"/>
      <c r="AN467" s="86"/>
      <c r="AO467" s="86"/>
      <c r="AP467" s="86"/>
      <c r="AQ467" s="86"/>
      <c r="AR467" s="86"/>
      <c r="AS467" s="86"/>
      <c r="AT467" s="86"/>
      <c r="AU467" s="86"/>
      <c r="AV467" s="86"/>
      <c r="AW467" s="86"/>
      <c r="AX467" s="86"/>
      <c r="AY467" s="86"/>
      <c r="AZ467" s="86"/>
      <c r="BA467" s="86"/>
      <c r="BB467" s="86"/>
    </row>
    <row r="468" spans="16:54">
      <c r="P468" s="43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  <c r="AE468" s="89"/>
      <c r="AF468" s="86"/>
      <c r="AG468" s="86"/>
      <c r="AH468" s="86"/>
      <c r="AI468" s="86"/>
      <c r="AJ468" s="86"/>
      <c r="AK468" s="86"/>
      <c r="AL468" s="86"/>
      <c r="AM468" s="86"/>
      <c r="AN468" s="86"/>
      <c r="AO468" s="86"/>
      <c r="AP468" s="86"/>
      <c r="AQ468" s="86"/>
      <c r="AR468" s="86"/>
      <c r="AS468" s="86"/>
      <c r="AT468" s="86"/>
      <c r="AU468" s="86"/>
      <c r="AV468" s="86"/>
      <c r="AW468" s="86"/>
      <c r="AX468" s="86"/>
      <c r="AY468" s="86"/>
      <c r="AZ468" s="86"/>
      <c r="BA468" s="86"/>
      <c r="BB468" s="86"/>
    </row>
    <row r="469" spans="16:54">
      <c r="P469" s="43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  <c r="AE469" s="89"/>
      <c r="AF469" s="86"/>
      <c r="AG469" s="86"/>
      <c r="AH469" s="86"/>
      <c r="AI469" s="86"/>
      <c r="AJ469" s="86"/>
      <c r="AK469" s="86"/>
      <c r="AL469" s="86"/>
      <c r="AM469" s="86"/>
      <c r="AN469" s="86"/>
      <c r="AO469" s="86"/>
      <c r="AP469" s="86"/>
      <c r="AQ469" s="86"/>
      <c r="AR469" s="86"/>
      <c r="AS469" s="86"/>
      <c r="AT469" s="86"/>
      <c r="AU469" s="86"/>
      <c r="AV469" s="86"/>
      <c r="AW469" s="86"/>
      <c r="AX469" s="86"/>
      <c r="AY469" s="86"/>
      <c r="AZ469" s="86"/>
      <c r="BA469" s="86"/>
      <c r="BB469" s="86"/>
    </row>
    <row r="470" spans="16:54">
      <c r="P470" s="43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  <c r="AE470" s="89"/>
      <c r="AF470" s="86"/>
      <c r="AG470" s="86"/>
      <c r="AH470" s="86"/>
      <c r="AI470" s="86"/>
      <c r="AJ470" s="86"/>
      <c r="AK470" s="86"/>
      <c r="AL470" s="86"/>
      <c r="AM470" s="86"/>
      <c r="AN470" s="86"/>
      <c r="AO470" s="86"/>
      <c r="AP470" s="86"/>
      <c r="AQ470" s="86"/>
      <c r="AR470" s="86"/>
      <c r="AS470" s="86"/>
      <c r="AT470" s="86"/>
      <c r="AU470" s="86"/>
      <c r="AV470" s="86"/>
      <c r="AW470" s="86"/>
      <c r="AX470" s="86"/>
      <c r="AY470" s="86"/>
      <c r="AZ470" s="86"/>
      <c r="BA470" s="86"/>
      <c r="BB470" s="86"/>
    </row>
    <row r="471" spans="16:54">
      <c r="P471" s="43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  <c r="AE471" s="89"/>
      <c r="AF471" s="86"/>
      <c r="AG471" s="86"/>
      <c r="AH471" s="86"/>
      <c r="AI471" s="86"/>
      <c r="AJ471" s="86"/>
      <c r="AK471" s="86"/>
      <c r="AL471" s="86"/>
      <c r="AM471" s="86"/>
      <c r="AN471" s="86"/>
      <c r="AO471" s="86"/>
      <c r="AP471" s="86"/>
      <c r="AQ471" s="86"/>
      <c r="AR471" s="86"/>
      <c r="AS471" s="86"/>
      <c r="AT471" s="86"/>
      <c r="AU471" s="86"/>
      <c r="AV471" s="86"/>
      <c r="AW471" s="86"/>
      <c r="AX471" s="86"/>
      <c r="AY471" s="86"/>
      <c r="AZ471" s="86"/>
      <c r="BA471" s="86"/>
      <c r="BB471" s="86"/>
    </row>
    <row r="472" spans="16:54">
      <c r="P472" s="43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  <c r="AE472" s="89"/>
      <c r="AF472" s="86"/>
      <c r="AG472" s="86"/>
      <c r="AH472" s="86"/>
      <c r="AI472" s="86"/>
      <c r="AJ472" s="86"/>
      <c r="AK472" s="86"/>
      <c r="AL472" s="86"/>
      <c r="AM472" s="86"/>
      <c r="AN472" s="86"/>
      <c r="AO472" s="86"/>
      <c r="AP472" s="86"/>
      <c r="AQ472" s="86"/>
      <c r="AR472" s="86"/>
      <c r="AS472" s="86"/>
      <c r="AT472" s="86"/>
      <c r="AU472" s="86"/>
      <c r="AV472" s="86"/>
      <c r="AW472" s="86"/>
      <c r="AX472" s="86"/>
      <c r="AY472" s="86"/>
      <c r="AZ472" s="86"/>
      <c r="BA472" s="86"/>
      <c r="BB472" s="86"/>
    </row>
    <row r="473" spans="16:54">
      <c r="P473" s="43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  <c r="AE473" s="89"/>
      <c r="AF473" s="86"/>
      <c r="AG473" s="86"/>
      <c r="AH473" s="86"/>
      <c r="AI473" s="86"/>
      <c r="AJ473" s="86"/>
      <c r="AK473" s="86"/>
      <c r="AL473" s="86"/>
      <c r="AM473" s="86"/>
      <c r="AN473" s="86"/>
      <c r="AO473" s="86"/>
      <c r="AP473" s="86"/>
      <c r="AQ473" s="86"/>
      <c r="AR473" s="86"/>
      <c r="AS473" s="86"/>
      <c r="AT473" s="86"/>
      <c r="AU473" s="86"/>
      <c r="AV473" s="86"/>
      <c r="AW473" s="86"/>
      <c r="AX473" s="86"/>
      <c r="AY473" s="86"/>
      <c r="AZ473" s="86"/>
      <c r="BA473" s="86"/>
      <c r="BB473" s="86"/>
    </row>
    <row r="474" spans="16:54">
      <c r="P474" s="43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  <c r="AE474" s="89"/>
      <c r="AF474" s="86"/>
      <c r="AG474" s="86"/>
      <c r="AH474" s="86"/>
      <c r="AI474" s="86"/>
      <c r="AJ474" s="86"/>
      <c r="AK474" s="86"/>
      <c r="AL474" s="86"/>
      <c r="AM474" s="86"/>
      <c r="AN474" s="86"/>
      <c r="AO474" s="86"/>
      <c r="AP474" s="86"/>
      <c r="AQ474" s="86"/>
      <c r="AR474" s="86"/>
      <c r="AS474" s="86"/>
      <c r="AT474" s="86"/>
      <c r="AU474" s="86"/>
      <c r="AV474" s="86"/>
      <c r="AW474" s="86"/>
      <c r="AX474" s="86"/>
      <c r="AY474" s="86"/>
      <c r="AZ474" s="86"/>
      <c r="BA474" s="86"/>
      <c r="BB474" s="86"/>
    </row>
    <row r="475" spans="16:54">
      <c r="P475" s="43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  <c r="AE475" s="89"/>
      <c r="AF475" s="86"/>
      <c r="AG475" s="86"/>
      <c r="AH475" s="86"/>
      <c r="AI475" s="86"/>
      <c r="AJ475" s="86"/>
      <c r="AK475" s="86"/>
      <c r="AL475" s="86"/>
      <c r="AM475" s="86"/>
      <c r="AN475" s="86"/>
      <c r="AO475" s="86"/>
      <c r="AP475" s="86"/>
      <c r="AQ475" s="86"/>
      <c r="AR475" s="86"/>
      <c r="AS475" s="86"/>
      <c r="AT475" s="86"/>
      <c r="AU475" s="86"/>
      <c r="AV475" s="86"/>
      <c r="AW475" s="86"/>
      <c r="AX475" s="86"/>
      <c r="AY475" s="86"/>
      <c r="AZ475" s="86"/>
      <c r="BA475" s="86"/>
      <c r="BB475" s="86"/>
    </row>
    <row r="476" spans="16:54">
      <c r="P476" s="43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  <c r="AE476" s="89"/>
      <c r="AF476" s="86"/>
      <c r="AG476" s="86"/>
      <c r="AH476" s="86"/>
      <c r="AI476" s="86"/>
      <c r="AJ476" s="86"/>
      <c r="AK476" s="86"/>
      <c r="AL476" s="86"/>
      <c r="AM476" s="86"/>
      <c r="AN476" s="86"/>
      <c r="AO476" s="86"/>
      <c r="AP476" s="86"/>
      <c r="AQ476" s="86"/>
      <c r="AR476" s="86"/>
      <c r="AS476" s="86"/>
      <c r="AT476" s="86"/>
      <c r="AU476" s="86"/>
      <c r="AV476" s="86"/>
      <c r="AW476" s="86"/>
      <c r="AX476" s="86"/>
      <c r="AY476" s="86"/>
      <c r="AZ476" s="86"/>
      <c r="BA476" s="86"/>
      <c r="BB476" s="86"/>
    </row>
    <row r="477" spans="16:54">
      <c r="P477" s="43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  <c r="AE477" s="89"/>
      <c r="AF477" s="86"/>
      <c r="AG477" s="86"/>
      <c r="AH477" s="86"/>
      <c r="AI477" s="86"/>
      <c r="AJ477" s="86"/>
      <c r="AK477" s="86"/>
      <c r="AL477" s="86"/>
      <c r="AM477" s="86"/>
      <c r="AN477" s="86"/>
      <c r="AO477" s="86"/>
      <c r="AP477" s="86"/>
      <c r="AQ477" s="86"/>
      <c r="AR477" s="86"/>
      <c r="AS477" s="86"/>
      <c r="AT477" s="86"/>
      <c r="AU477" s="86"/>
      <c r="AV477" s="86"/>
      <c r="AW477" s="86"/>
      <c r="AX477" s="86"/>
      <c r="AY477" s="86"/>
      <c r="AZ477" s="86"/>
      <c r="BA477" s="86"/>
      <c r="BB477" s="86"/>
    </row>
    <row r="478" spans="16:54">
      <c r="P478" s="43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  <c r="AE478" s="89"/>
      <c r="AF478" s="86"/>
      <c r="AG478" s="86"/>
      <c r="AH478" s="86"/>
      <c r="AI478" s="86"/>
      <c r="AJ478" s="86"/>
      <c r="AK478" s="86"/>
      <c r="AL478" s="86"/>
      <c r="AM478" s="86"/>
      <c r="AN478" s="86"/>
      <c r="AO478" s="86"/>
      <c r="AP478" s="86"/>
      <c r="AQ478" s="86"/>
      <c r="AR478" s="86"/>
      <c r="AS478" s="86"/>
      <c r="AT478" s="86"/>
      <c r="AU478" s="86"/>
      <c r="AV478" s="86"/>
      <c r="AW478" s="86"/>
      <c r="AX478" s="86"/>
      <c r="AY478" s="86"/>
      <c r="AZ478" s="86"/>
      <c r="BA478" s="86"/>
      <c r="BB478" s="86"/>
    </row>
    <row r="479" spans="16:54">
      <c r="P479" s="43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  <c r="AE479" s="89"/>
      <c r="AF479" s="86"/>
      <c r="AG479" s="86"/>
      <c r="AH479" s="86"/>
      <c r="AI479" s="86"/>
      <c r="AJ479" s="86"/>
      <c r="AK479" s="86"/>
      <c r="AL479" s="86"/>
      <c r="AM479" s="86"/>
      <c r="AN479" s="86"/>
      <c r="AO479" s="86"/>
      <c r="AP479" s="86"/>
      <c r="AQ479" s="86"/>
      <c r="AR479" s="86"/>
      <c r="AS479" s="86"/>
      <c r="AT479" s="86"/>
      <c r="AU479" s="86"/>
      <c r="AV479" s="86"/>
      <c r="AW479" s="86"/>
      <c r="AX479" s="86"/>
      <c r="AY479" s="86"/>
      <c r="AZ479" s="86"/>
      <c r="BA479" s="86"/>
      <c r="BB479" s="86"/>
    </row>
    <row r="480" spans="16:54">
      <c r="P480" s="43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  <c r="AE480" s="89"/>
      <c r="AF480" s="86"/>
      <c r="AG480" s="86"/>
      <c r="AH480" s="86"/>
      <c r="AI480" s="86"/>
      <c r="AJ480" s="86"/>
      <c r="AK480" s="86"/>
      <c r="AL480" s="86"/>
      <c r="AM480" s="86"/>
      <c r="AN480" s="86"/>
      <c r="AO480" s="86"/>
      <c r="AP480" s="86"/>
      <c r="AQ480" s="86"/>
      <c r="AR480" s="86"/>
      <c r="AS480" s="86"/>
      <c r="AT480" s="86"/>
      <c r="AU480" s="86"/>
      <c r="AV480" s="86"/>
      <c r="AW480" s="86"/>
      <c r="AX480" s="86"/>
      <c r="AY480" s="86"/>
      <c r="AZ480" s="86"/>
      <c r="BA480" s="86"/>
      <c r="BB480" s="86"/>
    </row>
    <row r="481" spans="16:54">
      <c r="P481" s="43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  <c r="AE481" s="89"/>
      <c r="AF481" s="86"/>
      <c r="AG481" s="86"/>
      <c r="AH481" s="86"/>
      <c r="AI481" s="86"/>
      <c r="AJ481" s="86"/>
      <c r="AK481" s="86"/>
      <c r="AL481" s="86"/>
      <c r="AM481" s="86"/>
      <c r="AN481" s="86"/>
      <c r="AO481" s="86"/>
      <c r="AP481" s="86"/>
      <c r="AQ481" s="86"/>
      <c r="AR481" s="86"/>
      <c r="AS481" s="86"/>
      <c r="AT481" s="86"/>
      <c r="AU481" s="86"/>
      <c r="AV481" s="86"/>
      <c r="AW481" s="86"/>
      <c r="AX481" s="86"/>
      <c r="AY481" s="86"/>
      <c r="AZ481" s="86"/>
      <c r="BA481" s="86"/>
      <c r="BB481" s="86"/>
    </row>
    <row r="482" spans="16:54">
      <c r="P482" s="43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9"/>
      <c r="AF482" s="86"/>
      <c r="AG482" s="86"/>
      <c r="AH482" s="86"/>
      <c r="AI482" s="86"/>
      <c r="AJ482" s="86"/>
      <c r="AK482" s="86"/>
      <c r="AL482" s="86"/>
      <c r="AM482" s="86"/>
      <c r="AN482" s="86"/>
      <c r="AO482" s="86"/>
      <c r="AP482" s="86"/>
      <c r="AQ482" s="86"/>
      <c r="AR482" s="86"/>
      <c r="AS482" s="86"/>
      <c r="AT482" s="86"/>
      <c r="AU482" s="86"/>
      <c r="AV482" s="86"/>
      <c r="AW482" s="86"/>
      <c r="AX482" s="86"/>
      <c r="AY482" s="86"/>
      <c r="AZ482" s="86"/>
      <c r="BA482" s="86"/>
      <c r="BB482" s="86"/>
    </row>
    <row r="483" spans="16:54">
      <c r="P483" s="43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9"/>
      <c r="AF483" s="86"/>
      <c r="AG483" s="86"/>
      <c r="AH483" s="86"/>
      <c r="AI483" s="86"/>
      <c r="AJ483" s="86"/>
      <c r="AK483" s="86"/>
      <c r="AL483" s="86"/>
      <c r="AM483" s="86"/>
      <c r="AN483" s="86"/>
      <c r="AO483" s="86"/>
      <c r="AP483" s="86"/>
      <c r="AQ483" s="86"/>
      <c r="AR483" s="86"/>
      <c r="AS483" s="86"/>
      <c r="AT483" s="86"/>
      <c r="AU483" s="86"/>
      <c r="AV483" s="86"/>
      <c r="AW483" s="86"/>
      <c r="AX483" s="86"/>
      <c r="AY483" s="86"/>
      <c r="AZ483" s="86"/>
      <c r="BA483" s="86"/>
      <c r="BB483" s="86"/>
    </row>
    <row r="484" spans="16:54">
      <c r="P484" s="43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9"/>
      <c r="AF484" s="86"/>
      <c r="AG484" s="86"/>
      <c r="AH484" s="86"/>
      <c r="AI484" s="86"/>
      <c r="AJ484" s="86"/>
      <c r="AK484" s="86"/>
      <c r="AL484" s="86"/>
      <c r="AM484" s="86"/>
      <c r="AN484" s="86"/>
      <c r="AO484" s="86"/>
      <c r="AP484" s="86"/>
      <c r="AQ484" s="86"/>
      <c r="AR484" s="86"/>
      <c r="AS484" s="86"/>
      <c r="AT484" s="86"/>
      <c r="AU484" s="86"/>
      <c r="AV484" s="86"/>
      <c r="AW484" s="86"/>
      <c r="AX484" s="86"/>
      <c r="AY484" s="86"/>
      <c r="AZ484" s="86"/>
      <c r="BA484" s="86"/>
      <c r="BB484" s="86"/>
    </row>
    <row r="485" spans="16:54">
      <c r="P485" s="43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  <c r="AE485" s="89"/>
      <c r="AF485" s="86"/>
      <c r="AG485" s="86"/>
      <c r="AH485" s="86"/>
      <c r="AI485" s="86"/>
      <c r="AJ485" s="86"/>
      <c r="AK485" s="86"/>
      <c r="AL485" s="86"/>
      <c r="AM485" s="86"/>
      <c r="AN485" s="86"/>
      <c r="AO485" s="86"/>
      <c r="AP485" s="86"/>
      <c r="AQ485" s="86"/>
      <c r="AR485" s="86"/>
      <c r="AS485" s="86"/>
      <c r="AT485" s="86"/>
      <c r="AU485" s="86"/>
      <c r="AV485" s="86"/>
      <c r="AW485" s="86"/>
      <c r="AX485" s="86"/>
      <c r="AY485" s="86"/>
      <c r="AZ485" s="86"/>
      <c r="BA485" s="86"/>
      <c r="BB485" s="86"/>
    </row>
    <row r="486" spans="16:54">
      <c r="P486" s="43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9"/>
      <c r="AF486" s="86"/>
      <c r="AG486" s="86"/>
      <c r="AH486" s="86"/>
      <c r="AI486" s="86"/>
      <c r="AJ486" s="86"/>
      <c r="AK486" s="86"/>
      <c r="AL486" s="86"/>
      <c r="AM486" s="86"/>
      <c r="AN486" s="86"/>
      <c r="AO486" s="86"/>
      <c r="AP486" s="86"/>
      <c r="AQ486" s="86"/>
      <c r="AR486" s="86"/>
      <c r="AS486" s="86"/>
      <c r="AT486" s="86"/>
      <c r="AU486" s="86"/>
      <c r="AV486" s="86"/>
      <c r="AW486" s="86"/>
      <c r="AX486" s="86"/>
      <c r="AY486" s="86"/>
      <c r="AZ486" s="86"/>
      <c r="BA486" s="86"/>
      <c r="BB486" s="86"/>
    </row>
    <row r="487" spans="16:54">
      <c r="P487" s="43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  <c r="AE487" s="89"/>
      <c r="AF487" s="86"/>
      <c r="AG487" s="86"/>
      <c r="AH487" s="86"/>
      <c r="AI487" s="86"/>
      <c r="AJ487" s="86"/>
      <c r="AK487" s="86"/>
      <c r="AL487" s="86"/>
      <c r="AM487" s="86"/>
      <c r="AN487" s="86"/>
      <c r="AO487" s="86"/>
      <c r="AP487" s="86"/>
      <c r="AQ487" s="86"/>
      <c r="AR487" s="86"/>
      <c r="AS487" s="86"/>
      <c r="AT487" s="86"/>
      <c r="AU487" s="86"/>
      <c r="AV487" s="86"/>
      <c r="AW487" s="86"/>
      <c r="AX487" s="86"/>
      <c r="AY487" s="86"/>
      <c r="AZ487" s="86"/>
      <c r="BA487" s="86"/>
      <c r="BB487" s="86"/>
    </row>
    <row r="488" spans="16:54">
      <c r="P488" s="43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  <c r="AE488" s="89"/>
      <c r="AF488" s="86"/>
      <c r="AG488" s="86"/>
      <c r="AH488" s="86"/>
      <c r="AI488" s="86"/>
      <c r="AJ488" s="86"/>
      <c r="AK488" s="86"/>
      <c r="AL488" s="86"/>
      <c r="AM488" s="86"/>
      <c r="AN488" s="86"/>
      <c r="AO488" s="86"/>
      <c r="AP488" s="86"/>
      <c r="AQ488" s="86"/>
      <c r="AR488" s="86"/>
      <c r="AS488" s="86"/>
      <c r="AT488" s="86"/>
      <c r="AU488" s="86"/>
      <c r="AV488" s="86"/>
      <c r="AW488" s="86"/>
      <c r="AX488" s="86"/>
      <c r="AY488" s="86"/>
      <c r="AZ488" s="86"/>
      <c r="BA488" s="86"/>
      <c r="BB488" s="86"/>
    </row>
    <row r="489" spans="16:54">
      <c r="P489" s="43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  <c r="AE489" s="89"/>
      <c r="AF489" s="86"/>
      <c r="AG489" s="86"/>
      <c r="AH489" s="86"/>
      <c r="AI489" s="86"/>
      <c r="AJ489" s="86"/>
      <c r="AK489" s="86"/>
      <c r="AL489" s="86"/>
      <c r="AM489" s="86"/>
      <c r="AN489" s="86"/>
      <c r="AO489" s="86"/>
      <c r="AP489" s="86"/>
      <c r="AQ489" s="86"/>
      <c r="AR489" s="86"/>
      <c r="AS489" s="86"/>
      <c r="AT489" s="86"/>
      <c r="AU489" s="86"/>
      <c r="AV489" s="86"/>
      <c r="AW489" s="86"/>
      <c r="AX489" s="86"/>
      <c r="AY489" s="86"/>
      <c r="AZ489" s="86"/>
      <c r="BA489" s="86"/>
      <c r="BB489" s="86"/>
    </row>
    <row r="490" spans="16:54">
      <c r="P490" s="43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  <c r="AE490" s="89"/>
      <c r="AF490" s="86"/>
      <c r="AG490" s="86"/>
      <c r="AH490" s="86"/>
      <c r="AI490" s="86"/>
      <c r="AJ490" s="86"/>
      <c r="AK490" s="86"/>
      <c r="AL490" s="86"/>
      <c r="AM490" s="86"/>
      <c r="AN490" s="86"/>
      <c r="AO490" s="86"/>
      <c r="AP490" s="86"/>
      <c r="AQ490" s="86"/>
      <c r="AR490" s="86"/>
      <c r="AS490" s="86"/>
      <c r="AT490" s="86"/>
      <c r="AU490" s="86"/>
      <c r="AV490" s="86"/>
      <c r="AW490" s="86"/>
      <c r="AX490" s="86"/>
      <c r="AY490" s="86"/>
      <c r="AZ490" s="86"/>
      <c r="BA490" s="86"/>
      <c r="BB490" s="86"/>
    </row>
    <row r="491" spans="16:54">
      <c r="P491" s="43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  <c r="AE491" s="89"/>
      <c r="AF491" s="86"/>
      <c r="AG491" s="86"/>
      <c r="AH491" s="86"/>
      <c r="AI491" s="86"/>
      <c r="AJ491" s="86"/>
      <c r="AK491" s="86"/>
      <c r="AL491" s="86"/>
      <c r="AM491" s="86"/>
      <c r="AN491" s="86"/>
      <c r="AO491" s="86"/>
      <c r="AP491" s="86"/>
      <c r="AQ491" s="86"/>
      <c r="AR491" s="86"/>
      <c r="AS491" s="86"/>
      <c r="AT491" s="86"/>
      <c r="AU491" s="86"/>
      <c r="AV491" s="86"/>
      <c r="AW491" s="86"/>
      <c r="AX491" s="86"/>
      <c r="AY491" s="86"/>
      <c r="AZ491" s="86"/>
      <c r="BA491" s="86"/>
      <c r="BB491" s="86"/>
    </row>
    <row r="492" spans="16:54">
      <c r="P492" s="43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  <c r="AE492" s="89"/>
      <c r="AF492" s="86"/>
      <c r="AG492" s="86"/>
      <c r="AH492" s="86"/>
      <c r="AI492" s="86"/>
      <c r="AJ492" s="86"/>
      <c r="AK492" s="86"/>
      <c r="AL492" s="86"/>
      <c r="AM492" s="86"/>
      <c r="AN492" s="86"/>
      <c r="AO492" s="86"/>
      <c r="AP492" s="86"/>
      <c r="AQ492" s="86"/>
      <c r="AR492" s="86"/>
      <c r="AS492" s="86"/>
      <c r="AT492" s="86"/>
      <c r="AU492" s="86"/>
      <c r="AV492" s="86"/>
      <c r="AW492" s="86"/>
      <c r="AX492" s="86"/>
      <c r="AY492" s="86"/>
      <c r="AZ492" s="86"/>
      <c r="BA492" s="86"/>
      <c r="BB492" s="86"/>
    </row>
    <row r="493" spans="16:54">
      <c r="P493" s="43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  <c r="AE493" s="89"/>
      <c r="AF493" s="86"/>
      <c r="AG493" s="86"/>
      <c r="AH493" s="86"/>
      <c r="AI493" s="86"/>
      <c r="AJ493" s="86"/>
      <c r="AK493" s="86"/>
      <c r="AL493" s="86"/>
      <c r="AM493" s="86"/>
      <c r="AN493" s="86"/>
      <c r="AO493" s="86"/>
      <c r="AP493" s="86"/>
      <c r="AQ493" s="86"/>
      <c r="AR493" s="86"/>
      <c r="AS493" s="86"/>
      <c r="AT493" s="86"/>
      <c r="AU493" s="86"/>
      <c r="AV493" s="86"/>
      <c r="AW493" s="86"/>
      <c r="AX493" s="86"/>
      <c r="AY493" s="86"/>
      <c r="AZ493" s="86"/>
      <c r="BA493" s="86"/>
      <c r="BB493" s="86"/>
    </row>
    <row r="494" spans="16:54">
      <c r="P494" s="43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  <c r="AE494" s="89"/>
      <c r="AF494" s="86"/>
      <c r="AG494" s="86"/>
      <c r="AH494" s="86"/>
      <c r="AI494" s="86"/>
      <c r="AJ494" s="86"/>
      <c r="AK494" s="86"/>
      <c r="AL494" s="86"/>
      <c r="AM494" s="86"/>
      <c r="AN494" s="86"/>
      <c r="AO494" s="86"/>
      <c r="AP494" s="86"/>
      <c r="AQ494" s="86"/>
      <c r="AR494" s="86"/>
      <c r="AS494" s="86"/>
      <c r="AT494" s="86"/>
      <c r="AU494" s="86"/>
      <c r="AV494" s="86"/>
      <c r="AW494" s="86"/>
      <c r="AX494" s="86"/>
      <c r="AY494" s="86"/>
      <c r="AZ494" s="86"/>
      <c r="BA494" s="86"/>
      <c r="BB494" s="86"/>
    </row>
    <row r="495" spans="16:54">
      <c r="P495" s="43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  <c r="AE495" s="89"/>
      <c r="AF495" s="86"/>
      <c r="AG495" s="86"/>
      <c r="AH495" s="86"/>
      <c r="AI495" s="86"/>
      <c r="AJ495" s="86"/>
      <c r="AK495" s="86"/>
      <c r="AL495" s="86"/>
      <c r="AM495" s="86"/>
      <c r="AN495" s="86"/>
      <c r="AO495" s="86"/>
      <c r="AP495" s="86"/>
      <c r="AQ495" s="86"/>
      <c r="AR495" s="86"/>
      <c r="AS495" s="86"/>
      <c r="AT495" s="86"/>
      <c r="AU495" s="86"/>
      <c r="AV495" s="86"/>
      <c r="AW495" s="86"/>
      <c r="AX495" s="86"/>
      <c r="AY495" s="86"/>
      <c r="AZ495" s="86"/>
      <c r="BA495" s="86"/>
      <c r="BB495" s="86"/>
    </row>
    <row r="496" spans="16:54">
      <c r="P496" s="43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  <c r="AE496" s="89"/>
      <c r="AF496" s="86"/>
      <c r="AG496" s="86"/>
      <c r="AH496" s="86"/>
      <c r="AI496" s="86"/>
      <c r="AJ496" s="86"/>
      <c r="AK496" s="86"/>
      <c r="AL496" s="86"/>
      <c r="AM496" s="86"/>
      <c r="AN496" s="86"/>
      <c r="AO496" s="86"/>
      <c r="AP496" s="86"/>
      <c r="AQ496" s="86"/>
      <c r="AR496" s="86"/>
      <c r="AS496" s="86"/>
      <c r="AT496" s="86"/>
      <c r="AU496" s="86"/>
      <c r="AV496" s="86"/>
      <c r="AW496" s="86"/>
      <c r="AX496" s="86"/>
      <c r="AY496" s="86"/>
      <c r="AZ496" s="86"/>
      <c r="BA496" s="86"/>
      <c r="BB496" s="86"/>
    </row>
    <row r="497" spans="16:54">
      <c r="P497" s="43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  <c r="AE497" s="89"/>
      <c r="AF497" s="86"/>
      <c r="AG497" s="86"/>
      <c r="AH497" s="86"/>
      <c r="AI497" s="86"/>
      <c r="AJ497" s="86"/>
      <c r="AK497" s="86"/>
      <c r="AL497" s="86"/>
      <c r="AM497" s="86"/>
      <c r="AN497" s="86"/>
      <c r="AO497" s="86"/>
      <c r="AP497" s="86"/>
      <c r="AQ497" s="86"/>
      <c r="AR497" s="86"/>
      <c r="AS497" s="86"/>
      <c r="AT497" s="86"/>
      <c r="AU497" s="86"/>
      <c r="AV497" s="86"/>
      <c r="AW497" s="86"/>
      <c r="AX497" s="86"/>
      <c r="AY497" s="86"/>
      <c r="AZ497" s="86"/>
      <c r="BA497" s="86"/>
      <c r="BB497" s="86"/>
    </row>
    <row r="498" spans="16:54">
      <c r="P498" s="43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  <c r="AE498" s="89"/>
      <c r="AF498" s="86"/>
      <c r="AG498" s="86"/>
      <c r="AH498" s="86"/>
      <c r="AI498" s="86"/>
      <c r="AJ498" s="86"/>
      <c r="AK498" s="86"/>
      <c r="AL498" s="86"/>
      <c r="AM498" s="86"/>
      <c r="AN498" s="86"/>
      <c r="AO498" s="86"/>
      <c r="AP498" s="86"/>
      <c r="AQ498" s="86"/>
      <c r="AR498" s="86"/>
      <c r="AS498" s="86"/>
      <c r="AT498" s="86"/>
      <c r="AU498" s="86"/>
      <c r="AV498" s="86"/>
      <c r="AW498" s="86"/>
      <c r="AX498" s="86"/>
      <c r="AY498" s="86"/>
      <c r="AZ498" s="86"/>
      <c r="BA498" s="86"/>
      <c r="BB498" s="86"/>
    </row>
    <row r="499" spans="16:54">
      <c r="P499" s="43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  <c r="AE499" s="89"/>
      <c r="AF499" s="86"/>
      <c r="AG499" s="86"/>
      <c r="AH499" s="86"/>
      <c r="AI499" s="86"/>
      <c r="AJ499" s="86"/>
      <c r="AK499" s="86"/>
      <c r="AL499" s="86"/>
      <c r="AM499" s="86"/>
      <c r="AN499" s="86"/>
      <c r="AO499" s="86"/>
      <c r="AP499" s="86"/>
      <c r="AQ499" s="86"/>
      <c r="AR499" s="86"/>
      <c r="AS499" s="86"/>
      <c r="AT499" s="86"/>
      <c r="AU499" s="86"/>
      <c r="AV499" s="86"/>
      <c r="AW499" s="86"/>
      <c r="AX499" s="86"/>
      <c r="AY499" s="86"/>
      <c r="AZ499" s="86"/>
      <c r="BA499" s="86"/>
      <c r="BB499" s="86"/>
    </row>
    <row r="500" spans="16:54">
      <c r="P500" s="43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  <c r="AE500" s="89"/>
      <c r="AF500" s="86"/>
      <c r="AG500" s="86"/>
      <c r="AH500" s="86"/>
      <c r="AI500" s="86"/>
      <c r="AJ500" s="86"/>
      <c r="AK500" s="86"/>
      <c r="AL500" s="86"/>
      <c r="AM500" s="86"/>
      <c r="AN500" s="86"/>
      <c r="AO500" s="86"/>
      <c r="AP500" s="86"/>
      <c r="AQ500" s="86"/>
      <c r="AR500" s="86"/>
      <c r="AS500" s="86"/>
      <c r="AT500" s="86"/>
      <c r="AU500" s="86"/>
      <c r="AV500" s="86"/>
      <c r="AW500" s="86"/>
      <c r="AX500" s="86"/>
      <c r="AY500" s="86"/>
      <c r="AZ500" s="86"/>
      <c r="BA500" s="86"/>
      <c r="BB500" s="86"/>
    </row>
    <row r="501" spans="16:54">
      <c r="P501" s="43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  <c r="AE501" s="89"/>
      <c r="AF501" s="86"/>
      <c r="AG501" s="86"/>
      <c r="AH501" s="86"/>
      <c r="AI501" s="86"/>
      <c r="AJ501" s="86"/>
      <c r="AK501" s="86"/>
      <c r="AL501" s="86"/>
      <c r="AM501" s="86"/>
      <c r="AN501" s="86"/>
      <c r="AO501" s="86"/>
      <c r="AP501" s="86"/>
      <c r="AQ501" s="86"/>
      <c r="AR501" s="86"/>
      <c r="AS501" s="86"/>
      <c r="AT501" s="86"/>
      <c r="AU501" s="86"/>
      <c r="AV501" s="86"/>
      <c r="AW501" s="86"/>
      <c r="AX501" s="86"/>
      <c r="AY501" s="86"/>
      <c r="AZ501" s="86"/>
      <c r="BA501" s="86"/>
      <c r="BB501" s="86"/>
    </row>
    <row r="502" spans="16:54">
      <c r="P502" s="43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  <c r="AE502" s="89"/>
      <c r="AF502" s="86"/>
      <c r="AG502" s="86"/>
      <c r="AH502" s="86"/>
      <c r="AI502" s="86"/>
      <c r="AJ502" s="86"/>
      <c r="AK502" s="86"/>
      <c r="AL502" s="86"/>
      <c r="AM502" s="86"/>
      <c r="AN502" s="86"/>
      <c r="AO502" s="86"/>
      <c r="AP502" s="86"/>
      <c r="AQ502" s="86"/>
      <c r="AR502" s="86"/>
      <c r="AS502" s="86"/>
      <c r="AT502" s="86"/>
      <c r="AU502" s="86"/>
      <c r="AV502" s="86"/>
      <c r="AW502" s="86"/>
      <c r="AX502" s="86"/>
      <c r="AY502" s="86"/>
      <c r="AZ502" s="86"/>
      <c r="BA502" s="86"/>
      <c r="BB502" s="86"/>
    </row>
    <row r="503" spans="16:54">
      <c r="P503" s="43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  <c r="AE503" s="89"/>
      <c r="AF503" s="86"/>
      <c r="AG503" s="86"/>
      <c r="AH503" s="86"/>
      <c r="AI503" s="86"/>
      <c r="AJ503" s="86"/>
      <c r="AK503" s="86"/>
      <c r="AL503" s="86"/>
      <c r="AM503" s="86"/>
      <c r="AN503" s="86"/>
      <c r="AO503" s="86"/>
      <c r="AP503" s="86"/>
      <c r="AQ503" s="86"/>
      <c r="AR503" s="86"/>
      <c r="AS503" s="86"/>
      <c r="AT503" s="86"/>
      <c r="AU503" s="86"/>
      <c r="AV503" s="86"/>
      <c r="AW503" s="86"/>
      <c r="AX503" s="86"/>
      <c r="AY503" s="86"/>
      <c r="AZ503" s="86"/>
      <c r="BA503" s="86"/>
      <c r="BB503" s="86"/>
    </row>
    <row r="504" spans="16:54">
      <c r="P504" s="43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  <c r="AE504" s="89"/>
      <c r="AF504" s="86"/>
      <c r="AG504" s="86"/>
      <c r="AH504" s="86"/>
      <c r="AI504" s="86"/>
      <c r="AJ504" s="86"/>
      <c r="AK504" s="86"/>
      <c r="AL504" s="86"/>
      <c r="AM504" s="86"/>
      <c r="AN504" s="86"/>
      <c r="AO504" s="86"/>
      <c r="AP504" s="86"/>
      <c r="AQ504" s="86"/>
      <c r="AR504" s="86"/>
      <c r="AS504" s="86"/>
      <c r="AT504" s="86"/>
      <c r="AU504" s="86"/>
      <c r="AV504" s="86"/>
      <c r="AW504" s="86"/>
      <c r="AX504" s="86"/>
      <c r="AY504" s="86"/>
      <c r="AZ504" s="86"/>
      <c r="BA504" s="86"/>
      <c r="BB504" s="86"/>
    </row>
    <row r="505" spans="16:54">
      <c r="P505" s="43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  <c r="AE505" s="89"/>
      <c r="AF505" s="86"/>
      <c r="AG505" s="86"/>
      <c r="AH505" s="86"/>
      <c r="AI505" s="86"/>
      <c r="AJ505" s="86"/>
      <c r="AK505" s="86"/>
      <c r="AL505" s="86"/>
      <c r="AM505" s="86"/>
      <c r="AN505" s="86"/>
      <c r="AO505" s="86"/>
      <c r="AP505" s="86"/>
      <c r="AQ505" s="86"/>
      <c r="AR505" s="86"/>
      <c r="AS505" s="86"/>
      <c r="AT505" s="86"/>
      <c r="AU505" s="86"/>
      <c r="AV505" s="86"/>
      <c r="AW505" s="86"/>
      <c r="AX505" s="86"/>
      <c r="AY505" s="86"/>
      <c r="AZ505" s="86"/>
      <c r="BA505" s="86"/>
      <c r="BB505" s="86"/>
    </row>
    <row r="506" spans="16:54">
      <c r="P506" s="43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  <c r="AE506" s="89"/>
      <c r="AF506" s="86"/>
      <c r="AG506" s="86"/>
      <c r="AH506" s="86"/>
      <c r="AI506" s="86"/>
      <c r="AJ506" s="86"/>
      <c r="AK506" s="86"/>
      <c r="AL506" s="86"/>
      <c r="AM506" s="86"/>
      <c r="AN506" s="86"/>
      <c r="AO506" s="86"/>
      <c r="AP506" s="86"/>
      <c r="AQ506" s="86"/>
      <c r="AR506" s="86"/>
      <c r="AS506" s="86"/>
      <c r="AT506" s="86"/>
      <c r="AU506" s="86"/>
      <c r="AV506" s="86"/>
      <c r="AW506" s="86"/>
      <c r="AX506" s="86"/>
      <c r="AY506" s="86"/>
      <c r="AZ506" s="86"/>
      <c r="BA506" s="86"/>
      <c r="BB506" s="86"/>
    </row>
    <row r="507" spans="16:54">
      <c r="P507" s="43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  <c r="AE507" s="89"/>
      <c r="AF507" s="86"/>
      <c r="AG507" s="86"/>
      <c r="AH507" s="86"/>
      <c r="AI507" s="86"/>
      <c r="AJ507" s="86"/>
      <c r="AK507" s="86"/>
      <c r="AL507" s="86"/>
      <c r="AM507" s="86"/>
      <c r="AN507" s="86"/>
      <c r="AO507" s="86"/>
      <c r="AP507" s="86"/>
      <c r="AQ507" s="86"/>
      <c r="AR507" s="86"/>
      <c r="AS507" s="86"/>
      <c r="AT507" s="86"/>
      <c r="AU507" s="86"/>
      <c r="AV507" s="86"/>
      <c r="AW507" s="86"/>
      <c r="AX507" s="86"/>
      <c r="AY507" s="86"/>
      <c r="AZ507" s="86"/>
      <c r="BA507" s="86"/>
      <c r="BB507" s="86"/>
    </row>
    <row r="508" spans="16:54">
      <c r="P508" s="43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  <c r="AE508" s="89"/>
      <c r="AF508" s="86"/>
      <c r="AG508" s="86"/>
      <c r="AH508" s="86"/>
      <c r="AI508" s="86"/>
      <c r="AJ508" s="86"/>
      <c r="AK508" s="86"/>
      <c r="AL508" s="86"/>
      <c r="AM508" s="86"/>
      <c r="AN508" s="86"/>
      <c r="AO508" s="86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6"/>
      <c r="BA508" s="86"/>
      <c r="BB508" s="86"/>
    </row>
    <row r="509" spans="16:54">
      <c r="P509" s="43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  <c r="AE509" s="89"/>
      <c r="AF509" s="86"/>
      <c r="AG509" s="86"/>
      <c r="AH509" s="86"/>
      <c r="AI509" s="86"/>
      <c r="AJ509" s="86"/>
      <c r="AK509" s="86"/>
      <c r="AL509" s="86"/>
      <c r="AM509" s="86"/>
      <c r="AN509" s="86"/>
      <c r="AO509" s="86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6"/>
      <c r="BA509" s="86"/>
      <c r="BB509" s="86"/>
    </row>
    <row r="510" spans="16:54">
      <c r="P510" s="43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  <c r="AE510" s="89"/>
      <c r="AF510" s="86"/>
      <c r="AG510" s="86"/>
      <c r="AH510" s="86"/>
      <c r="AI510" s="86"/>
      <c r="AJ510" s="86"/>
      <c r="AK510" s="86"/>
      <c r="AL510" s="86"/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86"/>
    </row>
    <row r="511" spans="16:54">
      <c r="P511" s="43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  <c r="AE511" s="89"/>
      <c r="AF511" s="86"/>
      <c r="AG511" s="86"/>
      <c r="AH511" s="86"/>
      <c r="AI511" s="86"/>
      <c r="AJ511" s="86"/>
      <c r="AK511" s="86"/>
      <c r="AL511" s="86"/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86"/>
    </row>
    <row r="512" spans="16:54">
      <c r="P512" s="43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  <c r="AE512" s="89"/>
      <c r="AF512" s="86"/>
      <c r="AG512" s="86"/>
      <c r="AH512" s="86"/>
      <c r="AI512" s="86"/>
      <c r="AJ512" s="86"/>
      <c r="AK512" s="86"/>
      <c r="AL512" s="86"/>
      <c r="AM512" s="86"/>
      <c r="AN512" s="86"/>
      <c r="AO512" s="86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6"/>
      <c r="BA512" s="86"/>
      <c r="BB512" s="86"/>
    </row>
    <row r="513" spans="16:54">
      <c r="P513" s="43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  <c r="AE513" s="89"/>
      <c r="AF513" s="86"/>
      <c r="AG513" s="86"/>
      <c r="AH513" s="86"/>
      <c r="AI513" s="86"/>
      <c r="AJ513" s="86"/>
      <c r="AK513" s="86"/>
      <c r="AL513" s="86"/>
      <c r="AM513" s="86"/>
      <c r="AN513" s="86"/>
      <c r="AO513" s="86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6"/>
      <c r="BA513" s="86"/>
      <c r="BB513" s="86"/>
    </row>
    <row r="514" spans="16:54">
      <c r="P514" s="43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  <c r="AE514" s="89"/>
      <c r="AF514" s="86"/>
      <c r="AG514" s="86"/>
      <c r="AH514" s="86"/>
      <c r="AI514" s="86"/>
      <c r="AJ514" s="86"/>
      <c r="AK514" s="86"/>
      <c r="AL514" s="86"/>
      <c r="AM514" s="86"/>
      <c r="AN514" s="86"/>
      <c r="AO514" s="86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6"/>
      <c r="BA514" s="86"/>
      <c r="BB514" s="86"/>
    </row>
    <row r="515" spans="16:54">
      <c r="P515" s="43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  <c r="AE515" s="89"/>
      <c r="AF515" s="86"/>
      <c r="AG515" s="86"/>
      <c r="AH515" s="86"/>
      <c r="AI515" s="86"/>
      <c r="AJ515" s="86"/>
      <c r="AK515" s="86"/>
      <c r="AL515" s="86"/>
      <c r="AM515" s="86"/>
      <c r="AN515" s="86"/>
      <c r="AO515" s="86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6"/>
      <c r="BA515" s="86"/>
      <c r="BB515" s="86"/>
    </row>
    <row r="516" spans="16:54">
      <c r="P516" s="43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  <c r="AE516" s="89"/>
      <c r="AF516" s="86"/>
      <c r="AG516" s="86"/>
      <c r="AH516" s="86"/>
      <c r="AI516" s="86"/>
      <c r="AJ516" s="86"/>
      <c r="AK516" s="86"/>
      <c r="AL516" s="86"/>
      <c r="AM516" s="86"/>
      <c r="AN516" s="86"/>
      <c r="AO516" s="86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6"/>
      <c r="BA516" s="86"/>
      <c r="BB516" s="86"/>
    </row>
    <row r="517" spans="16:54">
      <c r="P517" s="43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  <c r="AE517" s="89"/>
      <c r="AF517" s="86"/>
      <c r="AG517" s="86"/>
      <c r="AH517" s="86"/>
      <c r="AI517" s="86"/>
      <c r="AJ517" s="86"/>
      <c r="AK517" s="86"/>
      <c r="AL517" s="86"/>
      <c r="AM517" s="86"/>
      <c r="AN517" s="86"/>
      <c r="AO517" s="86"/>
      <c r="AP517" s="86"/>
      <c r="AQ517" s="86"/>
      <c r="AR517" s="86"/>
      <c r="AS517" s="86"/>
      <c r="AT517" s="86"/>
      <c r="AU517" s="86"/>
      <c r="AV517" s="86"/>
      <c r="AW517" s="86"/>
      <c r="AX517" s="86"/>
      <c r="AY517" s="86"/>
      <c r="AZ517" s="86"/>
      <c r="BA517" s="86"/>
      <c r="BB517" s="86"/>
    </row>
    <row r="518" spans="16:54">
      <c r="P518" s="43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  <c r="AE518" s="89"/>
      <c r="AF518" s="86"/>
      <c r="AG518" s="86"/>
      <c r="AH518" s="86"/>
      <c r="AI518" s="86"/>
      <c r="AJ518" s="86"/>
      <c r="AK518" s="86"/>
      <c r="AL518" s="86"/>
      <c r="AM518" s="86"/>
      <c r="AN518" s="86"/>
      <c r="AO518" s="86"/>
      <c r="AP518" s="86"/>
      <c r="AQ518" s="86"/>
      <c r="AR518" s="86"/>
      <c r="AS518" s="86"/>
      <c r="AT518" s="86"/>
      <c r="AU518" s="86"/>
      <c r="AV518" s="86"/>
      <c r="AW518" s="86"/>
      <c r="AX518" s="86"/>
      <c r="AY518" s="86"/>
      <c r="AZ518" s="86"/>
      <c r="BA518" s="86"/>
      <c r="BB518" s="86"/>
    </row>
    <row r="519" spans="16:54">
      <c r="P519" s="43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  <c r="AE519" s="89"/>
      <c r="AF519" s="86"/>
      <c r="AG519" s="86"/>
      <c r="AH519" s="86"/>
      <c r="AI519" s="86"/>
      <c r="AJ519" s="86"/>
      <c r="AK519" s="86"/>
      <c r="AL519" s="86"/>
      <c r="AM519" s="86"/>
      <c r="AN519" s="86"/>
      <c r="AO519" s="86"/>
      <c r="AP519" s="86"/>
      <c r="AQ519" s="86"/>
      <c r="AR519" s="86"/>
      <c r="AS519" s="86"/>
      <c r="AT519" s="86"/>
      <c r="AU519" s="86"/>
      <c r="AV519" s="86"/>
      <c r="AW519" s="86"/>
      <c r="AX519" s="86"/>
      <c r="AY519" s="86"/>
      <c r="AZ519" s="86"/>
      <c r="BA519" s="86"/>
      <c r="BB519" s="86"/>
    </row>
    <row r="520" spans="16:54">
      <c r="P520" s="43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  <c r="AE520" s="89"/>
      <c r="AF520" s="86"/>
      <c r="AG520" s="86"/>
      <c r="AH520" s="86"/>
      <c r="AI520" s="86"/>
      <c r="AJ520" s="86"/>
      <c r="AK520" s="86"/>
      <c r="AL520" s="86"/>
      <c r="AM520" s="86"/>
      <c r="AN520" s="86"/>
      <c r="AO520" s="86"/>
      <c r="AP520" s="86"/>
      <c r="AQ520" s="86"/>
      <c r="AR520" s="86"/>
      <c r="AS520" s="86"/>
      <c r="AT520" s="86"/>
      <c r="AU520" s="86"/>
      <c r="AV520" s="86"/>
      <c r="AW520" s="86"/>
      <c r="AX520" s="86"/>
      <c r="AY520" s="86"/>
      <c r="AZ520" s="86"/>
      <c r="BA520" s="86"/>
      <c r="BB520" s="86"/>
    </row>
    <row r="521" spans="16:54">
      <c r="P521" s="43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  <c r="AE521" s="89"/>
      <c r="AF521" s="86"/>
      <c r="AG521" s="86"/>
      <c r="AH521" s="86"/>
      <c r="AI521" s="86"/>
      <c r="AJ521" s="86"/>
      <c r="AK521" s="86"/>
      <c r="AL521" s="86"/>
      <c r="AM521" s="86"/>
      <c r="AN521" s="86"/>
      <c r="AO521" s="86"/>
      <c r="AP521" s="86"/>
      <c r="AQ521" s="86"/>
      <c r="AR521" s="86"/>
      <c r="AS521" s="86"/>
      <c r="AT521" s="86"/>
      <c r="AU521" s="86"/>
      <c r="AV521" s="86"/>
      <c r="AW521" s="86"/>
      <c r="AX521" s="86"/>
      <c r="AY521" s="86"/>
      <c r="AZ521" s="86"/>
      <c r="BA521" s="86"/>
      <c r="BB521" s="86"/>
    </row>
    <row r="522" spans="16:54">
      <c r="P522" s="43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  <c r="AE522" s="89"/>
      <c r="AF522" s="86"/>
      <c r="AG522" s="86"/>
      <c r="AH522" s="86"/>
      <c r="AI522" s="86"/>
      <c r="AJ522" s="86"/>
      <c r="AK522" s="86"/>
      <c r="AL522" s="86"/>
      <c r="AM522" s="86"/>
      <c r="AN522" s="86"/>
      <c r="AO522" s="86"/>
      <c r="AP522" s="86"/>
      <c r="AQ522" s="86"/>
      <c r="AR522" s="86"/>
      <c r="AS522" s="86"/>
      <c r="AT522" s="86"/>
      <c r="AU522" s="86"/>
      <c r="AV522" s="86"/>
      <c r="AW522" s="86"/>
      <c r="AX522" s="86"/>
      <c r="AY522" s="86"/>
      <c r="AZ522" s="86"/>
      <c r="BA522" s="86"/>
      <c r="BB522" s="86"/>
    </row>
    <row r="523" spans="16:54">
      <c r="P523" s="43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  <c r="AE523" s="89"/>
      <c r="AF523" s="86"/>
      <c r="AG523" s="86"/>
      <c r="AH523" s="86"/>
      <c r="AI523" s="86"/>
      <c r="AJ523" s="86"/>
      <c r="AK523" s="86"/>
      <c r="AL523" s="86"/>
      <c r="AM523" s="86"/>
      <c r="AN523" s="86"/>
      <c r="AO523" s="86"/>
      <c r="AP523" s="86"/>
      <c r="AQ523" s="86"/>
      <c r="AR523" s="86"/>
      <c r="AS523" s="86"/>
      <c r="AT523" s="86"/>
      <c r="AU523" s="86"/>
      <c r="AV523" s="86"/>
      <c r="AW523" s="86"/>
      <c r="AX523" s="86"/>
      <c r="AY523" s="86"/>
      <c r="AZ523" s="86"/>
      <c r="BA523" s="86"/>
      <c r="BB523" s="86"/>
    </row>
    <row r="524" spans="16:54">
      <c r="P524" s="43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  <c r="AE524" s="89"/>
      <c r="AF524" s="86"/>
      <c r="AG524" s="86"/>
      <c r="AH524" s="86"/>
      <c r="AI524" s="86"/>
      <c r="AJ524" s="86"/>
      <c r="AK524" s="86"/>
      <c r="AL524" s="86"/>
      <c r="AM524" s="86"/>
      <c r="AN524" s="86"/>
      <c r="AO524" s="86"/>
      <c r="AP524" s="86"/>
      <c r="AQ524" s="86"/>
      <c r="AR524" s="86"/>
      <c r="AS524" s="86"/>
      <c r="AT524" s="86"/>
      <c r="AU524" s="86"/>
      <c r="AV524" s="86"/>
      <c r="AW524" s="86"/>
      <c r="AX524" s="86"/>
      <c r="AY524" s="86"/>
      <c r="AZ524" s="86"/>
      <c r="BA524" s="86"/>
      <c r="BB524" s="86"/>
    </row>
    <row r="525" spans="16:54">
      <c r="P525" s="43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  <c r="AE525" s="89"/>
      <c r="AF525" s="86"/>
      <c r="AG525" s="86"/>
      <c r="AH525" s="86"/>
      <c r="AI525" s="86"/>
      <c r="AJ525" s="86"/>
      <c r="AK525" s="86"/>
      <c r="AL525" s="86"/>
      <c r="AM525" s="86"/>
      <c r="AN525" s="86"/>
      <c r="AO525" s="86"/>
      <c r="AP525" s="86"/>
      <c r="AQ525" s="86"/>
      <c r="AR525" s="86"/>
      <c r="AS525" s="86"/>
      <c r="AT525" s="86"/>
      <c r="AU525" s="86"/>
      <c r="AV525" s="86"/>
      <c r="AW525" s="86"/>
      <c r="AX525" s="86"/>
      <c r="AY525" s="86"/>
      <c r="AZ525" s="86"/>
      <c r="BA525" s="86"/>
      <c r="BB525" s="86"/>
    </row>
    <row r="526" spans="16:54">
      <c r="P526" s="43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  <c r="AE526" s="89"/>
      <c r="AF526" s="86"/>
      <c r="AG526" s="86"/>
      <c r="AH526" s="86"/>
      <c r="AI526" s="86"/>
      <c r="AJ526" s="86"/>
      <c r="AK526" s="86"/>
      <c r="AL526" s="86"/>
      <c r="AM526" s="86"/>
      <c r="AN526" s="86"/>
      <c r="AO526" s="86"/>
      <c r="AP526" s="86"/>
      <c r="AQ526" s="86"/>
      <c r="AR526" s="86"/>
      <c r="AS526" s="86"/>
      <c r="AT526" s="86"/>
      <c r="AU526" s="86"/>
      <c r="AV526" s="86"/>
      <c r="AW526" s="86"/>
      <c r="AX526" s="86"/>
      <c r="AY526" s="86"/>
      <c r="AZ526" s="86"/>
      <c r="BA526" s="86"/>
      <c r="BB526" s="86"/>
    </row>
    <row r="527" spans="16:54">
      <c r="P527" s="43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  <c r="AE527" s="89"/>
      <c r="AF527" s="86"/>
      <c r="AG527" s="86"/>
      <c r="AH527" s="86"/>
      <c r="AI527" s="86"/>
      <c r="AJ527" s="86"/>
      <c r="AK527" s="86"/>
      <c r="AL527" s="86"/>
      <c r="AM527" s="86"/>
      <c r="AN527" s="86"/>
      <c r="AO527" s="86"/>
      <c r="AP527" s="86"/>
      <c r="AQ527" s="86"/>
      <c r="AR527" s="86"/>
      <c r="AS527" s="86"/>
      <c r="AT527" s="86"/>
      <c r="AU527" s="86"/>
      <c r="AV527" s="86"/>
      <c r="AW527" s="86"/>
      <c r="AX527" s="86"/>
      <c r="AY527" s="86"/>
      <c r="AZ527" s="86"/>
      <c r="BA527" s="86"/>
      <c r="BB527" s="86"/>
    </row>
    <row r="528" spans="16:54">
      <c r="P528" s="43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  <c r="AE528" s="89"/>
      <c r="AF528" s="86"/>
      <c r="AG528" s="86"/>
      <c r="AH528" s="86"/>
      <c r="AI528" s="86"/>
      <c r="AJ528" s="86"/>
      <c r="AK528" s="86"/>
      <c r="AL528" s="86"/>
      <c r="AM528" s="86"/>
      <c r="AN528" s="86"/>
      <c r="AO528" s="86"/>
      <c r="AP528" s="86"/>
      <c r="AQ528" s="86"/>
      <c r="AR528" s="86"/>
      <c r="AS528" s="86"/>
      <c r="AT528" s="86"/>
      <c r="AU528" s="86"/>
      <c r="AV528" s="86"/>
      <c r="AW528" s="86"/>
      <c r="AX528" s="86"/>
      <c r="AY528" s="86"/>
      <c r="AZ528" s="86"/>
      <c r="BA528" s="86"/>
      <c r="BB528" s="86"/>
    </row>
    <row r="529" spans="16:54">
      <c r="P529" s="43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  <c r="AE529" s="89"/>
      <c r="AF529" s="86"/>
      <c r="AG529" s="86"/>
      <c r="AH529" s="86"/>
      <c r="AI529" s="86"/>
      <c r="AJ529" s="86"/>
      <c r="AK529" s="86"/>
      <c r="AL529" s="86"/>
      <c r="AM529" s="86"/>
      <c r="AN529" s="86"/>
      <c r="AO529" s="86"/>
      <c r="AP529" s="86"/>
      <c r="AQ529" s="86"/>
      <c r="AR529" s="86"/>
      <c r="AS529" s="86"/>
      <c r="AT529" s="86"/>
      <c r="AU529" s="86"/>
      <c r="AV529" s="86"/>
      <c r="AW529" s="86"/>
      <c r="AX529" s="86"/>
      <c r="AY529" s="86"/>
      <c r="AZ529" s="86"/>
      <c r="BA529" s="86"/>
      <c r="BB529" s="86"/>
    </row>
    <row r="530" spans="16:54">
      <c r="P530" s="43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  <c r="AE530" s="89"/>
      <c r="AF530" s="86"/>
      <c r="AG530" s="86"/>
      <c r="AH530" s="86"/>
      <c r="AI530" s="86"/>
      <c r="AJ530" s="86"/>
      <c r="AK530" s="86"/>
      <c r="AL530" s="86"/>
      <c r="AM530" s="86"/>
      <c r="AN530" s="86"/>
      <c r="AO530" s="86"/>
      <c r="AP530" s="86"/>
      <c r="AQ530" s="86"/>
      <c r="AR530" s="86"/>
      <c r="AS530" s="86"/>
      <c r="AT530" s="86"/>
      <c r="AU530" s="86"/>
      <c r="AV530" s="86"/>
      <c r="AW530" s="86"/>
      <c r="AX530" s="86"/>
      <c r="AY530" s="86"/>
      <c r="AZ530" s="86"/>
      <c r="BA530" s="86"/>
      <c r="BB530" s="86"/>
    </row>
    <row r="531" spans="16:54">
      <c r="P531" s="43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  <c r="AE531" s="89"/>
      <c r="AF531" s="86"/>
      <c r="AG531" s="86"/>
      <c r="AH531" s="86"/>
      <c r="AI531" s="86"/>
      <c r="AJ531" s="86"/>
      <c r="AK531" s="86"/>
      <c r="AL531" s="86"/>
      <c r="AM531" s="86"/>
      <c r="AN531" s="86"/>
      <c r="AO531" s="86"/>
      <c r="AP531" s="86"/>
      <c r="AQ531" s="86"/>
      <c r="AR531" s="86"/>
      <c r="AS531" s="86"/>
      <c r="AT531" s="86"/>
      <c r="AU531" s="86"/>
      <c r="AV531" s="86"/>
      <c r="AW531" s="86"/>
      <c r="AX531" s="86"/>
      <c r="AY531" s="86"/>
      <c r="AZ531" s="86"/>
      <c r="BA531" s="86"/>
      <c r="BB531" s="86"/>
    </row>
    <row r="532" spans="16:54">
      <c r="P532" s="43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  <c r="AE532" s="89"/>
      <c r="AF532" s="86"/>
      <c r="AG532" s="86"/>
      <c r="AH532" s="86"/>
      <c r="AI532" s="86"/>
      <c r="AJ532" s="86"/>
      <c r="AK532" s="86"/>
      <c r="AL532" s="86"/>
      <c r="AM532" s="86"/>
      <c r="AN532" s="86"/>
      <c r="AO532" s="86"/>
      <c r="AP532" s="86"/>
      <c r="AQ532" s="86"/>
      <c r="AR532" s="86"/>
      <c r="AS532" s="86"/>
      <c r="AT532" s="86"/>
      <c r="AU532" s="86"/>
      <c r="AV532" s="86"/>
      <c r="AW532" s="86"/>
      <c r="AX532" s="86"/>
      <c r="AY532" s="86"/>
      <c r="AZ532" s="86"/>
      <c r="BA532" s="86"/>
      <c r="BB532" s="86"/>
    </row>
    <row r="533" spans="16:54">
      <c r="P533" s="43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  <c r="AE533" s="89"/>
      <c r="AF533" s="86"/>
      <c r="AG533" s="86"/>
      <c r="AH533" s="86"/>
      <c r="AI533" s="86"/>
      <c r="AJ533" s="86"/>
      <c r="AK533" s="86"/>
      <c r="AL533" s="86"/>
      <c r="AM533" s="86"/>
      <c r="AN533" s="86"/>
      <c r="AO533" s="86"/>
      <c r="AP533" s="86"/>
      <c r="AQ533" s="86"/>
      <c r="AR533" s="86"/>
      <c r="AS533" s="86"/>
      <c r="AT533" s="86"/>
      <c r="AU533" s="86"/>
      <c r="AV533" s="86"/>
      <c r="AW533" s="86"/>
      <c r="AX533" s="86"/>
      <c r="AY533" s="86"/>
      <c r="AZ533" s="86"/>
      <c r="BA533" s="86"/>
      <c r="BB533" s="86"/>
    </row>
    <row r="534" spans="16:54">
      <c r="P534" s="43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  <c r="AE534" s="89"/>
      <c r="AF534" s="86"/>
      <c r="AG534" s="86"/>
      <c r="AH534" s="86"/>
      <c r="AI534" s="86"/>
      <c r="AJ534" s="86"/>
      <c r="AK534" s="86"/>
      <c r="AL534" s="86"/>
      <c r="AM534" s="86"/>
      <c r="AN534" s="86"/>
      <c r="AO534" s="86"/>
      <c r="AP534" s="86"/>
      <c r="AQ534" s="86"/>
      <c r="AR534" s="86"/>
      <c r="AS534" s="86"/>
      <c r="AT534" s="86"/>
      <c r="AU534" s="86"/>
      <c r="AV534" s="86"/>
      <c r="AW534" s="86"/>
      <c r="AX534" s="86"/>
      <c r="AY534" s="86"/>
      <c r="AZ534" s="86"/>
      <c r="BA534" s="86"/>
      <c r="BB534" s="86"/>
    </row>
    <row r="535" spans="16:54">
      <c r="P535" s="43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9"/>
      <c r="AF535" s="86"/>
      <c r="AG535" s="86"/>
      <c r="AH535" s="86"/>
      <c r="AI535" s="86"/>
      <c r="AJ535" s="86"/>
      <c r="AK535" s="86"/>
      <c r="AL535" s="86"/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6"/>
      <c r="BA535" s="86"/>
      <c r="BB535" s="86"/>
    </row>
    <row r="536" spans="16:54">
      <c r="P536" s="43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  <c r="AE536" s="89"/>
      <c r="AF536" s="86"/>
      <c r="AG536" s="86"/>
      <c r="AH536" s="86"/>
      <c r="AI536" s="86"/>
      <c r="AJ536" s="86"/>
      <c r="AK536" s="86"/>
      <c r="AL536" s="86"/>
      <c r="AM536" s="86"/>
      <c r="AN536" s="86"/>
      <c r="AO536" s="86"/>
      <c r="AP536" s="86"/>
      <c r="AQ536" s="86"/>
      <c r="AR536" s="86"/>
      <c r="AS536" s="86"/>
      <c r="AT536" s="86"/>
      <c r="AU536" s="86"/>
      <c r="AV536" s="86"/>
      <c r="AW536" s="86"/>
      <c r="AX536" s="86"/>
      <c r="AY536" s="86"/>
      <c r="AZ536" s="86"/>
      <c r="BA536" s="86"/>
      <c r="BB536" s="86"/>
    </row>
    <row r="537" spans="16:54">
      <c r="P537" s="43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  <c r="AE537" s="89"/>
      <c r="AF537" s="86"/>
      <c r="AG537" s="86"/>
      <c r="AH537" s="86"/>
      <c r="AI537" s="86"/>
      <c r="AJ537" s="86"/>
      <c r="AK537" s="86"/>
      <c r="AL537" s="86"/>
      <c r="AM537" s="86"/>
      <c r="AN537" s="86"/>
      <c r="AO537" s="86"/>
      <c r="AP537" s="86"/>
      <c r="AQ537" s="86"/>
      <c r="AR537" s="86"/>
      <c r="AS537" s="86"/>
      <c r="AT537" s="86"/>
      <c r="AU537" s="86"/>
      <c r="AV537" s="86"/>
      <c r="AW537" s="86"/>
      <c r="AX537" s="86"/>
      <c r="AY537" s="86"/>
      <c r="AZ537" s="86"/>
      <c r="BA537" s="86"/>
      <c r="BB537" s="86"/>
    </row>
    <row r="538" spans="16:54">
      <c r="P538" s="43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  <c r="AE538" s="89"/>
      <c r="AF538" s="86"/>
      <c r="AG538" s="86"/>
      <c r="AH538" s="86"/>
      <c r="AI538" s="86"/>
      <c r="AJ538" s="86"/>
      <c r="AK538" s="86"/>
      <c r="AL538" s="86"/>
      <c r="AM538" s="86"/>
      <c r="AN538" s="86"/>
      <c r="AO538" s="86"/>
      <c r="AP538" s="86"/>
      <c r="AQ538" s="86"/>
      <c r="AR538" s="86"/>
      <c r="AS538" s="86"/>
      <c r="AT538" s="86"/>
      <c r="AU538" s="86"/>
      <c r="AV538" s="86"/>
      <c r="AW538" s="86"/>
      <c r="AX538" s="86"/>
      <c r="AY538" s="86"/>
      <c r="AZ538" s="86"/>
      <c r="BA538" s="86"/>
      <c r="BB538" s="86"/>
    </row>
    <row r="539" spans="16:54">
      <c r="P539" s="43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  <c r="AE539" s="89"/>
      <c r="AF539" s="86"/>
      <c r="AG539" s="86"/>
      <c r="AH539" s="86"/>
      <c r="AI539" s="86"/>
      <c r="AJ539" s="86"/>
      <c r="AK539" s="86"/>
      <c r="AL539" s="86"/>
      <c r="AM539" s="86"/>
      <c r="AN539" s="86"/>
      <c r="AO539" s="86"/>
      <c r="AP539" s="86"/>
      <c r="AQ539" s="86"/>
      <c r="AR539" s="86"/>
      <c r="AS539" s="86"/>
      <c r="AT539" s="86"/>
      <c r="AU539" s="86"/>
      <c r="AV539" s="86"/>
      <c r="AW539" s="86"/>
      <c r="AX539" s="86"/>
      <c r="AY539" s="86"/>
      <c r="AZ539" s="86"/>
      <c r="BA539" s="86"/>
      <c r="BB539" s="86"/>
    </row>
    <row r="540" spans="16:54">
      <c r="P540" s="43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  <c r="AE540" s="89"/>
      <c r="AF540" s="86"/>
      <c r="AG540" s="86"/>
      <c r="AH540" s="86"/>
      <c r="AI540" s="86"/>
      <c r="AJ540" s="86"/>
      <c r="AK540" s="86"/>
      <c r="AL540" s="86"/>
      <c r="AM540" s="86"/>
      <c r="AN540" s="86"/>
      <c r="AO540" s="86"/>
      <c r="AP540" s="86"/>
      <c r="AQ540" s="86"/>
      <c r="AR540" s="86"/>
      <c r="AS540" s="86"/>
      <c r="AT540" s="86"/>
      <c r="AU540" s="86"/>
      <c r="AV540" s="86"/>
      <c r="AW540" s="86"/>
      <c r="AX540" s="86"/>
      <c r="AY540" s="86"/>
      <c r="AZ540" s="86"/>
      <c r="BA540" s="86"/>
      <c r="BB540" s="86"/>
    </row>
    <row r="541" spans="16:54">
      <c r="P541" s="43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  <c r="AE541" s="89"/>
      <c r="AF541" s="86"/>
      <c r="AG541" s="86"/>
      <c r="AH541" s="86"/>
      <c r="AI541" s="86"/>
      <c r="AJ541" s="86"/>
      <c r="AK541" s="86"/>
      <c r="AL541" s="86"/>
      <c r="AM541" s="86"/>
      <c r="AN541" s="86"/>
      <c r="AO541" s="86"/>
      <c r="AP541" s="86"/>
      <c r="AQ541" s="86"/>
      <c r="AR541" s="86"/>
      <c r="AS541" s="86"/>
      <c r="AT541" s="86"/>
      <c r="AU541" s="86"/>
      <c r="AV541" s="86"/>
      <c r="AW541" s="86"/>
      <c r="AX541" s="86"/>
      <c r="AY541" s="86"/>
      <c r="AZ541" s="86"/>
      <c r="BA541" s="86"/>
      <c r="BB541" s="86"/>
    </row>
    <row r="542" spans="16:54">
      <c r="P542" s="43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  <c r="AE542" s="89"/>
      <c r="AF542" s="86"/>
      <c r="AG542" s="86"/>
      <c r="AH542" s="86"/>
      <c r="AI542" s="86"/>
      <c r="AJ542" s="86"/>
      <c r="AK542" s="86"/>
      <c r="AL542" s="86"/>
      <c r="AM542" s="86"/>
      <c r="AN542" s="86"/>
      <c r="AO542" s="86"/>
      <c r="AP542" s="86"/>
      <c r="AQ542" s="86"/>
      <c r="AR542" s="86"/>
      <c r="AS542" s="86"/>
      <c r="AT542" s="86"/>
      <c r="AU542" s="86"/>
      <c r="AV542" s="86"/>
      <c r="AW542" s="86"/>
      <c r="AX542" s="86"/>
      <c r="AY542" s="86"/>
      <c r="AZ542" s="86"/>
      <c r="BA542" s="86"/>
      <c r="BB542" s="86"/>
    </row>
    <row r="543" spans="16:54">
      <c r="P543" s="43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  <c r="AE543" s="89"/>
      <c r="AF543" s="86"/>
      <c r="AG543" s="86"/>
      <c r="AH543" s="86"/>
      <c r="AI543" s="86"/>
      <c r="AJ543" s="86"/>
      <c r="AK543" s="86"/>
      <c r="AL543" s="86"/>
      <c r="AM543" s="86"/>
      <c r="AN543" s="86"/>
      <c r="AO543" s="86"/>
      <c r="AP543" s="86"/>
      <c r="AQ543" s="86"/>
      <c r="AR543" s="86"/>
      <c r="AS543" s="86"/>
      <c r="AT543" s="86"/>
      <c r="AU543" s="86"/>
      <c r="AV543" s="86"/>
      <c r="AW543" s="86"/>
      <c r="AX543" s="86"/>
      <c r="AY543" s="86"/>
      <c r="AZ543" s="86"/>
      <c r="BA543" s="86"/>
      <c r="BB543" s="86"/>
    </row>
    <row r="544" spans="16:54">
      <c r="P544" s="43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  <c r="AE544" s="89"/>
      <c r="AF544" s="86"/>
      <c r="AG544" s="86"/>
      <c r="AH544" s="86"/>
      <c r="AI544" s="86"/>
      <c r="AJ544" s="86"/>
      <c r="AK544" s="86"/>
      <c r="AL544" s="86"/>
      <c r="AM544" s="86"/>
      <c r="AN544" s="86"/>
      <c r="AO544" s="86"/>
      <c r="AP544" s="86"/>
      <c r="AQ544" s="86"/>
      <c r="AR544" s="86"/>
      <c r="AS544" s="86"/>
      <c r="AT544" s="86"/>
      <c r="AU544" s="86"/>
      <c r="AV544" s="86"/>
      <c r="AW544" s="86"/>
      <c r="AX544" s="86"/>
      <c r="AY544" s="86"/>
      <c r="AZ544" s="86"/>
      <c r="BA544" s="86"/>
      <c r="BB544" s="86"/>
    </row>
    <row r="545" spans="16:54">
      <c r="P545" s="43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  <c r="AE545" s="89"/>
      <c r="AF545" s="86"/>
      <c r="AG545" s="86"/>
      <c r="AH545" s="86"/>
      <c r="AI545" s="86"/>
      <c r="AJ545" s="86"/>
      <c r="AK545" s="86"/>
      <c r="AL545" s="86"/>
      <c r="AM545" s="86"/>
      <c r="AN545" s="86"/>
      <c r="AO545" s="86"/>
      <c r="AP545" s="86"/>
      <c r="AQ545" s="86"/>
      <c r="AR545" s="86"/>
      <c r="AS545" s="86"/>
      <c r="AT545" s="86"/>
      <c r="AU545" s="86"/>
      <c r="AV545" s="86"/>
      <c r="AW545" s="86"/>
      <c r="AX545" s="86"/>
      <c r="AY545" s="86"/>
      <c r="AZ545" s="86"/>
      <c r="BA545" s="86"/>
      <c r="BB545" s="86"/>
    </row>
    <row r="546" spans="16:54">
      <c r="P546" s="43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  <c r="AE546" s="89"/>
      <c r="AF546" s="86"/>
      <c r="AG546" s="86"/>
      <c r="AH546" s="86"/>
      <c r="AI546" s="86"/>
      <c r="AJ546" s="86"/>
      <c r="AK546" s="86"/>
      <c r="AL546" s="86"/>
      <c r="AM546" s="86"/>
      <c r="AN546" s="86"/>
      <c r="AO546" s="86"/>
      <c r="AP546" s="86"/>
      <c r="AQ546" s="86"/>
      <c r="AR546" s="86"/>
      <c r="AS546" s="86"/>
      <c r="AT546" s="86"/>
      <c r="AU546" s="86"/>
      <c r="AV546" s="86"/>
      <c r="AW546" s="86"/>
      <c r="AX546" s="86"/>
      <c r="AY546" s="86"/>
      <c r="AZ546" s="86"/>
      <c r="BA546" s="86"/>
      <c r="BB546" s="86"/>
    </row>
    <row r="547" spans="16:54">
      <c r="P547" s="43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  <c r="AE547" s="89"/>
      <c r="AF547" s="86"/>
      <c r="AG547" s="86"/>
      <c r="AH547" s="86"/>
      <c r="AI547" s="86"/>
      <c r="AJ547" s="86"/>
      <c r="AK547" s="86"/>
      <c r="AL547" s="86"/>
      <c r="AM547" s="86"/>
      <c r="AN547" s="86"/>
      <c r="AO547" s="86"/>
      <c r="AP547" s="86"/>
      <c r="AQ547" s="86"/>
      <c r="AR547" s="86"/>
      <c r="AS547" s="86"/>
      <c r="AT547" s="86"/>
      <c r="AU547" s="86"/>
      <c r="AV547" s="86"/>
      <c r="AW547" s="86"/>
      <c r="AX547" s="86"/>
      <c r="AY547" s="86"/>
      <c r="AZ547" s="86"/>
      <c r="BA547" s="86"/>
      <c r="BB547" s="86"/>
    </row>
    <row r="548" spans="16:54">
      <c r="P548" s="43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  <c r="AE548" s="89"/>
      <c r="AF548" s="86"/>
      <c r="AG548" s="86"/>
      <c r="AH548" s="86"/>
      <c r="AI548" s="86"/>
      <c r="AJ548" s="86"/>
      <c r="AK548" s="86"/>
      <c r="AL548" s="86"/>
      <c r="AM548" s="86"/>
      <c r="AN548" s="86"/>
      <c r="AO548" s="86"/>
      <c r="AP548" s="86"/>
      <c r="AQ548" s="86"/>
      <c r="AR548" s="86"/>
      <c r="AS548" s="86"/>
      <c r="AT548" s="86"/>
      <c r="AU548" s="86"/>
      <c r="AV548" s="86"/>
      <c r="AW548" s="86"/>
      <c r="AX548" s="86"/>
      <c r="AY548" s="86"/>
      <c r="AZ548" s="86"/>
      <c r="BA548" s="86"/>
      <c r="BB548" s="86"/>
    </row>
    <row r="549" spans="16:54">
      <c r="P549" s="43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  <c r="AE549" s="89"/>
      <c r="AF549" s="86"/>
      <c r="AG549" s="86"/>
      <c r="AH549" s="86"/>
      <c r="AI549" s="86"/>
      <c r="AJ549" s="86"/>
      <c r="AK549" s="86"/>
      <c r="AL549" s="86"/>
      <c r="AM549" s="86"/>
      <c r="AN549" s="86"/>
      <c r="AO549" s="86"/>
      <c r="AP549" s="86"/>
      <c r="AQ549" s="86"/>
      <c r="AR549" s="86"/>
      <c r="AS549" s="86"/>
      <c r="AT549" s="86"/>
      <c r="AU549" s="86"/>
      <c r="AV549" s="86"/>
      <c r="AW549" s="86"/>
      <c r="AX549" s="86"/>
      <c r="AY549" s="86"/>
      <c r="AZ549" s="86"/>
      <c r="BA549" s="86"/>
      <c r="BB549" s="86"/>
    </row>
    <row r="550" spans="16:54">
      <c r="P550" s="43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  <c r="AE550" s="89"/>
      <c r="AF550" s="86"/>
      <c r="AG550" s="86"/>
      <c r="AH550" s="86"/>
      <c r="AI550" s="86"/>
      <c r="AJ550" s="86"/>
      <c r="AK550" s="86"/>
      <c r="AL550" s="86"/>
      <c r="AM550" s="86"/>
      <c r="AN550" s="86"/>
      <c r="AO550" s="86"/>
      <c r="AP550" s="86"/>
      <c r="AQ550" s="86"/>
      <c r="AR550" s="86"/>
      <c r="AS550" s="86"/>
      <c r="AT550" s="86"/>
      <c r="AU550" s="86"/>
      <c r="AV550" s="86"/>
      <c r="AW550" s="86"/>
      <c r="AX550" s="86"/>
      <c r="AY550" s="86"/>
      <c r="AZ550" s="86"/>
      <c r="BA550" s="86"/>
      <c r="BB550" s="86"/>
    </row>
    <row r="551" spans="16:54">
      <c r="P551" s="43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  <c r="AE551" s="89"/>
      <c r="AF551" s="86"/>
      <c r="AG551" s="86"/>
      <c r="AH551" s="86"/>
      <c r="AI551" s="86"/>
      <c r="AJ551" s="86"/>
      <c r="AK551" s="86"/>
      <c r="AL551" s="86"/>
      <c r="AM551" s="86"/>
      <c r="AN551" s="86"/>
      <c r="AO551" s="86"/>
      <c r="AP551" s="86"/>
      <c r="AQ551" s="86"/>
      <c r="AR551" s="86"/>
      <c r="AS551" s="86"/>
      <c r="AT551" s="86"/>
      <c r="AU551" s="86"/>
      <c r="AV551" s="86"/>
      <c r="AW551" s="86"/>
      <c r="AX551" s="86"/>
      <c r="AY551" s="86"/>
      <c r="AZ551" s="86"/>
      <c r="BA551" s="86"/>
      <c r="BB551" s="86"/>
    </row>
    <row r="552" spans="16:54">
      <c r="P552" s="43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  <c r="AE552" s="89"/>
      <c r="AF552" s="86"/>
      <c r="AG552" s="86"/>
      <c r="AH552" s="86"/>
      <c r="AI552" s="86"/>
      <c r="AJ552" s="86"/>
      <c r="AK552" s="86"/>
      <c r="AL552" s="86"/>
      <c r="AM552" s="86"/>
      <c r="AN552" s="86"/>
      <c r="AO552" s="86"/>
      <c r="AP552" s="86"/>
      <c r="AQ552" s="86"/>
      <c r="AR552" s="86"/>
      <c r="AS552" s="86"/>
      <c r="AT552" s="86"/>
      <c r="AU552" s="86"/>
      <c r="AV552" s="86"/>
      <c r="AW552" s="86"/>
      <c r="AX552" s="86"/>
      <c r="AY552" s="86"/>
      <c r="AZ552" s="86"/>
      <c r="BA552" s="86"/>
      <c r="BB552" s="86"/>
    </row>
    <row r="553" spans="16:54">
      <c r="P553" s="43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  <c r="AE553" s="89"/>
      <c r="AF553" s="86"/>
      <c r="AG553" s="86"/>
      <c r="AH553" s="86"/>
      <c r="AI553" s="86"/>
      <c r="AJ553" s="86"/>
      <c r="AK553" s="86"/>
      <c r="AL553" s="86"/>
      <c r="AM553" s="86"/>
      <c r="AN553" s="86"/>
      <c r="AO553" s="86"/>
      <c r="AP553" s="86"/>
      <c r="AQ553" s="86"/>
      <c r="AR553" s="86"/>
      <c r="AS553" s="86"/>
      <c r="AT553" s="86"/>
      <c r="AU553" s="86"/>
      <c r="AV553" s="86"/>
      <c r="AW553" s="86"/>
      <c r="AX553" s="86"/>
      <c r="AY553" s="86"/>
      <c r="AZ553" s="86"/>
      <c r="BA553" s="86"/>
      <c r="BB553" s="86"/>
    </row>
    <row r="554" spans="16:54">
      <c r="P554" s="43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  <c r="AE554" s="89"/>
      <c r="AF554" s="86"/>
      <c r="AG554" s="86"/>
      <c r="AH554" s="86"/>
      <c r="AI554" s="86"/>
      <c r="AJ554" s="86"/>
      <c r="AK554" s="86"/>
      <c r="AL554" s="86"/>
      <c r="AM554" s="86"/>
      <c r="AN554" s="86"/>
      <c r="AO554" s="86"/>
      <c r="AP554" s="86"/>
      <c r="AQ554" s="86"/>
      <c r="AR554" s="86"/>
      <c r="AS554" s="86"/>
      <c r="AT554" s="86"/>
      <c r="AU554" s="86"/>
      <c r="AV554" s="86"/>
      <c r="AW554" s="86"/>
      <c r="AX554" s="86"/>
      <c r="AY554" s="86"/>
      <c r="AZ554" s="86"/>
      <c r="BA554" s="86"/>
      <c r="BB554" s="86"/>
    </row>
    <row r="555" spans="16:54">
      <c r="P555" s="43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  <c r="AE555" s="89"/>
      <c r="AF555" s="86"/>
      <c r="AG555" s="86"/>
      <c r="AH555" s="86"/>
      <c r="AI555" s="86"/>
      <c r="AJ555" s="86"/>
      <c r="AK555" s="86"/>
      <c r="AL555" s="86"/>
      <c r="AM555" s="86"/>
      <c r="AN555" s="86"/>
      <c r="AO555" s="86"/>
      <c r="AP555" s="86"/>
      <c r="AQ555" s="86"/>
      <c r="AR555" s="86"/>
      <c r="AS555" s="86"/>
      <c r="AT555" s="86"/>
      <c r="AU555" s="86"/>
      <c r="AV555" s="86"/>
      <c r="AW555" s="86"/>
      <c r="AX555" s="86"/>
      <c r="AY555" s="86"/>
      <c r="AZ555" s="86"/>
      <c r="BA555" s="86"/>
      <c r="BB555" s="86"/>
    </row>
    <row r="556" spans="16:54">
      <c r="P556" s="43"/>
      <c r="AE556" s="40"/>
    </row>
    <row r="557" spans="16:54">
      <c r="P557" s="43"/>
      <c r="AE557" s="40"/>
    </row>
    <row r="558" spans="16:54">
      <c r="P558" s="43"/>
      <c r="AE558" s="40"/>
    </row>
    <row r="559" spans="16:54">
      <c r="P559" s="43"/>
      <c r="AE559" s="40"/>
    </row>
    <row r="560" spans="16:54">
      <c r="P560" s="43"/>
      <c r="AE560" s="40"/>
    </row>
    <row r="561" spans="16:31">
      <c r="P561" s="43"/>
      <c r="AE561" s="40"/>
    </row>
    <row r="562" spans="16:31">
      <c r="P562" s="43"/>
      <c r="AE562" s="40"/>
    </row>
    <row r="563" spans="16:31">
      <c r="P563" s="43"/>
      <c r="AE563" s="40"/>
    </row>
    <row r="564" spans="16:31">
      <c r="P564" s="43"/>
      <c r="AE564" s="40"/>
    </row>
    <row r="565" spans="16:31">
      <c r="P565" s="43"/>
      <c r="AE565" s="40"/>
    </row>
    <row r="566" spans="16:31">
      <c r="P566" s="43"/>
      <c r="AE566" s="40"/>
    </row>
    <row r="567" spans="16:31">
      <c r="P567" s="43"/>
      <c r="AE567" s="40"/>
    </row>
    <row r="568" spans="16:31">
      <c r="P568" s="43"/>
      <c r="AE568" s="40"/>
    </row>
    <row r="569" spans="16:31">
      <c r="P569" s="43"/>
      <c r="AE569" s="40"/>
    </row>
    <row r="570" spans="16:31">
      <c r="P570" s="43"/>
      <c r="AE570" s="40"/>
    </row>
    <row r="571" spans="16:31">
      <c r="P571" s="43"/>
      <c r="AE571" s="40"/>
    </row>
    <row r="572" spans="16:31">
      <c r="P572" s="43"/>
      <c r="AE572" s="40"/>
    </row>
    <row r="573" spans="16:31">
      <c r="P573" s="43"/>
      <c r="AE573" s="40"/>
    </row>
    <row r="574" spans="16:31">
      <c r="P574" s="43"/>
      <c r="AE574" s="40"/>
    </row>
    <row r="575" spans="16:31">
      <c r="P575" s="43"/>
      <c r="AE575" s="40"/>
    </row>
    <row r="576" spans="16:31">
      <c r="P576" s="43"/>
      <c r="AE576" s="40"/>
    </row>
    <row r="577" spans="16:31">
      <c r="P577" s="43"/>
      <c r="AE577" s="40"/>
    </row>
    <row r="578" spans="16:31">
      <c r="P578" s="43"/>
      <c r="AE578" s="40"/>
    </row>
    <row r="579" spans="16:31">
      <c r="P579" s="43"/>
      <c r="AE579" s="40"/>
    </row>
    <row r="580" spans="16:31">
      <c r="P580" s="43"/>
      <c r="AE580" s="40"/>
    </row>
    <row r="581" spans="16:31">
      <c r="P581" s="43"/>
      <c r="AE581" s="40"/>
    </row>
    <row r="582" spans="16:31">
      <c r="P582" s="43"/>
      <c r="AE582" s="40"/>
    </row>
    <row r="583" spans="16:31">
      <c r="P583" s="43"/>
      <c r="AE583" s="40"/>
    </row>
    <row r="584" spans="16:31">
      <c r="P584" s="43"/>
      <c r="AE584" s="40"/>
    </row>
    <row r="585" spans="16:31">
      <c r="P585" s="43"/>
      <c r="AE585" s="40"/>
    </row>
    <row r="586" spans="16:31">
      <c r="P586" s="43"/>
      <c r="AE586" s="40"/>
    </row>
    <row r="587" spans="16:31">
      <c r="P587" s="43"/>
      <c r="AE587" s="40"/>
    </row>
    <row r="588" spans="16:31">
      <c r="P588" s="43"/>
      <c r="AE588" s="40"/>
    </row>
    <row r="589" spans="16:31">
      <c r="P589" s="43"/>
      <c r="AE589" s="40"/>
    </row>
    <row r="590" spans="16:31">
      <c r="P590" s="43"/>
      <c r="AE590" s="40"/>
    </row>
    <row r="591" spans="16:31">
      <c r="P591" s="43"/>
      <c r="AE591" s="40"/>
    </row>
    <row r="592" spans="16:31">
      <c r="P592" s="43"/>
      <c r="AE592" s="40"/>
    </row>
    <row r="593" spans="16:31">
      <c r="P593" s="43"/>
      <c r="AE593" s="40"/>
    </row>
    <row r="594" spans="16:31">
      <c r="P594" s="43"/>
      <c r="AE594" s="40"/>
    </row>
    <row r="595" spans="16:31">
      <c r="P595" s="43"/>
      <c r="AE595" s="40"/>
    </row>
    <row r="596" spans="16:31">
      <c r="P596" s="43"/>
      <c r="AE596" s="40"/>
    </row>
    <row r="597" spans="16:31">
      <c r="P597" s="43"/>
      <c r="AE597" s="40"/>
    </row>
    <row r="598" spans="16:31">
      <c r="P598" s="43"/>
      <c r="AE598" s="40"/>
    </row>
    <row r="599" spans="16:31">
      <c r="P599" s="43"/>
      <c r="AE599" s="40"/>
    </row>
    <row r="600" spans="16:31">
      <c r="P600" s="43"/>
      <c r="AE600" s="40"/>
    </row>
    <row r="601" spans="16:31">
      <c r="P601" s="43"/>
      <c r="AE601" s="40"/>
    </row>
    <row r="602" spans="16:31">
      <c r="P602" s="43"/>
      <c r="AE602" s="40"/>
    </row>
    <row r="603" spans="16:31">
      <c r="P603" s="43"/>
      <c r="AE603" s="40"/>
    </row>
    <row r="604" spans="16:31">
      <c r="P604" s="43"/>
      <c r="AE604" s="40"/>
    </row>
    <row r="605" spans="16:31">
      <c r="P605" s="43"/>
      <c r="AE605" s="40"/>
    </row>
    <row r="606" spans="16:31">
      <c r="P606" s="43"/>
      <c r="AE606" s="40"/>
    </row>
    <row r="607" spans="16:31">
      <c r="P607" s="43"/>
      <c r="AE607" s="40"/>
    </row>
    <row r="608" spans="16:31">
      <c r="P608" s="43"/>
      <c r="AE608" s="40"/>
    </row>
    <row r="609" spans="16:31">
      <c r="P609" s="43"/>
      <c r="AE609" s="40"/>
    </row>
    <row r="610" spans="16:31">
      <c r="P610" s="43"/>
      <c r="AE610" s="40"/>
    </row>
    <row r="611" spans="16:31">
      <c r="P611" s="43"/>
      <c r="AE611" s="40"/>
    </row>
    <row r="612" spans="16:31">
      <c r="P612" s="43"/>
      <c r="AE612" s="40"/>
    </row>
    <row r="613" spans="16:31">
      <c r="P613" s="43"/>
      <c r="AE613" s="40"/>
    </row>
    <row r="614" spans="16:31">
      <c r="P614" s="43"/>
      <c r="AE614" s="40"/>
    </row>
    <row r="615" spans="16:31">
      <c r="P615" s="43"/>
      <c r="AE615" s="40"/>
    </row>
    <row r="616" spans="16:31">
      <c r="P616" s="43"/>
      <c r="AE616" s="40"/>
    </row>
    <row r="617" spans="16:31">
      <c r="P617" s="43"/>
      <c r="AE617" s="40"/>
    </row>
    <row r="618" spans="16:31">
      <c r="P618" s="43"/>
      <c r="AE618" s="40"/>
    </row>
    <row r="619" spans="16:31">
      <c r="P619" s="43"/>
      <c r="AE619" s="40"/>
    </row>
    <row r="620" spans="16:31">
      <c r="P620" s="43"/>
      <c r="AE620" s="40"/>
    </row>
    <row r="621" spans="16:31">
      <c r="P621" s="43"/>
      <c r="AE621" s="40"/>
    </row>
    <row r="622" spans="16:31">
      <c r="P622" s="43"/>
      <c r="AE622" s="40"/>
    </row>
    <row r="623" spans="16:31">
      <c r="P623" s="43"/>
      <c r="AE623" s="40"/>
    </row>
    <row r="624" spans="16:31">
      <c r="P624" s="43"/>
      <c r="AE624" s="40"/>
    </row>
    <row r="625" spans="16:31">
      <c r="P625" s="43"/>
      <c r="AE625" s="40"/>
    </row>
    <row r="626" spans="16:31">
      <c r="P626" s="43"/>
      <c r="AE626" s="40"/>
    </row>
    <row r="627" spans="16:31">
      <c r="P627" s="43"/>
      <c r="AE627" s="40"/>
    </row>
    <row r="628" spans="16:31">
      <c r="P628" s="43"/>
      <c r="AE628" s="40"/>
    </row>
    <row r="629" spans="16:31">
      <c r="P629" s="43"/>
      <c r="AE629" s="40"/>
    </row>
    <row r="630" spans="16:31">
      <c r="P630" s="43"/>
      <c r="AE630" s="40"/>
    </row>
    <row r="631" spans="16:31">
      <c r="P631" s="43"/>
      <c r="AE631" s="40"/>
    </row>
    <row r="632" spans="16:31">
      <c r="P632" s="43"/>
      <c r="AE632" s="40"/>
    </row>
    <row r="633" spans="16:31">
      <c r="P633" s="43"/>
      <c r="AE633" s="40"/>
    </row>
    <row r="634" spans="16:31">
      <c r="P634" s="43"/>
      <c r="AE634" s="40"/>
    </row>
    <row r="635" spans="16:31">
      <c r="P635" s="43"/>
      <c r="AE635" s="40"/>
    </row>
    <row r="636" spans="16:31">
      <c r="P636" s="43"/>
      <c r="AE636" s="40"/>
    </row>
    <row r="637" spans="16:31">
      <c r="P637" s="43"/>
      <c r="AE637" s="40"/>
    </row>
    <row r="638" spans="16:31">
      <c r="P638" s="43"/>
      <c r="AE638" s="40"/>
    </row>
    <row r="639" spans="16:31">
      <c r="P639" s="43"/>
      <c r="AE639" s="40"/>
    </row>
    <row r="640" spans="16:31">
      <c r="P640" s="43"/>
      <c r="AE640" s="40"/>
    </row>
    <row r="641" spans="16:31">
      <c r="P641" s="43"/>
      <c r="AE641" s="40"/>
    </row>
    <row r="642" spans="16:31">
      <c r="P642" s="43"/>
      <c r="AE642" s="40"/>
    </row>
    <row r="643" spans="16:31">
      <c r="P643" s="43"/>
      <c r="AE643" s="40"/>
    </row>
    <row r="644" spans="16:31">
      <c r="P644" s="43"/>
      <c r="AE644" s="40"/>
    </row>
    <row r="645" spans="16:31">
      <c r="P645" s="43"/>
      <c r="AE645" s="40"/>
    </row>
    <row r="646" spans="16:31">
      <c r="P646" s="43"/>
      <c r="AE646" s="40"/>
    </row>
    <row r="647" spans="16:31">
      <c r="P647" s="43"/>
      <c r="AE647" s="40"/>
    </row>
    <row r="648" spans="16:31">
      <c r="P648" s="43"/>
      <c r="AE648" s="40"/>
    </row>
    <row r="649" spans="16:31">
      <c r="P649" s="43"/>
      <c r="AE649" s="40"/>
    </row>
    <row r="650" spans="16:31">
      <c r="P650" s="43"/>
      <c r="AE650" s="40"/>
    </row>
    <row r="651" spans="16:31">
      <c r="P651" s="43"/>
      <c r="AE651" s="40"/>
    </row>
    <row r="652" spans="16:31">
      <c r="P652" s="43"/>
      <c r="AE652" s="40"/>
    </row>
    <row r="653" spans="16:31">
      <c r="P653" s="43"/>
      <c r="AE653" s="40"/>
    </row>
    <row r="654" spans="16:31">
      <c r="P654" s="43"/>
      <c r="AE654" s="40"/>
    </row>
    <row r="655" spans="16:31">
      <c r="P655" s="43"/>
      <c r="AE655" s="40"/>
    </row>
    <row r="656" spans="16:31">
      <c r="P656" s="43"/>
      <c r="AE656" s="40"/>
    </row>
    <row r="657" spans="16:31">
      <c r="P657" s="43"/>
      <c r="AE657" s="40"/>
    </row>
    <row r="658" spans="16:31">
      <c r="P658" s="43"/>
      <c r="AE658" s="40"/>
    </row>
    <row r="659" spans="16:31">
      <c r="P659" s="43"/>
      <c r="AE659" s="40"/>
    </row>
    <row r="660" spans="16:31">
      <c r="P660" s="43"/>
      <c r="AE660" s="40"/>
    </row>
    <row r="661" spans="16:31">
      <c r="P661" s="43"/>
      <c r="AE661" s="40"/>
    </row>
    <row r="662" spans="16:31">
      <c r="P662" s="43"/>
      <c r="AE662" s="40"/>
    </row>
    <row r="663" spans="16:31">
      <c r="P663" s="43"/>
      <c r="AE663" s="40"/>
    </row>
    <row r="664" spans="16:31">
      <c r="P664" s="43"/>
      <c r="AE664" s="40"/>
    </row>
    <row r="665" spans="16:31">
      <c r="P665" s="43"/>
      <c r="AE665" s="40"/>
    </row>
    <row r="666" spans="16:31">
      <c r="P666" s="43"/>
      <c r="AE666" s="40"/>
    </row>
    <row r="667" spans="16:31">
      <c r="P667" s="43"/>
      <c r="AE667" s="40"/>
    </row>
    <row r="668" spans="16:31">
      <c r="P668" s="43"/>
      <c r="AE668" s="40"/>
    </row>
    <row r="669" spans="16:31">
      <c r="P669" s="43"/>
      <c r="AE669" s="40"/>
    </row>
    <row r="670" spans="16:31">
      <c r="P670" s="43"/>
      <c r="AE670" s="40"/>
    </row>
    <row r="671" spans="16:31">
      <c r="P671" s="43"/>
      <c r="AE671" s="40"/>
    </row>
    <row r="672" spans="16:31">
      <c r="P672" s="43"/>
      <c r="AE672" s="40"/>
    </row>
    <row r="673" spans="16:31">
      <c r="P673" s="43"/>
      <c r="AE673" s="40"/>
    </row>
    <row r="674" spans="16:31">
      <c r="P674" s="43"/>
      <c r="AE674" s="40"/>
    </row>
    <row r="675" spans="16:31">
      <c r="P675" s="43"/>
      <c r="AE675" s="40"/>
    </row>
    <row r="676" spans="16:31">
      <c r="P676" s="43"/>
      <c r="AE676" s="40"/>
    </row>
    <row r="677" spans="16:31">
      <c r="P677" s="43"/>
      <c r="AE677" s="40"/>
    </row>
    <row r="678" spans="16:31">
      <c r="P678" s="43"/>
      <c r="AE678" s="40"/>
    </row>
    <row r="679" spans="16:31">
      <c r="P679" s="43"/>
      <c r="AE679" s="40"/>
    </row>
    <row r="680" spans="16:31">
      <c r="P680" s="43"/>
      <c r="AE680" s="40"/>
    </row>
    <row r="681" spans="16:31">
      <c r="P681" s="43"/>
      <c r="AE681" s="40"/>
    </row>
    <row r="682" spans="16:31">
      <c r="P682" s="43"/>
      <c r="AE682" s="40"/>
    </row>
    <row r="683" spans="16:31">
      <c r="P683" s="43"/>
      <c r="AE683" s="40"/>
    </row>
    <row r="684" spans="16:31">
      <c r="P684" s="43"/>
      <c r="AE684" s="40"/>
    </row>
    <row r="685" spans="16:31">
      <c r="P685" s="43"/>
      <c r="AE685" s="40"/>
    </row>
    <row r="686" spans="16:31">
      <c r="P686" s="43"/>
      <c r="AE686" s="40"/>
    </row>
    <row r="687" spans="16:31">
      <c r="P687" s="43"/>
      <c r="AE687" s="40"/>
    </row>
    <row r="688" spans="16:31">
      <c r="P688" s="43"/>
      <c r="AE688" s="40"/>
    </row>
    <row r="689" spans="16:31">
      <c r="P689" s="43"/>
      <c r="AE689" s="40"/>
    </row>
    <row r="690" spans="16:31">
      <c r="P690" s="43"/>
      <c r="AE690" s="40"/>
    </row>
    <row r="691" spans="16:31">
      <c r="P691" s="43"/>
      <c r="AE691" s="40"/>
    </row>
    <row r="692" spans="16:31">
      <c r="P692" s="43"/>
      <c r="AE692" s="40"/>
    </row>
    <row r="693" spans="16:31">
      <c r="P693" s="43"/>
      <c r="AE693" s="40"/>
    </row>
    <row r="694" spans="16:31">
      <c r="P694" s="43"/>
      <c r="AE694" s="40"/>
    </row>
    <row r="695" spans="16:31">
      <c r="P695" s="43"/>
      <c r="AE695" s="40"/>
    </row>
    <row r="696" spans="16:31">
      <c r="P696" s="43"/>
      <c r="AE696" s="40"/>
    </row>
    <row r="697" spans="16:31">
      <c r="P697" s="43"/>
      <c r="AE697" s="40"/>
    </row>
    <row r="698" spans="16:31">
      <c r="P698" s="43"/>
      <c r="AE698" s="40"/>
    </row>
    <row r="699" spans="16:31">
      <c r="P699" s="43"/>
      <c r="AE699" s="40"/>
    </row>
    <row r="700" spans="16:31">
      <c r="P700" s="43"/>
      <c r="AE700" s="40"/>
    </row>
    <row r="701" spans="16:31">
      <c r="P701" s="43"/>
      <c r="AE701" s="40"/>
    </row>
    <row r="702" spans="16:31">
      <c r="P702" s="43"/>
      <c r="AE702" s="40"/>
    </row>
    <row r="703" spans="16:31">
      <c r="P703" s="43"/>
      <c r="AE703" s="40"/>
    </row>
    <row r="704" spans="16:31">
      <c r="P704" s="43"/>
      <c r="AE704" s="40"/>
    </row>
    <row r="705" spans="16:31">
      <c r="P705" s="43"/>
      <c r="AE705" s="40"/>
    </row>
    <row r="706" spans="16:31">
      <c r="P706" s="43"/>
      <c r="AE706" s="40"/>
    </row>
    <row r="707" spans="16:31">
      <c r="P707" s="43"/>
      <c r="AE707" s="40"/>
    </row>
    <row r="708" spans="16:31">
      <c r="P708" s="43"/>
      <c r="AE708" s="40"/>
    </row>
    <row r="709" spans="16:31">
      <c r="P709" s="43"/>
      <c r="AE709" s="40"/>
    </row>
    <row r="710" spans="16:31">
      <c r="P710" s="43"/>
      <c r="AE710" s="40"/>
    </row>
    <row r="711" spans="16:31">
      <c r="P711" s="43"/>
      <c r="AE711" s="40"/>
    </row>
    <row r="712" spans="16:31">
      <c r="P712" s="43"/>
      <c r="AE712" s="40"/>
    </row>
    <row r="713" spans="16:31">
      <c r="P713" s="43"/>
      <c r="AE713" s="40"/>
    </row>
    <row r="714" spans="16:31">
      <c r="P714" s="43"/>
      <c r="AE714" s="40"/>
    </row>
    <row r="715" spans="16:31">
      <c r="P715" s="43"/>
      <c r="AE715" s="40"/>
    </row>
    <row r="716" spans="16:31">
      <c r="P716" s="43"/>
      <c r="AE716" s="40"/>
    </row>
    <row r="717" spans="16:31">
      <c r="P717" s="43"/>
      <c r="AE717" s="40"/>
    </row>
    <row r="718" spans="16:31">
      <c r="P718" s="43"/>
      <c r="AE718" s="40"/>
    </row>
    <row r="719" spans="16:31">
      <c r="P719" s="43"/>
      <c r="AE719" s="40"/>
    </row>
    <row r="720" spans="16:31">
      <c r="P720" s="43"/>
      <c r="AE720" s="40"/>
    </row>
    <row r="721" spans="16:31">
      <c r="P721" s="43"/>
      <c r="AE721" s="40"/>
    </row>
    <row r="722" spans="16:31">
      <c r="P722" s="43"/>
      <c r="AE722" s="40"/>
    </row>
    <row r="723" spans="16:31">
      <c r="P723" s="43"/>
      <c r="AE723" s="40"/>
    </row>
    <row r="724" spans="16:31">
      <c r="P724" s="43"/>
      <c r="AE724" s="40"/>
    </row>
    <row r="725" spans="16:31">
      <c r="P725" s="43"/>
      <c r="AE725" s="40"/>
    </row>
    <row r="726" spans="16:31">
      <c r="P726" s="43"/>
      <c r="AE726" s="40"/>
    </row>
    <row r="727" spans="16:31">
      <c r="P727" s="43"/>
      <c r="AE727" s="40"/>
    </row>
    <row r="728" spans="16:31">
      <c r="P728" s="43"/>
      <c r="AE728" s="40"/>
    </row>
    <row r="729" spans="16:31">
      <c r="P729" s="43"/>
      <c r="AE729" s="40"/>
    </row>
    <row r="730" spans="16:31">
      <c r="P730" s="43"/>
      <c r="AE730" s="40"/>
    </row>
    <row r="731" spans="16:31">
      <c r="P731" s="43"/>
      <c r="AE731" s="40"/>
    </row>
    <row r="732" spans="16:31">
      <c r="P732" s="43"/>
      <c r="AE732" s="40"/>
    </row>
    <row r="733" spans="16:31">
      <c r="P733" s="43"/>
      <c r="AE733" s="40"/>
    </row>
    <row r="734" spans="16:31">
      <c r="P734" s="43"/>
      <c r="AE734" s="40"/>
    </row>
    <row r="735" spans="16:31">
      <c r="P735" s="43"/>
      <c r="AE735" s="40"/>
    </row>
    <row r="736" spans="16:31">
      <c r="P736" s="43"/>
      <c r="AE736" s="40"/>
    </row>
    <row r="737" spans="16:31">
      <c r="P737" s="43"/>
      <c r="AE737" s="40"/>
    </row>
    <row r="738" spans="16:31">
      <c r="P738" s="43"/>
      <c r="AE738" s="40"/>
    </row>
    <row r="739" spans="16:31">
      <c r="P739" s="43"/>
      <c r="AE739" s="40"/>
    </row>
    <row r="740" spans="16:31">
      <c r="P740" s="43"/>
      <c r="AE740" s="40"/>
    </row>
    <row r="741" spans="16:31">
      <c r="P741" s="43"/>
      <c r="AE741" s="40"/>
    </row>
    <row r="742" spans="16:31">
      <c r="P742" s="43"/>
      <c r="AE742" s="40"/>
    </row>
    <row r="743" spans="16:31">
      <c r="P743" s="43"/>
      <c r="AE743" s="40"/>
    </row>
    <row r="744" spans="16:31">
      <c r="P744" s="43"/>
      <c r="AE744" s="40"/>
    </row>
    <row r="745" spans="16:31">
      <c r="P745" s="43"/>
      <c r="AE745" s="40"/>
    </row>
    <row r="746" spans="16:31">
      <c r="P746" s="43"/>
      <c r="AE746" s="40"/>
    </row>
    <row r="747" spans="16:31">
      <c r="P747" s="43"/>
      <c r="AE747" s="40"/>
    </row>
    <row r="748" spans="16:31">
      <c r="P748" s="43"/>
      <c r="AE748" s="40"/>
    </row>
    <row r="749" spans="16:31">
      <c r="P749" s="43"/>
      <c r="AE749" s="40"/>
    </row>
    <row r="750" spans="16:31">
      <c r="P750" s="43"/>
      <c r="AE750" s="40"/>
    </row>
    <row r="751" spans="16:31">
      <c r="P751" s="43"/>
      <c r="AE751" s="40"/>
    </row>
    <row r="752" spans="16:31">
      <c r="P752" s="43"/>
      <c r="AE752" s="40"/>
    </row>
    <row r="753" spans="16:31">
      <c r="P753" s="43"/>
      <c r="AE753" s="40"/>
    </row>
    <row r="754" spans="16:31">
      <c r="P754" s="43"/>
      <c r="AE754" s="40"/>
    </row>
    <row r="755" spans="16:31">
      <c r="P755" s="43"/>
      <c r="AE755" s="40"/>
    </row>
    <row r="756" spans="16:31">
      <c r="P756" s="43"/>
      <c r="AE756" s="40"/>
    </row>
    <row r="757" spans="16:31">
      <c r="P757" s="43"/>
      <c r="AE757" s="40"/>
    </row>
    <row r="758" spans="16:31">
      <c r="P758" s="43"/>
      <c r="AE758" s="40"/>
    </row>
    <row r="759" spans="16:31">
      <c r="P759" s="43"/>
      <c r="AE759" s="40"/>
    </row>
    <row r="760" spans="16:31">
      <c r="P760" s="43"/>
      <c r="AE760" s="40"/>
    </row>
    <row r="761" spans="16:31">
      <c r="P761" s="43"/>
      <c r="AE761" s="40"/>
    </row>
    <row r="762" spans="16:31">
      <c r="P762" s="43"/>
      <c r="AE762" s="40"/>
    </row>
    <row r="763" spans="16:31">
      <c r="P763" s="43"/>
      <c r="AE763" s="40"/>
    </row>
    <row r="764" spans="16:31">
      <c r="P764" s="43"/>
      <c r="AE764" s="40"/>
    </row>
    <row r="765" spans="16:31">
      <c r="P765" s="43"/>
      <c r="AE765" s="40"/>
    </row>
    <row r="766" spans="16:31">
      <c r="P766" s="43"/>
      <c r="AE766" s="40"/>
    </row>
    <row r="767" spans="16:31">
      <c r="P767" s="43"/>
      <c r="AE767" s="40"/>
    </row>
    <row r="768" spans="16:31">
      <c r="P768" s="43"/>
      <c r="AE768" s="40"/>
    </row>
    <row r="769" spans="16:31">
      <c r="P769" s="43"/>
      <c r="AE769" s="40"/>
    </row>
    <row r="770" spans="16:31">
      <c r="P770" s="43"/>
      <c r="AE770" s="40"/>
    </row>
    <row r="771" spans="16:31">
      <c r="P771" s="43"/>
      <c r="AE771" s="40"/>
    </row>
    <row r="772" spans="16:31">
      <c r="P772" s="43"/>
      <c r="AE772" s="40"/>
    </row>
    <row r="773" spans="16:31">
      <c r="P773" s="43"/>
      <c r="AE773" s="40"/>
    </row>
    <row r="774" spans="16:31">
      <c r="P774" s="43"/>
      <c r="AE774" s="40"/>
    </row>
    <row r="775" spans="16:31">
      <c r="P775" s="43"/>
      <c r="AE775" s="40"/>
    </row>
    <row r="776" spans="16:31">
      <c r="P776" s="43"/>
      <c r="AE776" s="40"/>
    </row>
    <row r="777" spans="16:31">
      <c r="P777" s="43"/>
      <c r="AE777" s="40"/>
    </row>
    <row r="778" spans="16:31">
      <c r="P778" s="43"/>
      <c r="AE778" s="40"/>
    </row>
    <row r="779" spans="16:31">
      <c r="P779" s="43"/>
      <c r="AE779" s="40"/>
    </row>
    <row r="780" spans="16:31">
      <c r="P780" s="43"/>
      <c r="AE780" s="40"/>
    </row>
    <row r="781" spans="16:31">
      <c r="P781" s="43"/>
      <c r="AE781" s="40"/>
    </row>
    <row r="782" spans="16:31">
      <c r="P782" s="43"/>
      <c r="AE782" s="40"/>
    </row>
    <row r="783" spans="16:31">
      <c r="P783" s="43"/>
      <c r="AE783" s="40"/>
    </row>
    <row r="784" spans="16:31">
      <c r="P784" s="43"/>
      <c r="AE784" s="40"/>
    </row>
    <row r="785" spans="16:31">
      <c r="P785" s="43"/>
      <c r="AE785" s="40"/>
    </row>
    <row r="786" spans="16:31">
      <c r="P786" s="43"/>
      <c r="AE786" s="40"/>
    </row>
    <row r="787" spans="16:31">
      <c r="P787" s="43"/>
      <c r="AE787" s="40"/>
    </row>
    <row r="788" spans="16:31">
      <c r="P788" s="43"/>
      <c r="AE788" s="40"/>
    </row>
    <row r="789" spans="16:31">
      <c r="P789" s="43"/>
      <c r="AE789" s="40"/>
    </row>
    <row r="790" spans="16:31">
      <c r="P790" s="43"/>
      <c r="AE790" s="40"/>
    </row>
    <row r="791" spans="16:31">
      <c r="P791" s="43"/>
      <c r="AE791" s="40"/>
    </row>
    <row r="792" spans="16:31">
      <c r="P792" s="43"/>
      <c r="AE792" s="40"/>
    </row>
    <row r="793" spans="16:31">
      <c r="P793" s="43"/>
      <c r="AE793" s="40"/>
    </row>
    <row r="794" spans="16:31">
      <c r="P794" s="43"/>
      <c r="AE794" s="40"/>
    </row>
    <row r="795" spans="16:31">
      <c r="P795" s="43"/>
      <c r="AE795" s="40"/>
    </row>
    <row r="796" spans="16:31">
      <c r="P796" s="43"/>
      <c r="AE796" s="40"/>
    </row>
    <row r="797" spans="16:31">
      <c r="P797" s="43"/>
      <c r="AE797" s="40"/>
    </row>
    <row r="798" spans="16:31">
      <c r="P798" s="43"/>
      <c r="AE798" s="40"/>
    </row>
    <row r="799" spans="16:31">
      <c r="P799" s="43"/>
      <c r="AE799" s="40"/>
    </row>
    <row r="800" spans="16:31">
      <c r="P800" s="43"/>
      <c r="AE800" s="40"/>
    </row>
    <row r="801" spans="16:31">
      <c r="P801" s="43"/>
      <c r="AE801" s="40"/>
    </row>
    <row r="802" spans="16:31">
      <c r="P802" s="43"/>
      <c r="AE802" s="40"/>
    </row>
    <row r="803" spans="16:31">
      <c r="P803" s="43"/>
      <c r="AE803" s="40"/>
    </row>
    <row r="804" spans="16:31">
      <c r="P804" s="43"/>
      <c r="AE804" s="40"/>
    </row>
    <row r="805" spans="16:31">
      <c r="P805" s="43"/>
      <c r="AE805" s="40"/>
    </row>
    <row r="806" spans="16:31">
      <c r="P806" s="43"/>
      <c r="AE806" s="40"/>
    </row>
    <row r="807" spans="16:31">
      <c r="P807" s="43"/>
      <c r="AE807" s="40"/>
    </row>
    <row r="808" spans="16:31">
      <c r="P808" s="43"/>
      <c r="AE808" s="40"/>
    </row>
    <row r="809" spans="16:31">
      <c r="P809" s="43"/>
      <c r="AE809" s="40"/>
    </row>
    <row r="810" spans="16:31">
      <c r="P810" s="43"/>
      <c r="AE810" s="40"/>
    </row>
    <row r="811" spans="16:31">
      <c r="P811" s="43"/>
      <c r="AE811" s="40"/>
    </row>
    <row r="812" spans="16:31">
      <c r="P812" s="43"/>
      <c r="AE812" s="40"/>
    </row>
    <row r="813" spans="16:31">
      <c r="P813" s="43"/>
      <c r="AE813" s="40"/>
    </row>
    <row r="814" spans="16:31">
      <c r="P814" s="43"/>
      <c r="AE814" s="40"/>
    </row>
    <row r="815" spans="16:31">
      <c r="P815" s="43"/>
      <c r="AE815" s="40"/>
    </row>
    <row r="816" spans="16:31">
      <c r="P816" s="43"/>
      <c r="AE816" s="40"/>
    </row>
    <row r="817" spans="16:31">
      <c r="P817" s="43"/>
      <c r="AE817" s="40"/>
    </row>
    <row r="818" spans="16:31">
      <c r="P818" s="43"/>
      <c r="AE818" s="40"/>
    </row>
    <row r="819" spans="16:31">
      <c r="P819" s="43"/>
      <c r="AE819" s="40"/>
    </row>
    <row r="820" spans="16:31">
      <c r="P820" s="43"/>
      <c r="AE820" s="40"/>
    </row>
    <row r="821" spans="16:31">
      <c r="P821" s="43"/>
      <c r="AE821" s="40"/>
    </row>
    <row r="822" spans="16:31">
      <c r="P822" s="43"/>
      <c r="AE822" s="40"/>
    </row>
    <row r="823" spans="16:31">
      <c r="P823" s="43"/>
      <c r="AE823" s="40"/>
    </row>
    <row r="824" spans="16:31">
      <c r="P824" s="43"/>
      <c r="AE824" s="40"/>
    </row>
    <row r="825" spans="16:31">
      <c r="P825" s="43"/>
      <c r="AE825" s="40"/>
    </row>
    <row r="826" spans="16:31">
      <c r="P826" s="43"/>
      <c r="AE826" s="40"/>
    </row>
    <row r="827" spans="16:31">
      <c r="P827" s="43"/>
      <c r="AE827" s="40"/>
    </row>
    <row r="828" spans="16:31">
      <c r="P828" s="43"/>
      <c r="AE828" s="40"/>
    </row>
    <row r="829" spans="16:31">
      <c r="P829" s="43"/>
      <c r="AE829" s="40"/>
    </row>
    <row r="830" spans="16:31">
      <c r="P830" s="43"/>
      <c r="AE830" s="40"/>
    </row>
    <row r="831" spans="16:31">
      <c r="P831" s="43"/>
      <c r="AE831" s="40"/>
    </row>
    <row r="832" spans="16:31">
      <c r="P832" s="43"/>
      <c r="AE832" s="40"/>
    </row>
    <row r="833" spans="16:31">
      <c r="P833" s="43"/>
      <c r="AE833" s="40"/>
    </row>
    <row r="834" spans="16:31">
      <c r="P834" s="43"/>
      <c r="AE834" s="40"/>
    </row>
    <row r="835" spans="16:31">
      <c r="P835" s="43"/>
      <c r="AE835" s="40"/>
    </row>
    <row r="836" spans="16:31">
      <c r="P836" s="43"/>
      <c r="AE836" s="40"/>
    </row>
    <row r="837" spans="16:31">
      <c r="P837" s="43"/>
      <c r="AE837" s="40"/>
    </row>
    <row r="838" spans="16:31">
      <c r="P838" s="43"/>
      <c r="AE838" s="40"/>
    </row>
    <row r="839" spans="16:31">
      <c r="P839" s="43"/>
      <c r="AE839" s="40"/>
    </row>
    <row r="840" spans="16:31">
      <c r="P840" s="43"/>
      <c r="AE840" s="40"/>
    </row>
    <row r="841" spans="16:31">
      <c r="P841" s="43"/>
      <c r="AE841" s="40"/>
    </row>
    <row r="842" spans="16:31">
      <c r="P842" s="43"/>
      <c r="AE842" s="40"/>
    </row>
    <row r="843" spans="16:31">
      <c r="P843" s="43"/>
      <c r="AE843" s="40"/>
    </row>
    <row r="844" spans="16:31">
      <c r="P844" s="43"/>
      <c r="AE844" s="40"/>
    </row>
    <row r="845" spans="16:31">
      <c r="P845" s="43"/>
      <c r="AE845" s="40"/>
    </row>
    <row r="846" spans="16:31">
      <c r="P846" s="43"/>
      <c r="AE846" s="40"/>
    </row>
    <row r="847" spans="16:31">
      <c r="P847" s="43"/>
      <c r="AE847" s="40"/>
    </row>
    <row r="848" spans="16:31">
      <c r="P848" s="43"/>
      <c r="AE848" s="40"/>
    </row>
    <row r="849" spans="16:31">
      <c r="P849" s="43"/>
      <c r="AE849" s="40"/>
    </row>
    <row r="850" spans="16:31">
      <c r="P850" s="43"/>
      <c r="AE850" s="40"/>
    </row>
    <row r="851" spans="16:31">
      <c r="P851" s="43"/>
      <c r="AE851" s="40"/>
    </row>
    <row r="852" spans="16:31">
      <c r="P852" s="43"/>
      <c r="AE852" s="40"/>
    </row>
    <row r="853" spans="16:31">
      <c r="P853" s="43"/>
      <c r="AE853" s="40"/>
    </row>
    <row r="854" spans="16:31">
      <c r="P854" s="43"/>
      <c r="AE854" s="40"/>
    </row>
    <row r="855" spans="16:31">
      <c r="P855" s="43"/>
      <c r="AE855" s="40"/>
    </row>
    <row r="856" spans="16:31">
      <c r="P856" s="43"/>
      <c r="AE856" s="40"/>
    </row>
    <row r="857" spans="16:31">
      <c r="P857" s="43"/>
      <c r="AE857" s="40"/>
    </row>
    <row r="858" spans="16:31">
      <c r="P858" s="43"/>
      <c r="AE858" s="40"/>
    </row>
    <row r="859" spans="16:31">
      <c r="P859" s="43"/>
      <c r="AE859" s="40"/>
    </row>
    <row r="860" spans="16:31">
      <c r="P860" s="43"/>
      <c r="AE860" s="40"/>
    </row>
    <row r="861" spans="16:31">
      <c r="P861" s="43"/>
      <c r="AE861" s="40"/>
    </row>
    <row r="862" spans="16:31">
      <c r="P862" s="43"/>
      <c r="AE862" s="40"/>
    </row>
    <row r="863" spans="16:31">
      <c r="P863" s="43"/>
      <c r="AE863" s="40"/>
    </row>
    <row r="864" spans="16:31">
      <c r="P864" s="43"/>
      <c r="AE864" s="40"/>
    </row>
    <row r="865" spans="16:31">
      <c r="P865" s="43"/>
      <c r="AE865" s="40"/>
    </row>
    <row r="866" spans="16:31">
      <c r="P866" s="43"/>
      <c r="AE866" s="40"/>
    </row>
    <row r="867" spans="16:31">
      <c r="P867" s="43"/>
      <c r="AE867" s="40"/>
    </row>
    <row r="868" spans="16:31">
      <c r="P868" s="43"/>
      <c r="AE868" s="40"/>
    </row>
    <row r="869" spans="16:31">
      <c r="P869" s="43"/>
      <c r="AE869" s="40"/>
    </row>
    <row r="870" spans="16:31">
      <c r="P870" s="43"/>
      <c r="AE870" s="40"/>
    </row>
    <row r="871" spans="16:31">
      <c r="P871" s="43"/>
      <c r="AE871" s="40"/>
    </row>
    <row r="872" spans="16:31">
      <c r="P872" s="43"/>
      <c r="AE872" s="40"/>
    </row>
    <row r="873" spans="16:31">
      <c r="P873" s="43"/>
      <c r="AE873" s="40"/>
    </row>
    <row r="874" spans="16:31">
      <c r="P874" s="43"/>
      <c r="AE874" s="40"/>
    </row>
    <row r="875" spans="16:31">
      <c r="P875" s="43"/>
      <c r="AE875" s="40"/>
    </row>
    <row r="876" spans="16:31">
      <c r="P876" s="43"/>
      <c r="AE876" s="40"/>
    </row>
    <row r="877" spans="16:31">
      <c r="P877" s="43"/>
      <c r="AE877" s="40"/>
    </row>
    <row r="878" spans="16:31">
      <c r="P878" s="43"/>
      <c r="AE878" s="40"/>
    </row>
    <row r="879" spans="16:31">
      <c r="P879" s="43"/>
      <c r="AE879" s="40"/>
    </row>
    <row r="880" spans="16:31">
      <c r="P880" s="43"/>
      <c r="AE880" s="40"/>
    </row>
    <row r="881" spans="16:31">
      <c r="P881" s="43"/>
      <c r="AE881" s="40"/>
    </row>
    <row r="882" spans="16:31">
      <c r="P882" s="43"/>
      <c r="AE882" s="40"/>
    </row>
    <row r="883" spans="16:31">
      <c r="P883" s="43"/>
      <c r="AE883" s="40"/>
    </row>
    <row r="884" spans="16:31">
      <c r="P884" s="43"/>
      <c r="AE884" s="40"/>
    </row>
    <row r="885" spans="16:31">
      <c r="P885" s="43"/>
      <c r="AE885" s="40"/>
    </row>
    <row r="886" spans="16:31">
      <c r="P886" s="43"/>
      <c r="AE886" s="40"/>
    </row>
    <row r="887" spans="16:31">
      <c r="P887" s="43"/>
      <c r="AE887" s="40"/>
    </row>
    <row r="888" spans="16:31">
      <c r="P888" s="43"/>
      <c r="AE888" s="40"/>
    </row>
    <row r="889" spans="16:31">
      <c r="P889" s="43"/>
      <c r="AE889" s="40"/>
    </row>
    <row r="890" spans="16:31">
      <c r="P890" s="43"/>
      <c r="AE890" s="40"/>
    </row>
    <row r="891" spans="16:31">
      <c r="P891" s="43"/>
      <c r="AE891" s="40"/>
    </row>
    <row r="892" spans="16:31">
      <c r="P892" s="43"/>
      <c r="AE892" s="40"/>
    </row>
    <row r="893" spans="16:31">
      <c r="P893" s="43"/>
      <c r="AE893" s="40"/>
    </row>
    <row r="894" spans="16:31">
      <c r="P894" s="43"/>
      <c r="AE894" s="40"/>
    </row>
    <row r="895" spans="16:31">
      <c r="P895" s="43"/>
      <c r="AE895" s="40"/>
    </row>
    <row r="896" spans="16:31">
      <c r="P896" s="43"/>
      <c r="AE896" s="40"/>
    </row>
    <row r="897" spans="16:31">
      <c r="P897" s="43"/>
      <c r="AE897" s="40"/>
    </row>
    <row r="898" spans="16:31">
      <c r="P898" s="43"/>
      <c r="AE898" s="40"/>
    </row>
    <row r="899" spans="16:31">
      <c r="P899" s="43"/>
      <c r="AE899" s="40"/>
    </row>
    <row r="900" spans="16:31">
      <c r="P900" s="43"/>
      <c r="AE900" s="40"/>
    </row>
    <row r="901" spans="16:31">
      <c r="P901" s="43"/>
      <c r="AE901" s="40"/>
    </row>
    <row r="902" spans="16:31">
      <c r="P902" s="43"/>
      <c r="AE902" s="40"/>
    </row>
    <row r="903" spans="16:31">
      <c r="P903" s="43"/>
      <c r="AE903" s="40"/>
    </row>
    <row r="904" spans="16:31">
      <c r="P904" s="43"/>
      <c r="AE904" s="40"/>
    </row>
    <row r="905" spans="16:31">
      <c r="P905" s="43"/>
      <c r="AE905" s="40"/>
    </row>
    <row r="906" spans="16:31">
      <c r="P906" s="43"/>
      <c r="AE906" s="40"/>
    </row>
    <row r="907" spans="16:31">
      <c r="P907" s="43"/>
      <c r="AE907" s="40"/>
    </row>
    <row r="908" spans="16:31">
      <c r="P908" s="43"/>
      <c r="AE908" s="40"/>
    </row>
    <row r="909" spans="16:31">
      <c r="P909" s="43"/>
      <c r="AE909" s="40"/>
    </row>
    <row r="910" spans="16:31">
      <c r="P910" s="43"/>
      <c r="AE910" s="40"/>
    </row>
    <row r="911" spans="16:31">
      <c r="P911" s="43"/>
      <c r="AE911" s="40"/>
    </row>
    <row r="912" spans="16:31">
      <c r="P912" s="43"/>
      <c r="AE912" s="40"/>
    </row>
    <row r="913" spans="16:31">
      <c r="P913" s="43"/>
      <c r="AE913" s="40"/>
    </row>
    <row r="914" spans="16:31">
      <c r="P914" s="43"/>
      <c r="AE914" s="40"/>
    </row>
    <row r="915" spans="16:31">
      <c r="P915" s="43"/>
      <c r="AE915" s="40"/>
    </row>
    <row r="916" spans="16:31">
      <c r="P916" s="43"/>
      <c r="AE916" s="40"/>
    </row>
    <row r="917" spans="16:31">
      <c r="P917" s="43"/>
      <c r="AE917" s="40"/>
    </row>
    <row r="918" spans="16:31">
      <c r="P918" s="43"/>
      <c r="AE918" s="40"/>
    </row>
    <row r="919" spans="16:31">
      <c r="P919" s="43"/>
      <c r="AE919" s="40"/>
    </row>
    <row r="920" spans="16:31">
      <c r="P920" s="43"/>
      <c r="AE920" s="40"/>
    </row>
    <row r="921" spans="16:31">
      <c r="P921" s="43"/>
      <c r="AE921" s="40"/>
    </row>
    <row r="922" spans="16:31">
      <c r="P922" s="43"/>
      <c r="AE922" s="40"/>
    </row>
    <row r="923" spans="16:31">
      <c r="P923" s="43"/>
      <c r="AE923" s="40"/>
    </row>
    <row r="924" spans="16:31">
      <c r="P924" s="43"/>
      <c r="AE924" s="40"/>
    </row>
    <row r="925" spans="16:31">
      <c r="P925" s="43"/>
      <c r="AE925" s="40"/>
    </row>
    <row r="926" spans="16:31">
      <c r="P926" s="43"/>
      <c r="AE926" s="40"/>
    </row>
    <row r="927" spans="16:31">
      <c r="P927" s="43"/>
      <c r="AE927" s="40"/>
    </row>
    <row r="928" spans="16:31">
      <c r="P928" s="43"/>
      <c r="AE928" s="40"/>
    </row>
    <row r="929" spans="16:31">
      <c r="P929" s="43"/>
      <c r="AE929" s="40"/>
    </row>
    <row r="930" spans="16:31">
      <c r="P930" s="43"/>
      <c r="AE930" s="40"/>
    </row>
    <row r="931" spans="16:31">
      <c r="P931" s="43"/>
      <c r="AE931" s="40"/>
    </row>
    <row r="932" spans="16:31">
      <c r="P932" s="43"/>
      <c r="AE932" s="40"/>
    </row>
    <row r="933" spans="16:31">
      <c r="P933" s="43"/>
      <c r="AE933" s="40"/>
    </row>
    <row r="934" spans="16:31">
      <c r="P934" s="43"/>
      <c r="AE934" s="40"/>
    </row>
    <row r="935" spans="16:31">
      <c r="P935" s="43"/>
      <c r="AE935" s="40"/>
    </row>
    <row r="936" spans="16:31">
      <c r="P936" s="43"/>
      <c r="AE936" s="40"/>
    </row>
    <row r="937" spans="16:31">
      <c r="P937" s="43"/>
      <c r="AE937" s="40"/>
    </row>
    <row r="938" spans="16:31">
      <c r="P938" s="43"/>
      <c r="AE938" s="40"/>
    </row>
    <row r="939" spans="16:31">
      <c r="P939" s="43"/>
      <c r="AE939" s="40"/>
    </row>
    <row r="940" spans="16:31">
      <c r="P940" s="43"/>
      <c r="AE940" s="40"/>
    </row>
    <row r="941" spans="16:31">
      <c r="P941" s="43"/>
      <c r="AE941" s="40"/>
    </row>
    <row r="942" spans="16:31">
      <c r="P942" s="43"/>
      <c r="AE942" s="40"/>
    </row>
    <row r="943" spans="16:31">
      <c r="P943" s="43"/>
      <c r="AE943" s="40"/>
    </row>
    <row r="944" spans="16:31">
      <c r="P944" s="43"/>
      <c r="AE944" s="40"/>
    </row>
    <row r="945" spans="16:31">
      <c r="P945" s="43"/>
      <c r="AE945" s="40"/>
    </row>
    <row r="946" spans="16:31">
      <c r="P946" s="43"/>
      <c r="AE946" s="40"/>
    </row>
    <row r="947" spans="16:31">
      <c r="P947" s="43"/>
      <c r="AE947" s="40"/>
    </row>
    <row r="948" spans="16:31">
      <c r="P948" s="43"/>
      <c r="AE948" s="40"/>
    </row>
    <row r="949" spans="16:31">
      <c r="P949" s="43"/>
      <c r="AE949" s="40"/>
    </row>
    <row r="950" spans="16:31">
      <c r="P950" s="43"/>
      <c r="AE950" s="40"/>
    </row>
    <row r="951" spans="16:31">
      <c r="P951" s="43"/>
      <c r="AE951" s="40"/>
    </row>
    <row r="952" spans="16:31">
      <c r="P952" s="43"/>
      <c r="AE952" s="40"/>
    </row>
    <row r="953" spans="16:31">
      <c r="P953" s="43"/>
      <c r="AE953" s="40"/>
    </row>
    <row r="954" spans="16:31">
      <c r="P954" s="43"/>
      <c r="AE954" s="40"/>
    </row>
    <row r="955" spans="16:31">
      <c r="P955" s="43"/>
      <c r="AE955" s="40"/>
    </row>
    <row r="956" spans="16:31">
      <c r="P956" s="43"/>
      <c r="AE956" s="40"/>
    </row>
    <row r="957" spans="16:31">
      <c r="P957" s="43"/>
      <c r="AE957" s="40"/>
    </row>
    <row r="958" spans="16:31">
      <c r="P958" s="43"/>
      <c r="AE958" s="40"/>
    </row>
    <row r="959" spans="16:31">
      <c r="P959" s="43"/>
      <c r="AE959" s="40"/>
    </row>
    <row r="960" spans="16:31">
      <c r="P960" s="43"/>
      <c r="AE960" s="40"/>
    </row>
    <row r="961" spans="16:31">
      <c r="P961" s="43"/>
      <c r="AE961" s="40"/>
    </row>
    <row r="962" spans="16:31">
      <c r="P962" s="43"/>
      <c r="AE962" s="40"/>
    </row>
    <row r="963" spans="16:31">
      <c r="P963" s="43"/>
      <c r="AE963" s="40"/>
    </row>
    <row r="964" spans="16:31">
      <c r="P964" s="43"/>
      <c r="AE964" s="40"/>
    </row>
    <row r="965" spans="16:31">
      <c r="P965" s="43"/>
      <c r="AE965" s="40"/>
    </row>
    <row r="966" spans="16:31">
      <c r="P966" s="43"/>
      <c r="AE966" s="40"/>
    </row>
    <row r="967" spans="16:31">
      <c r="P967" s="43"/>
      <c r="AE967" s="40"/>
    </row>
    <row r="968" spans="16:31">
      <c r="P968" s="43"/>
      <c r="AE968" s="40"/>
    </row>
    <row r="969" spans="16:31">
      <c r="P969" s="43"/>
      <c r="AE969" s="40"/>
    </row>
    <row r="970" spans="16:31">
      <c r="P970" s="43"/>
      <c r="AE970" s="40"/>
    </row>
    <row r="971" spans="16:31">
      <c r="P971" s="43"/>
      <c r="AE971" s="40"/>
    </row>
    <row r="972" spans="16:31">
      <c r="P972" s="43"/>
      <c r="AE972" s="40"/>
    </row>
    <row r="973" spans="16:31">
      <c r="P973" s="43"/>
      <c r="AE973" s="40"/>
    </row>
    <row r="974" spans="16:31">
      <c r="P974" s="43"/>
      <c r="AE974" s="40"/>
    </row>
    <row r="975" spans="16:31">
      <c r="P975" s="43"/>
      <c r="AE975" s="40"/>
    </row>
    <row r="976" spans="16:31">
      <c r="P976" s="43"/>
      <c r="AE976" s="40"/>
    </row>
    <row r="977" spans="16:31">
      <c r="P977" s="43"/>
      <c r="AE977" s="40"/>
    </row>
    <row r="978" spans="16:31">
      <c r="P978" s="43"/>
      <c r="AE978" s="40"/>
    </row>
    <row r="979" spans="16:31">
      <c r="P979" s="43"/>
      <c r="AE979" s="40"/>
    </row>
    <row r="980" spans="16:31">
      <c r="P980" s="43"/>
      <c r="AE980" s="40"/>
    </row>
    <row r="981" spans="16:31">
      <c r="P981" s="43"/>
      <c r="AE981" s="40"/>
    </row>
    <row r="982" spans="16:31">
      <c r="P982" s="43"/>
      <c r="AE982" s="40"/>
    </row>
    <row r="983" spans="16:31">
      <c r="P983" s="43"/>
      <c r="AE983" s="40"/>
    </row>
    <row r="984" spans="16:31">
      <c r="P984" s="43"/>
      <c r="AE984" s="40"/>
    </row>
    <row r="985" spans="16:31">
      <c r="P985" s="43"/>
      <c r="AE985" s="40"/>
    </row>
    <row r="986" spans="16:31">
      <c r="P986" s="43"/>
      <c r="AE986" s="40"/>
    </row>
    <row r="987" spans="16:31">
      <c r="P987" s="43"/>
      <c r="AE987" s="40"/>
    </row>
    <row r="988" spans="16:31">
      <c r="P988" s="43"/>
      <c r="AE988" s="40"/>
    </row>
    <row r="989" spans="16:31">
      <c r="P989" s="43"/>
      <c r="AE989" s="40"/>
    </row>
    <row r="990" spans="16:31">
      <c r="P990" s="43"/>
      <c r="AE990" s="40"/>
    </row>
    <row r="991" spans="16:31">
      <c r="P991" s="43"/>
      <c r="AE991" s="40"/>
    </row>
    <row r="992" spans="16:31">
      <c r="P992" s="43"/>
      <c r="AE992" s="40"/>
    </row>
    <row r="993" spans="16:31">
      <c r="P993" s="43"/>
      <c r="AE993" s="40"/>
    </row>
    <row r="994" spans="16:31">
      <c r="P994" s="43"/>
      <c r="AE994" s="40"/>
    </row>
    <row r="995" spans="16:31">
      <c r="P995" s="43"/>
      <c r="AE995" s="40"/>
    </row>
    <row r="996" spans="16:31">
      <c r="P996" s="43"/>
      <c r="AE996" s="40"/>
    </row>
    <row r="997" spans="16:31">
      <c r="P997" s="43"/>
      <c r="AE997" s="40"/>
    </row>
    <row r="998" spans="16:31">
      <c r="P998" s="43"/>
      <c r="AE998" s="40"/>
    </row>
    <row r="999" spans="16:31">
      <c r="P999" s="43"/>
      <c r="AE999" s="40"/>
    </row>
    <row r="1000" spans="16:31">
      <c r="P1000" s="43"/>
      <c r="AE1000" s="40"/>
    </row>
    <row r="1001" spans="16:31">
      <c r="P1001" s="43"/>
      <c r="AE1001" s="40"/>
    </row>
    <row r="1002" spans="16:31">
      <c r="P1002" s="43"/>
      <c r="AE1002" s="40"/>
    </row>
    <row r="1003" spans="16:31">
      <c r="P1003" s="43"/>
      <c r="AE1003" s="40"/>
    </row>
    <row r="1004" spans="16:31">
      <c r="P1004" s="43"/>
      <c r="AE1004" s="40"/>
    </row>
    <row r="1005" spans="16:31">
      <c r="P1005" s="43"/>
      <c r="AE1005" s="40"/>
    </row>
    <row r="1006" spans="16:31">
      <c r="P1006" s="43"/>
      <c r="AE1006" s="40"/>
    </row>
    <row r="1007" spans="16:31">
      <c r="P1007" s="43"/>
      <c r="AE1007" s="40"/>
    </row>
    <row r="1008" spans="16:31">
      <c r="P1008" s="43"/>
      <c r="AE1008" s="40"/>
    </row>
    <row r="1009" spans="16:31">
      <c r="P1009" s="43"/>
      <c r="AE1009" s="40"/>
    </row>
    <row r="1010" spans="16:31">
      <c r="P1010" s="43"/>
      <c r="AE1010" s="40"/>
    </row>
    <row r="1011" spans="16:31">
      <c r="P1011" s="43"/>
      <c r="AE1011" s="40"/>
    </row>
    <row r="1012" spans="16:31">
      <c r="P1012" s="43"/>
      <c r="AE1012" s="40"/>
    </row>
    <row r="1013" spans="16:31">
      <c r="P1013" s="43"/>
      <c r="AE1013" s="40"/>
    </row>
    <row r="1014" spans="16:31">
      <c r="P1014" s="43"/>
      <c r="AE1014" s="40"/>
    </row>
    <row r="1015" spans="16:31">
      <c r="P1015" s="43"/>
      <c r="AE1015" s="40"/>
    </row>
    <row r="1016" spans="16:31">
      <c r="P1016" s="43"/>
      <c r="AE1016" s="40"/>
    </row>
    <row r="1017" spans="16:31">
      <c r="P1017" s="43"/>
      <c r="AE1017" s="40"/>
    </row>
    <row r="1018" spans="16:31">
      <c r="P1018" s="43"/>
      <c r="AE1018" s="40"/>
    </row>
    <row r="1019" spans="16:31">
      <c r="P1019" s="43"/>
      <c r="AE1019" s="40"/>
    </row>
    <row r="1020" spans="16:31">
      <c r="P1020" s="43"/>
      <c r="AE1020" s="40"/>
    </row>
    <row r="1021" spans="16:31">
      <c r="P1021" s="43"/>
      <c r="AE1021" s="40"/>
    </row>
    <row r="1022" spans="16:31">
      <c r="P1022" s="43"/>
      <c r="AE1022" s="40"/>
    </row>
    <row r="1023" spans="16:31">
      <c r="P1023" s="43"/>
      <c r="AE1023" s="40"/>
    </row>
    <row r="1024" spans="16:31">
      <c r="P1024" s="43"/>
      <c r="AE1024" s="40"/>
    </row>
    <row r="1025" spans="16:31">
      <c r="P1025" s="43"/>
      <c r="AE1025" s="40"/>
    </row>
    <row r="1026" spans="16:31">
      <c r="P1026" s="43"/>
      <c r="AE1026" s="40"/>
    </row>
    <row r="1027" spans="16:31">
      <c r="P1027" s="43"/>
      <c r="AE1027" s="40"/>
    </row>
    <row r="1028" spans="16:31">
      <c r="P1028" s="43"/>
      <c r="AE1028" s="40"/>
    </row>
    <row r="1029" spans="16:31">
      <c r="P1029" s="43"/>
      <c r="AE1029" s="40"/>
    </row>
    <row r="1030" spans="16:31">
      <c r="P1030" s="43"/>
      <c r="AE1030" s="40"/>
    </row>
    <row r="1031" spans="16:31">
      <c r="P1031" s="43"/>
      <c r="AE1031" s="40"/>
    </row>
    <row r="1032" spans="16:31">
      <c r="P1032" s="43"/>
      <c r="AE1032" s="40"/>
    </row>
    <row r="1033" spans="16:31">
      <c r="P1033" s="43"/>
      <c r="AE1033" s="40"/>
    </row>
    <row r="1034" spans="16:31">
      <c r="P1034" s="43"/>
      <c r="AE1034" s="40"/>
    </row>
    <row r="1035" spans="16:31">
      <c r="P1035" s="43"/>
      <c r="AE1035" s="40"/>
    </row>
    <row r="1036" spans="16:31">
      <c r="P1036" s="43"/>
      <c r="AE1036" s="40"/>
    </row>
    <row r="1037" spans="16:31">
      <c r="P1037" s="43"/>
      <c r="AE1037" s="40"/>
    </row>
    <row r="1038" spans="16:31">
      <c r="P1038" s="43"/>
      <c r="AE1038" s="40"/>
    </row>
    <row r="1039" spans="16:31">
      <c r="P1039" s="43"/>
      <c r="AE1039" s="40"/>
    </row>
    <row r="1040" spans="16:31">
      <c r="P1040" s="43"/>
      <c r="AE1040" s="40"/>
    </row>
    <row r="1041" spans="16:31">
      <c r="P1041" s="43"/>
      <c r="AE1041" s="40"/>
    </row>
    <row r="1042" spans="16:31">
      <c r="P1042" s="43"/>
      <c r="AE1042" s="40"/>
    </row>
    <row r="1043" spans="16:31">
      <c r="P1043" s="43"/>
      <c r="AE1043" s="40"/>
    </row>
    <row r="1044" spans="16:31">
      <c r="P1044" s="43"/>
      <c r="AE1044" s="40"/>
    </row>
    <row r="1045" spans="16:31">
      <c r="P1045" s="43"/>
      <c r="AE1045" s="40"/>
    </row>
    <row r="1046" spans="16:31">
      <c r="P1046" s="43"/>
      <c r="AE1046" s="40"/>
    </row>
    <row r="1047" spans="16:31">
      <c r="P1047" s="43"/>
      <c r="AE1047" s="40"/>
    </row>
    <row r="1048" spans="16:31">
      <c r="P1048" s="43"/>
      <c r="AE1048" s="40"/>
    </row>
    <row r="1049" spans="16:31">
      <c r="P1049" s="43"/>
      <c r="AE1049" s="40"/>
    </row>
    <row r="1050" spans="16:31">
      <c r="P1050" s="43"/>
      <c r="AE1050" s="40"/>
    </row>
    <row r="1051" spans="16:31">
      <c r="P1051" s="43"/>
      <c r="AE1051" s="40"/>
    </row>
    <row r="1052" spans="16:31">
      <c r="P1052" s="43"/>
      <c r="AE1052" s="40"/>
    </row>
    <row r="1053" spans="16:31">
      <c r="P1053" s="43"/>
      <c r="AE1053" s="40"/>
    </row>
    <row r="1054" spans="16:31">
      <c r="P1054" s="43"/>
      <c r="AE1054" s="40"/>
    </row>
    <row r="1055" spans="16:31">
      <c r="P1055" s="43"/>
      <c r="AE1055" s="40"/>
    </row>
    <row r="1056" spans="16:31">
      <c r="P1056" s="43"/>
      <c r="AE1056" s="40"/>
    </row>
    <row r="1057" spans="16:31">
      <c r="P1057" s="43"/>
      <c r="AE1057" s="40"/>
    </row>
    <row r="1058" spans="16:31">
      <c r="P1058" s="43"/>
      <c r="AE1058" s="40"/>
    </row>
    <row r="1059" spans="16:31">
      <c r="P1059" s="43"/>
      <c r="AE1059" s="40"/>
    </row>
    <row r="1060" spans="16:31">
      <c r="P1060" s="43"/>
      <c r="AE1060" s="40"/>
    </row>
    <row r="1061" spans="16:31">
      <c r="P1061" s="43"/>
      <c r="AE1061" s="40"/>
    </row>
    <row r="1062" spans="16:31">
      <c r="P1062" s="43"/>
      <c r="AE1062" s="40"/>
    </row>
    <row r="1063" spans="16:31">
      <c r="P1063" s="43"/>
      <c r="AE1063" s="40"/>
    </row>
    <row r="1064" spans="16:31">
      <c r="P1064" s="43"/>
      <c r="AE1064" s="40"/>
    </row>
    <row r="1065" spans="16:31">
      <c r="P1065" s="43"/>
      <c r="AE1065" s="40"/>
    </row>
    <row r="1066" spans="16:31">
      <c r="P1066" s="43"/>
      <c r="AE1066" s="40"/>
    </row>
    <row r="1067" spans="16:31">
      <c r="P1067" s="43"/>
      <c r="AE1067" s="40"/>
    </row>
    <row r="1068" spans="16:31">
      <c r="P1068" s="43"/>
      <c r="AE1068" s="40"/>
    </row>
    <row r="1069" spans="16:31">
      <c r="P1069" s="43"/>
      <c r="AE1069" s="40"/>
    </row>
    <row r="1070" spans="16:31">
      <c r="P1070" s="43"/>
      <c r="AE1070" s="40"/>
    </row>
    <row r="1071" spans="16:31">
      <c r="P1071" s="43"/>
      <c r="AE1071" s="40"/>
    </row>
    <row r="1072" spans="16:31">
      <c r="P1072" s="43"/>
      <c r="AE1072" s="40"/>
    </row>
    <row r="1073" spans="16:31">
      <c r="P1073" s="43"/>
      <c r="AE1073" s="40"/>
    </row>
    <row r="1074" spans="16:31">
      <c r="P1074" s="43"/>
      <c r="AE1074" s="40"/>
    </row>
    <row r="1075" spans="16:31">
      <c r="P1075" s="43"/>
      <c r="AE1075" s="40"/>
    </row>
    <row r="1076" spans="16:31">
      <c r="P1076" s="43"/>
      <c r="AE1076" s="40"/>
    </row>
    <row r="1077" spans="16:31">
      <c r="P1077" s="43"/>
      <c r="AE1077" s="40"/>
    </row>
    <row r="1078" spans="16:31">
      <c r="P1078" s="43"/>
      <c r="AE1078" s="40"/>
    </row>
    <row r="1079" spans="16:31">
      <c r="P1079" s="43"/>
      <c r="AE1079" s="40"/>
    </row>
    <row r="1080" spans="16:31">
      <c r="P1080" s="43"/>
      <c r="AE1080" s="40"/>
    </row>
    <row r="1081" spans="16:31">
      <c r="P1081" s="43"/>
      <c r="AE1081" s="40"/>
    </row>
    <row r="1082" spans="16:31">
      <c r="P1082" s="43"/>
      <c r="AE1082" s="40"/>
    </row>
    <row r="1083" spans="16:31">
      <c r="P1083" s="43"/>
      <c r="AE1083" s="40"/>
    </row>
    <row r="1084" spans="16:31">
      <c r="P1084" s="43"/>
      <c r="AE1084" s="40"/>
    </row>
    <row r="1085" spans="16:31">
      <c r="P1085" s="43"/>
      <c r="AE1085" s="40"/>
    </row>
    <row r="1086" spans="16:31">
      <c r="P1086" s="43"/>
      <c r="AE1086" s="40"/>
    </row>
    <row r="1087" spans="16:31">
      <c r="P1087" s="43"/>
      <c r="AE1087" s="40"/>
    </row>
    <row r="1088" spans="16:31">
      <c r="P1088" s="43"/>
      <c r="AE1088" s="40"/>
    </row>
    <row r="1089" spans="16:31">
      <c r="P1089" s="43"/>
      <c r="AE1089" s="40"/>
    </row>
    <row r="1090" spans="16:31">
      <c r="P1090" s="43"/>
      <c r="AE1090" s="40"/>
    </row>
    <row r="1091" spans="16:31">
      <c r="P1091" s="43"/>
      <c r="AE1091" s="40"/>
    </row>
    <row r="1092" spans="16:31">
      <c r="P1092" s="43"/>
      <c r="AE1092" s="40"/>
    </row>
    <row r="1093" spans="16:31">
      <c r="P1093" s="43"/>
      <c r="AE1093" s="40"/>
    </row>
    <row r="1094" spans="16:31">
      <c r="P1094" s="43"/>
      <c r="AE1094" s="40"/>
    </row>
    <row r="1095" spans="16:31">
      <c r="P1095" s="43"/>
      <c r="AE1095" s="40"/>
    </row>
    <row r="1096" spans="16:31">
      <c r="P1096" s="43"/>
      <c r="AE1096" s="40"/>
    </row>
    <row r="1097" spans="16:31">
      <c r="P1097" s="43"/>
      <c r="AE1097" s="40"/>
    </row>
    <row r="1098" spans="16:31">
      <c r="P1098" s="43"/>
      <c r="AE1098" s="40"/>
    </row>
    <row r="1099" spans="16:31">
      <c r="P1099" s="43"/>
      <c r="AE1099" s="40"/>
    </row>
    <row r="1100" spans="16:31">
      <c r="P1100" s="43"/>
      <c r="AE1100" s="40"/>
    </row>
    <row r="1101" spans="16:31">
      <c r="P1101" s="43"/>
      <c r="AE1101" s="40"/>
    </row>
    <row r="1102" spans="16:31">
      <c r="P1102" s="43"/>
      <c r="AE1102" s="40"/>
    </row>
    <row r="1103" spans="16:31">
      <c r="P1103" s="43"/>
      <c r="AE1103" s="40"/>
    </row>
    <row r="1104" spans="16:31">
      <c r="P1104" s="43"/>
      <c r="AE1104" s="40"/>
    </row>
    <row r="1105" spans="16:31">
      <c r="P1105" s="43"/>
      <c r="AE1105" s="40"/>
    </row>
    <row r="1106" spans="16:31">
      <c r="P1106" s="43"/>
      <c r="AE1106" s="40"/>
    </row>
    <row r="1107" spans="16:31">
      <c r="P1107" s="43"/>
      <c r="AE1107" s="40"/>
    </row>
    <row r="1108" spans="16:31">
      <c r="P1108" s="43"/>
      <c r="AE1108" s="40"/>
    </row>
    <row r="1109" spans="16:31">
      <c r="P1109" s="43"/>
      <c r="AE1109" s="40"/>
    </row>
    <row r="1110" spans="16:31">
      <c r="P1110" s="43"/>
      <c r="AE1110" s="40"/>
    </row>
    <row r="1111" spans="16:31">
      <c r="P1111" s="43"/>
      <c r="AE1111" s="40"/>
    </row>
    <row r="1112" spans="16:31">
      <c r="P1112" s="43"/>
      <c r="AE1112" s="40"/>
    </row>
    <row r="1113" spans="16:31">
      <c r="P1113" s="43"/>
      <c r="AE1113" s="40"/>
    </row>
    <row r="1114" spans="16:31">
      <c r="P1114" s="43"/>
      <c r="AE1114" s="40"/>
    </row>
    <row r="1115" spans="16:31">
      <c r="P1115" s="43"/>
      <c r="AE1115" s="40"/>
    </row>
    <row r="1116" spans="16:31">
      <c r="P1116" s="43"/>
      <c r="AE1116" s="40"/>
    </row>
    <row r="1117" spans="16:31">
      <c r="P1117" s="43"/>
      <c r="AE1117" s="40"/>
    </row>
    <row r="1118" spans="16:31">
      <c r="P1118" s="43"/>
      <c r="AE1118" s="40"/>
    </row>
    <row r="1119" spans="16:31">
      <c r="P1119" s="43"/>
      <c r="AE1119" s="40"/>
    </row>
    <row r="1120" spans="16:31">
      <c r="P1120" s="43"/>
      <c r="AE1120" s="40"/>
    </row>
    <row r="1121" spans="16:31">
      <c r="P1121" s="43"/>
      <c r="AE1121" s="40"/>
    </row>
    <row r="1122" spans="16:31">
      <c r="P1122" s="43"/>
      <c r="AE1122" s="40"/>
    </row>
    <row r="1123" spans="16:31">
      <c r="P1123" s="43"/>
      <c r="AE1123" s="40"/>
    </row>
    <row r="1124" spans="16:31">
      <c r="P1124" s="43"/>
      <c r="AE1124" s="40"/>
    </row>
    <row r="1125" spans="16:31">
      <c r="P1125" s="43"/>
      <c r="AE1125" s="40"/>
    </row>
    <row r="1126" spans="16:31">
      <c r="P1126" s="43"/>
      <c r="AE1126" s="40"/>
    </row>
    <row r="1127" spans="16:31">
      <c r="P1127" s="43"/>
      <c r="AE1127" s="40"/>
    </row>
    <row r="1128" spans="16:31">
      <c r="P1128" s="43"/>
      <c r="AE1128" s="40"/>
    </row>
    <row r="1129" spans="16:31">
      <c r="P1129" s="43"/>
      <c r="AE1129" s="40"/>
    </row>
    <row r="1130" spans="16:31">
      <c r="P1130" s="43"/>
      <c r="AE1130" s="40"/>
    </row>
    <row r="1131" spans="16:31">
      <c r="P1131" s="43"/>
      <c r="AE1131" s="40"/>
    </row>
    <row r="1132" spans="16:31">
      <c r="P1132" s="43"/>
      <c r="AE1132" s="40"/>
    </row>
    <row r="1133" spans="16:31">
      <c r="P1133" s="43"/>
      <c r="AE1133" s="40"/>
    </row>
    <row r="1134" spans="16:31">
      <c r="P1134" s="43"/>
      <c r="AE1134" s="40"/>
    </row>
    <row r="1135" spans="16:31">
      <c r="P1135" s="43"/>
      <c r="AE1135" s="40"/>
    </row>
    <row r="1136" spans="16:31">
      <c r="P1136" s="43"/>
      <c r="AE1136" s="40"/>
    </row>
    <row r="1137" spans="16:31">
      <c r="P1137" s="43"/>
      <c r="AE1137" s="40"/>
    </row>
    <row r="1138" spans="16:31">
      <c r="P1138" s="43"/>
      <c r="AE1138" s="40"/>
    </row>
    <row r="1139" spans="16:31">
      <c r="P1139" s="43"/>
      <c r="AE1139" s="40"/>
    </row>
    <row r="1140" spans="16:31">
      <c r="P1140" s="43"/>
      <c r="AE1140" s="40"/>
    </row>
    <row r="1141" spans="16:31">
      <c r="P1141" s="43"/>
      <c r="AE1141" s="40"/>
    </row>
    <row r="1142" spans="16:31">
      <c r="P1142" s="43"/>
      <c r="AE1142" s="40"/>
    </row>
    <row r="1143" spans="16:31">
      <c r="P1143" s="43"/>
      <c r="AE1143" s="40"/>
    </row>
    <row r="1144" spans="16:31">
      <c r="P1144" s="43"/>
      <c r="AE1144" s="40"/>
    </row>
    <row r="1145" spans="16:31">
      <c r="P1145" s="43"/>
      <c r="AE1145" s="40"/>
    </row>
    <row r="1146" spans="16:31">
      <c r="P1146" s="43"/>
      <c r="AE1146" s="40"/>
    </row>
    <row r="1147" spans="16:31">
      <c r="P1147" s="43"/>
      <c r="AE1147" s="40"/>
    </row>
    <row r="1148" spans="16:31">
      <c r="P1148" s="43"/>
      <c r="AE1148" s="40"/>
    </row>
    <row r="1149" spans="16:31">
      <c r="P1149" s="43"/>
      <c r="AE1149" s="40"/>
    </row>
    <row r="1150" spans="16:31">
      <c r="P1150" s="43"/>
      <c r="AE1150" s="40"/>
    </row>
    <row r="1151" spans="16:31">
      <c r="P1151" s="43"/>
      <c r="AE1151" s="40"/>
    </row>
    <row r="1152" spans="16:31">
      <c r="P1152" s="43"/>
      <c r="AE1152" s="40"/>
    </row>
    <row r="1153" spans="16:31">
      <c r="P1153" s="43"/>
      <c r="AE1153" s="40"/>
    </row>
    <row r="1154" spans="16:31">
      <c r="P1154" s="43"/>
      <c r="AE1154" s="40"/>
    </row>
    <row r="1155" spans="16:31">
      <c r="P1155" s="43"/>
      <c r="AE1155" s="40"/>
    </row>
    <row r="1156" spans="16:31">
      <c r="P1156" s="43"/>
      <c r="AE1156" s="40"/>
    </row>
    <row r="1157" spans="16:31">
      <c r="P1157" s="43"/>
      <c r="AE1157" s="40"/>
    </row>
    <row r="1158" spans="16:31">
      <c r="P1158" s="43"/>
      <c r="AE1158" s="40"/>
    </row>
    <row r="1159" spans="16:31">
      <c r="P1159" s="43"/>
      <c r="AE1159" s="40"/>
    </row>
    <row r="1160" spans="16:31">
      <c r="P1160" s="43"/>
      <c r="AE1160" s="40"/>
    </row>
    <row r="1161" spans="16:31">
      <c r="P1161" s="43"/>
      <c r="AE1161" s="40"/>
    </row>
    <row r="1162" spans="16:31">
      <c r="P1162" s="43"/>
      <c r="AE1162" s="40"/>
    </row>
    <row r="1163" spans="16:31">
      <c r="P1163" s="43"/>
      <c r="AE1163" s="40"/>
    </row>
    <row r="1164" spans="16:31">
      <c r="P1164" s="43"/>
      <c r="AE1164" s="40"/>
    </row>
    <row r="1165" spans="16:31">
      <c r="P1165" s="43"/>
      <c r="AE1165" s="40"/>
    </row>
    <row r="1166" spans="16:31">
      <c r="P1166" s="43"/>
      <c r="AE1166" s="40"/>
    </row>
    <row r="1167" spans="16:31">
      <c r="P1167" s="43"/>
      <c r="AE1167" s="40"/>
    </row>
    <row r="1168" spans="16:31">
      <c r="P1168" s="43"/>
      <c r="AE1168" s="40"/>
    </row>
    <row r="1169" spans="16:31">
      <c r="P1169" s="43"/>
      <c r="AE1169" s="40"/>
    </row>
    <row r="1170" spans="16:31">
      <c r="P1170" s="43"/>
      <c r="AE1170" s="40"/>
    </row>
    <row r="1171" spans="16:31">
      <c r="P1171" s="43"/>
      <c r="AE1171" s="40"/>
    </row>
    <row r="1172" spans="16:31">
      <c r="P1172" s="43"/>
      <c r="AE1172" s="40"/>
    </row>
    <row r="1173" spans="16:31">
      <c r="P1173" s="43"/>
      <c r="AE1173" s="40"/>
    </row>
    <row r="1174" spans="16:31">
      <c r="P1174" s="43"/>
      <c r="AE1174" s="40"/>
    </row>
    <row r="1175" spans="16:31">
      <c r="P1175" s="43"/>
      <c r="AE1175" s="40"/>
    </row>
    <row r="1176" spans="16:31">
      <c r="P1176" s="43"/>
      <c r="AE1176" s="40"/>
    </row>
    <row r="1177" spans="16:31">
      <c r="P1177" s="43"/>
      <c r="AE1177" s="40"/>
    </row>
    <row r="1178" spans="16:31">
      <c r="P1178" s="43"/>
      <c r="AE1178" s="40"/>
    </row>
    <row r="1179" spans="16:31">
      <c r="P1179" s="43"/>
      <c r="AE1179" s="40"/>
    </row>
    <row r="1180" spans="16:31">
      <c r="P1180" s="43"/>
      <c r="AE1180" s="40"/>
    </row>
    <row r="1181" spans="16:31">
      <c r="P1181" s="43"/>
      <c r="AE1181" s="40"/>
    </row>
    <row r="1182" spans="16:31">
      <c r="P1182" s="43"/>
      <c r="AE1182" s="40"/>
    </row>
    <row r="1183" spans="16:31">
      <c r="P1183" s="43"/>
      <c r="AE1183" s="40"/>
    </row>
    <row r="1184" spans="16:31">
      <c r="P1184" s="43"/>
      <c r="AE1184" s="40"/>
    </row>
    <row r="1185" spans="16:31">
      <c r="P1185" s="43"/>
      <c r="AE1185" s="40"/>
    </row>
    <row r="1186" spans="16:31">
      <c r="P1186" s="43"/>
      <c r="AE1186" s="40"/>
    </row>
    <row r="1187" spans="16:31">
      <c r="P1187" s="43"/>
      <c r="AE1187" s="40"/>
    </row>
    <row r="1188" spans="16:31">
      <c r="P1188" s="43"/>
      <c r="AE1188" s="40"/>
    </row>
    <row r="1189" spans="16:31">
      <c r="P1189" s="43"/>
      <c r="AE1189" s="40"/>
    </row>
    <row r="1190" spans="16:31">
      <c r="P1190" s="43"/>
      <c r="AE1190" s="40"/>
    </row>
    <row r="1191" spans="16:31">
      <c r="P1191" s="43"/>
      <c r="AE1191" s="40"/>
    </row>
    <row r="1192" spans="16:31">
      <c r="P1192" s="43"/>
      <c r="AE1192" s="40"/>
    </row>
    <row r="1193" spans="16:31">
      <c r="P1193" s="43"/>
      <c r="AE1193" s="40"/>
    </row>
    <row r="1194" spans="16:31">
      <c r="P1194" s="43"/>
      <c r="AE1194" s="40"/>
    </row>
    <row r="1195" spans="16:31">
      <c r="P1195" s="43"/>
      <c r="AE1195" s="40"/>
    </row>
    <row r="1196" spans="16:31">
      <c r="P1196" s="43"/>
      <c r="AE1196" s="40"/>
    </row>
    <row r="1197" spans="16:31">
      <c r="P1197" s="43"/>
      <c r="AE1197" s="40"/>
    </row>
    <row r="1198" spans="16:31">
      <c r="P1198" s="43"/>
      <c r="AE1198" s="40"/>
    </row>
    <row r="1199" spans="16:31">
      <c r="P1199" s="43"/>
      <c r="AE1199" s="40"/>
    </row>
    <row r="1200" spans="16:31">
      <c r="P1200" s="43"/>
      <c r="AE1200" s="40"/>
    </row>
    <row r="1201" spans="16:31">
      <c r="P1201" s="43"/>
      <c r="AE1201" s="40"/>
    </row>
    <row r="1202" spans="16:31">
      <c r="P1202" s="43"/>
      <c r="AE1202" s="40"/>
    </row>
    <row r="1203" spans="16:31">
      <c r="P1203" s="43"/>
      <c r="AE1203" s="40"/>
    </row>
    <row r="1204" spans="16:31">
      <c r="P1204" s="43"/>
      <c r="AE1204" s="40"/>
    </row>
    <row r="1205" spans="16:31">
      <c r="P1205" s="43"/>
      <c r="AE1205" s="40"/>
    </row>
    <row r="1206" spans="16:31">
      <c r="P1206" s="43"/>
      <c r="AE1206" s="40"/>
    </row>
    <row r="1207" spans="16:31">
      <c r="P1207" s="43"/>
      <c r="AE1207" s="40"/>
    </row>
    <row r="1208" spans="16:31">
      <c r="P1208" s="43"/>
      <c r="AE1208" s="40"/>
    </row>
    <row r="1209" spans="16:31">
      <c r="P1209" s="43"/>
      <c r="AE1209" s="40"/>
    </row>
    <row r="1210" spans="16:31">
      <c r="P1210" s="43"/>
      <c r="AE1210" s="40"/>
    </row>
    <row r="1211" spans="16:31">
      <c r="P1211" s="43"/>
      <c r="AE1211" s="40"/>
    </row>
    <row r="1212" spans="16:31">
      <c r="P1212" s="43"/>
      <c r="AE1212" s="40"/>
    </row>
    <row r="1213" spans="16:31">
      <c r="P1213" s="43"/>
      <c r="AE1213" s="40"/>
    </row>
    <row r="1214" spans="16:31">
      <c r="P1214" s="43"/>
      <c r="AE1214" s="40"/>
    </row>
    <row r="1215" spans="16:31">
      <c r="P1215" s="43"/>
      <c r="AE1215" s="40"/>
    </row>
    <row r="1216" spans="16:31">
      <c r="P1216" s="43"/>
      <c r="AE1216" s="40"/>
    </row>
    <row r="1217" spans="16:31">
      <c r="P1217" s="43"/>
      <c r="AE1217" s="40"/>
    </row>
    <row r="1218" spans="16:31">
      <c r="P1218" s="43"/>
      <c r="AE1218" s="40"/>
    </row>
    <row r="1219" spans="16:31">
      <c r="P1219" s="43"/>
      <c r="AE1219" s="40"/>
    </row>
    <row r="1220" spans="16:31">
      <c r="P1220" s="43"/>
      <c r="AE1220" s="40"/>
    </row>
    <row r="1221" spans="16:31">
      <c r="P1221" s="43"/>
      <c r="AE1221" s="40"/>
    </row>
    <row r="1222" spans="16:31">
      <c r="P1222" s="43"/>
      <c r="AE1222" s="40"/>
    </row>
    <row r="1223" spans="16:31">
      <c r="P1223" s="43"/>
      <c r="AE1223" s="40"/>
    </row>
    <row r="1224" spans="16:31">
      <c r="P1224" s="43"/>
      <c r="AE1224" s="40"/>
    </row>
    <row r="1225" spans="16:31">
      <c r="P1225" s="43"/>
      <c r="AE1225" s="40"/>
    </row>
    <row r="1226" spans="16:31">
      <c r="P1226" s="43"/>
      <c r="AE1226" s="40"/>
    </row>
    <row r="1227" spans="16:31">
      <c r="P1227" s="43"/>
      <c r="AE1227" s="40"/>
    </row>
    <row r="1228" spans="16:31">
      <c r="P1228" s="43"/>
      <c r="AE1228" s="40"/>
    </row>
    <row r="1229" spans="16:31">
      <c r="P1229" s="43"/>
      <c r="AE1229" s="40"/>
    </row>
    <row r="1230" spans="16:31">
      <c r="P1230" s="43"/>
      <c r="AE1230" s="40"/>
    </row>
    <row r="1231" spans="16:31">
      <c r="P1231" s="43"/>
      <c r="AE1231" s="40"/>
    </row>
    <row r="1232" spans="16:31">
      <c r="P1232" s="43"/>
      <c r="AE1232" s="40"/>
    </row>
    <row r="1233" spans="16:31">
      <c r="P1233" s="43"/>
      <c r="AE1233" s="40"/>
    </row>
    <row r="1234" spans="16:31">
      <c r="P1234" s="43"/>
      <c r="AE1234" s="40"/>
    </row>
    <row r="1235" spans="16:31">
      <c r="P1235" s="43"/>
      <c r="AE1235" s="40"/>
    </row>
    <row r="1236" spans="16:31">
      <c r="P1236" s="43"/>
      <c r="AE1236" s="40"/>
    </row>
    <row r="1237" spans="16:31">
      <c r="P1237" s="43"/>
      <c r="AE1237" s="40"/>
    </row>
    <row r="1238" spans="16:31">
      <c r="P1238" s="43"/>
      <c r="AE1238" s="40"/>
    </row>
    <row r="1239" spans="16:31">
      <c r="P1239" s="43"/>
      <c r="AE1239" s="40"/>
    </row>
    <row r="1240" spans="16:31">
      <c r="P1240" s="43"/>
      <c r="AE1240" s="40"/>
    </row>
    <row r="1241" spans="16:31">
      <c r="P1241" s="43"/>
      <c r="AE1241" s="40"/>
    </row>
    <row r="1242" spans="16:31">
      <c r="P1242" s="43"/>
      <c r="AE1242" s="40"/>
    </row>
    <row r="1243" spans="16:31">
      <c r="P1243" s="43"/>
      <c r="AE1243" s="40"/>
    </row>
    <row r="1244" spans="16:31">
      <c r="P1244" s="43"/>
      <c r="AE1244" s="40"/>
    </row>
    <row r="1245" spans="16:31">
      <c r="P1245" s="43"/>
      <c r="AE1245" s="40"/>
    </row>
    <row r="1246" spans="16:31">
      <c r="P1246" s="43"/>
      <c r="AE1246" s="40"/>
    </row>
    <row r="1247" spans="16:31">
      <c r="P1247" s="43"/>
      <c r="AE1247" s="40"/>
    </row>
    <row r="1248" spans="16:31">
      <c r="P1248" s="43"/>
      <c r="AE1248" s="40"/>
    </row>
    <row r="1249" spans="16:31">
      <c r="P1249" s="43"/>
      <c r="AE1249" s="40"/>
    </row>
    <row r="1250" spans="16:31">
      <c r="P1250" s="43"/>
      <c r="AE1250" s="40"/>
    </row>
    <row r="1251" spans="16:31">
      <c r="P1251" s="43"/>
      <c r="AE1251" s="40"/>
    </row>
    <row r="1252" spans="16:31">
      <c r="P1252" s="43"/>
      <c r="AE1252" s="40"/>
    </row>
    <row r="1253" spans="16:31">
      <c r="P1253" s="43"/>
      <c r="AE1253" s="40"/>
    </row>
    <row r="1254" spans="16:31">
      <c r="P1254" s="43"/>
      <c r="AE1254" s="40"/>
    </row>
    <row r="1255" spans="16:31">
      <c r="P1255" s="43"/>
      <c r="AE1255" s="40"/>
    </row>
    <row r="1256" spans="16:31">
      <c r="P1256" s="43"/>
      <c r="AE1256" s="40"/>
    </row>
    <row r="1257" spans="16:31">
      <c r="P1257" s="43"/>
      <c r="AE1257" s="40"/>
    </row>
    <row r="1258" spans="16:31">
      <c r="P1258" s="43"/>
      <c r="AE1258" s="40"/>
    </row>
    <row r="1259" spans="16:31">
      <c r="P1259" s="43"/>
      <c r="AE1259" s="40"/>
    </row>
    <row r="1260" spans="16:31">
      <c r="P1260" s="43"/>
      <c r="AE1260" s="40"/>
    </row>
    <row r="1261" spans="16:31">
      <c r="P1261" s="43"/>
      <c r="AE1261" s="40"/>
    </row>
    <row r="1262" spans="16:31">
      <c r="P1262" s="43"/>
      <c r="AE1262" s="40"/>
    </row>
    <row r="1263" spans="16:31">
      <c r="P1263" s="43"/>
      <c r="AE1263" s="40"/>
    </row>
    <row r="1264" spans="16:31">
      <c r="P1264" s="43"/>
      <c r="AE1264" s="40"/>
    </row>
    <row r="1265" spans="16:31">
      <c r="P1265" s="43"/>
      <c r="AE1265" s="40"/>
    </row>
    <row r="1266" spans="16:31">
      <c r="P1266" s="43"/>
      <c r="AE1266" s="40"/>
    </row>
    <row r="1267" spans="16:31">
      <c r="P1267" s="43"/>
      <c r="AE1267" s="40"/>
    </row>
    <row r="1268" spans="16:31">
      <c r="P1268" s="43"/>
      <c r="AE1268" s="40"/>
    </row>
    <row r="1269" spans="16:31">
      <c r="P1269" s="43"/>
      <c r="AE1269" s="40"/>
    </row>
    <row r="1270" spans="16:31">
      <c r="P1270" s="43"/>
      <c r="AE1270" s="40"/>
    </row>
    <row r="1271" spans="16:31">
      <c r="P1271" s="43"/>
      <c r="AE1271" s="40"/>
    </row>
    <row r="1272" spans="16:31">
      <c r="P1272" s="43"/>
      <c r="AE1272" s="40"/>
    </row>
    <row r="1273" spans="16:31">
      <c r="P1273" s="43"/>
      <c r="AE1273" s="40"/>
    </row>
    <row r="1274" spans="16:31">
      <c r="P1274" s="43"/>
      <c r="AE1274" s="40"/>
    </row>
    <row r="1275" spans="16:31">
      <c r="P1275" s="43"/>
      <c r="AE1275" s="40"/>
    </row>
    <row r="1276" spans="16:31">
      <c r="P1276" s="43"/>
      <c r="AE1276" s="40"/>
    </row>
    <row r="1277" spans="16:31">
      <c r="P1277" s="43"/>
      <c r="AE1277" s="40"/>
    </row>
    <row r="1278" spans="16:31">
      <c r="P1278" s="43"/>
      <c r="AE1278" s="40"/>
    </row>
    <row r="1279" spans="16:31">
      <c r="P1279" s="43"/>
      <c r="AE1279" s="40"/>
    </row>
    <row r="1280" spans="16:31">
      <c r="P1280" s="43"/>
      <c r="AE1280" s="40"/>
    </row>
    <row r="1281" spans="16:31">
      <c r="P1281" s="43"/>
      <c r="AE1281" s="40"/>
    </row>
    <row r="1282" spans="16:31">
      <c r="P1282" s="43"/>
      <c r="AE1282" s="40"/>
    </row>
    <row r="1283" spans="16:31">
      <c r="P1283" s="43"/>
      <c r="AE1283" s="40"/>
    </row>
    <row r="1284" spans="16:31">
      <c r="P1284" s="43"/>
      <c r="AE1284" s="40"/>
    </row>
    <row r="1285" spans="16:31">
      <c r="P1285" s="43"/>
      <c r="AE1285" s="40"/>
    </row>
    <row r="1286" spans="16:31">
      <c r="P1286" s="43"/>
      <c r="AE1286" s="40"/>
    </row>
    <row r="1287" spans="16:31">
      <c r="P1287" s="43"/>
      <c r="AE1287" s="40"/>
    </row>
    <row r="1288" spans="16:31">
      <c r="P1288" s="43"/>
      <c r="AE1288" s="40"/>
    </row>
    <row r="1289" spans="16:31">
      <c r="P1289" s="43"/>
      <c r="AE1289" s="40"/>
    </row>
    <row r="1290" spans="16:31">
      <c r="P1290" s="43"/>
      <c r="AE1290" s="40"/>
    </row>
    <row r="1291" spans="16:31">
      <c r="P1291" s="43"/>
      <c r="AE1291" s="40"/>
    </row>
    <row r="1292" spans="16:31">
      <c r="P1292" s="43"/>
      <c r="AE1292" s="40"/>
    </row>
    <row r="1293" spans="16:31">
      <c r="P1293" s="43"/>
      <c r="AE1293" s="40"/>
    </row>
    <row r="1294" spans="16:31">
      <c r="P1294" s="43"/>
      <c r="AE1294" s="40"/>
    </row>
    <row r="1295" spans="16:31">
      <c r="P1295" s="43"/>
      <c r="AE1295" s="40"/>
    </row>
    <row r="1296" spans="16:31">
      <c r="P1296" s="43"/>
      <c r="AE1296" s="40"/>
    </row>
    <row r="1297" spans="16:31">
      <c r="P1297" s="43"/>
      <c r="AE1297" s="40"/>
    </row>
    <row r="1298" spans="16:31">
      <c r="P1298" s="43"/>
      <c r="AE1298" s="40"/>
    </row>
    <row r="1299" spans="16:31">
      <c r="P1299" s="43"/>
      <c r="AE1299" s="40"/>
    </row>
    <row r="1300" spans="16:31">
      <c r="P1300" s="43"/>
      <c r="AE1300" s="40"/>
    </row>
    <row r="1301" spans="16:31">
      <c r="P1301" s="43"/>
      <c r="AE1301" s="40"/>
    </row>
    <row r="1302" spans="16:31">
      <c r="P1302" s="43"/>
      <c r="AE1302" s="40"/>
    </row>
    <row r="1303" spans="16:31">
      <c r="P1303" s="43"/>
      <c r="AE1303" s="40"/>
    </row>
    <row r="1304" spans="16:31">
      <c r="P1304" s="43"/>
      <c r="AE1304" s="40"/>
    </row>
    <row r="1305" spans="16:31">
      <c r="P1305" s="43"/>
      <c r="AE1305" s="40"/>
    </row>
    <row r="1306" spans="16:31">
      <c r="P1306" s="43"/>
      <c r="AE1306" s="40"/>
    </row>
    <row r="1307" spans="16:31">
      <c r="P1307" s="43"/>
      <c r="AE1307" s="40"/>
    </row>
    <row r="1308" spans="16:31">
      <c r="P1308" s="43"/>
      <c r="AE1308" s="40"/>
    </row>
    <row r="1309" spans="16:31">
      <c r="P1309" s="43"/>
      <c r="AE1309" s="40"/>
    </row>
    <row r="1310" spans="16:31">
      <c r="P1310" s="43"/>
      <c r="AE1310" s="40"/>
    </row>
    <row r="1311" spans="16:31">
      <c r="P1311" s="43"/>
      <c r="AE1311" s="40"/>
    </row>
    <row r="1312" spans="16:31">
      <c r="P1312" s="43"/>
      <c r="AE1312" s="40"/>
    </row>
    <row r="1313" spans="16:31">
      <c r="P1313" s="43"/>
      <c r="AE1313" s="40"/>
    </row>
    <row r="1314" spans="16:31">
      <c r="P1314" s="43"/>
      <c r="AE1314" s="40"/>
    </row>
    <row r="1315" spans="16:31">
      <c r="P1315" s="43"/>
      <c r="AE1315" s="40"/>
    </row>
    <row r="1316" spans="16:31">
      <c r="P1316" s="43"/>
      <c r="AE1316" s="40"/>
    </row>
    <row r="1317" spans="16:31">
      <c r="P1317" s="43"/>
      <c r="AE1317" s="40"/>
    </row>
    <row r="1318" spans="16:31">
      <c r="P1318" s="43"/>
      <c r="AE1318" s="40"/>
    </row>
    <row r="1319" spans="16:31">
      <c r="P1319" s="43"/>
      <c r="AE1319" s="40"/>
    </row>
    <row r="1320" spans="16:31">
      <c r="P1320" s="43"/>
      <c r="AE1320" s="40"/>
    </row>
    <row r="1321" spans="16:31">
      <c r="P1321" s="43"/>
      <c r="AE1321" s="40"/>
    </row>
    <row r="1322" spans="16:31">
      <c r="P1322" s="43"/>
      <c r="AE1322" s="40"/>
    </row>
    <row r="1323" spans="16:31">
      <c r="P1323" s="43"/>
      <c r="AE1323" s="40"/>
    </row>
    <row r="1324" spans="16:31">
      <c r="P1324" s="43"/>
      <c r="AE1324" s="40"/>
    </row>
    <row r="1325" spans="16:31">
      <c r="P1325" s="43"/>
      <c r="AE1325" s="40"/>
    </row>
    <row r="1326" spans="16:31">
      <c r="P1326" s="43"/>
      <c r="AE1326" s="40"/>
    </row>
    <row r="1327" spans="16:31">
      <c r="P1327" s="43"/>
      <c r="AE1327" s="40"/>
    </row>
    <row r="1328" spans="16:31">
      <c r="P1328" s="43"/>
      <c r="AE1328" s="40"/>
    </row>
    <row r="1329" spans="16:31">
      <c r="P1329" s="43"/>
      <c r="AE1329" s="40"/>
    </row>
    <row r="1330" spans="16:31">
      <c r="P1330" s="43"/>
      <c r="AE1330" s="40"/>
    </row>
    <row r="1331" spans="16:31">
      <c r="P1331" s="43"/>
      <c r="AE1331" s="40"/>
    </row>
    <row r="1332" spans="16:31">
      <c r="P1332" s="43"/>
      <c r="AE1332" s="40"/>
    </row>
    <row r="1333" spans="16:31">
      <c r="P1333" s="43"/>
      <c r="AE1333" s="40"/>
    </row>
    <row r="1334" spans="16:31">
      <c r="P1334" s="43"/>
      <c r="AE1334" s="40"/>
    </row>
    <row r="1335" spans="16:31">
      <c r="P1335" s="43"/>
      <c r="AE1335" s="40"/>
    </row>
    <row r="1336" spans="16:31">
      <c r="P1336" s="43"/>
      <c r="AE1336" s="40"/>
    </row>
    <row r="1337" spans="16:31">
      <c r="P1337" s="43"/>
      <c r="AE1337" s="40"/>
    </row>
    <row r="1338" spans="16:31">
      <c r="P1338" s="43"/>
      <c r="AE1338" s="40"/>
    </row>
    <row r="1339" spans="16:31">
      <c r="P1339" s="43"/>
      <c r="AE1339" s="40"/>
    </row>
    <row r="1340" spans="16:31">
      <c r="P1340" s="43"/>
      <c r="AE1340" s="40"/>
    </row>
    <row r="1341" spans="16:31">
      <c r="P1341" s="43"/>
      <c r="AE1341" s="40"/>
    </row>
    <row r="1342" spans="16:31">
      <c r="P1342" s="43"/>
      <c r="AE1342" s="40"/>
    </row>
    <row r="1343" spans="16:31">
      <c r="P1343" s="43"/>
      <c r="AE1343" s="40"/>
    </row>
    <row r="1344" spans="16:31">
      <c r="P1344" s="43"/>
      <c r="AE1344" s="40"/>
    </row>
    <row r="1345" spans="16:31">
      <c r="P1345" s="43"/>
      <c r="AE1345" s="40"/>
    </row>
    <row r="1346" spans="16:31">
      <c r="P1346" s="43"/>
      <c r="AE1346" s="40"/>
    </row>
    <row r="1347" spans="16:31">
      <c r="P1347" s="43"/>
      <c r="AE1347" s="40"/>
    </row>
    <row r="1348" spans="16:31">
      <c r="P1348" s="43"/>
      <c r="AE1348" s="40"/>
    </row>
    <row r="1349" spans="16:31">
      <c r="P1349" s="43"/>
      <c r="AE1349" s="40"/>
    </row>
    <row r="1350" spans="16:31">
      <c r="P1350" s="43"/>
      <c r="AE1350" s="40"/>
    </row>
    <row r="1351" spans="16:31">
      <c r="P1351" s="43"/>
      <c r="AE1351" s="40"/>
    </row>
    <row r="1352" spans="16:31">
      <c r="P1352" s="43"/>
      <c r="AE1352" s="40"/>
    </row>
    <row r="1353" spans="16:31">
      <c r="P1353" s="43"/>
      <c r="AE1353" s="40"/>
    </row>
    <row r="1354" spans="16:31">
      <c r="P1354" s="43"/>
      <c r="AE1354" s="40"/>
    </row>
    <row r="1355" spans="16:31">
      <c r="P1355" s="43"/>
      <c r="AE1355" s="40"/>
    </row>
    <row r="1356" spans="16:31">
      <c r="P1356" s="43"/>
      <c r="AE1356" s="40"/>
    </row>
    <row r="1357" spans="16:31">
      <c r="P1357" s="43"/>
      <c r="AE1357" s="40"/>
    </row>
    <row r="1358" spans="16:31">
      <c r="P1358" s="43"/>
      <c r="AE1358" s="40"/>
    </row>
    <row r="1359" spans="16:31">
      <c r="P1359" s="43"/>
      <c r="AE1359" s="40"/>
    </row>
    <row r="1360" spans="16:31">
      <c r="P1360" s="43"/>
      <c r="AE1360" s="40"/>
    </row>
    <row r="1361" spans="16:31">
      <c r="P1361" s="43"/>
      <c r="AE1361" s="40"/>
    </row>
    <row r="1362" spans="16:31">
      <c r="P1362" s="43"/>
      <c r="AE1362" s="40"/>
    </row>
    <row r="1363" spans="16:31">
      <c r="P1363" s="43"/>
      <c r="AE1363" s="40"/>
    </row>
    <row r="1364" spans="16:31">
      <c r="P1364" s="43"/>
      <c r="AE1364" s="40"/>
    </row>
    <row r="1365" spans="16:31">
      <c r="P1365" s="43"/>
      <c r="AE1365" s="40"/>
    </row>
    <row r="1366" spans="16:31">
      <c r="P1366" s="43"/>
      <c r="AE1366" s="40"/>
    </row>
    <row r="1367" spans="16:31">
      <c r="P1367" s="43"/>
      <c r="AE1367" s="40"/>
    </row>
    <row r="1368" spans="16:31">
      <c r="P1368" s="43"/>
      <c r="AE1368" s="40"/>
    </row>
    <row r="1369" spans="16:31">
      <c r="P1369" s="43"/>
      <c r="AE1369" s="40"/>
    </row>
    <row r="1370" spans="16:31">
      <c r="P1370" s="43"/>
      <c r="AE1370" s="40"/>
    </row>
    <row r="1371" spans="16:31">
      <c r="P1371" s="43"/>
      <c r="AE1371" s="40"/>
    </row>
    <row r="1372" spans="16:31">
      <c r="P1372" s="43"/>
      <c r="AE1372" s="40"/>
    </row>
    <row r="1373" spans="16:31">
      <c r="P1373" s="43"/>
      <c r="AE1373" s="40"/>
    </row>
    <row r="1374" spans="16:31">
      <c r="P1374" s="43"/>
      <c r="AE1374" s="40"/>
    </row>
    <row r="1375" spans="16:31">
      <c r="P1375" s="43"/>
      <c r="AE1375" s="40"/>
    </row>
    <row r="1376" spans="16:31">
      <c r="P1376" s="43"/>
      <c r="AE1376" s="40"/>
    </row>
    <row r="1377" spans="16:31">
      <c r="P1377" s="43"/>
      <c r="AE1377" s="40"/>
    </row>
    <row r="1378" spans="16:31">
      <c r="P1378" s="43"/>
      <c r="AE1378" s="40"/>
    </row>
    <row r="1379" spans="16:31">
      <c r="P1379" s="43"/>
      <c r="AE1379" s="40"/>
    </row>
    <row r="1380" spans="16:31">
      <c r="P1380" s="43"/>
      <c r="AE1380" s="40"/>
    </row>
    <row r="1381" spans="16:31">
      <c r="P1381" s="43"/>
      <c r="AE1381" s="40"/>
    </row>
    <row r="1382" spans="16:31">
      <c r="P1382" s="43"/>
      <c r="AE1382" s="40"/>
    </row>
    <row r="1383" spans="16:31">
      <c r="P1383" s="43"/>
      <c r="AE1383" s="40"/>
    </row>
    <row r="1384" spans="16:31">
      <c r="P1384" s="43"/>
      <c r="AE1384" s="40"/>
    </row>
    <row r="1385" spans="16:31">
      <c r="P1385" s="43"/>
      <c r="AE1385" s="40"/>
    </row>
    <row r="1386" spans="16:31">
      <c r="P1386" s="43"/>
      <c r="AE1386" s="40"/>
    </row>
    <row r="1387" spans="16:31">
      <c r="P1387" s="43"/>
      <c r="AE1387" s="40"/>
    </row>
    <row r="1388" spans="16:31">
      <c r="P1388" s="43"/>
      <c r="AE1388" s="40"/>
    </row>
    <row r="1389" spans="16:31">
      <c r="P1389" s="43"/>
      <c r="AE1389" s="40"/>
    </row>
    <row r="1390" spans="16:31">
      <c r="P1390" s="43"/>
      <c r="AE1390" s="40"/>
    </row>
    <row r="1391" spans="16:31">
      <c r="P1391" s="43"/>
      <c r="AE1391" s="40"/>
    </row>
    <row r="1392" spans="16:31">
      <c r="P1392" s="43"/>
      <c r="AE1392" s="40"/>
    </row>
    <row r="1393" spans="16:31">
      <c r="P1393" s="43"/>
      <c r="AE1393" s="40"/>
    </row>
    <row r="1394" spans="16:31">
      <c r="P1394" s="43"/>
      <c r="AE1394" s="40"/>
    </row>
    <row r="1395" spans="16:31">
      <c r="P1395" s="43"/>
      <c r="AE1395" s="40"/>
    </row>
    <row r="1396" spans="16:31">
      <c r="P1396" s="43"/>
      <c r="AE1396" s="40"/>
    </row>
    <row r="1397" spans="16:31">
      <c r="P1397" s="43"/>
      <c r="AE1397" s="40"/>
    </row>
    <row r="1398" spans="16:31">
      <c r="P1398" s="43"/>
      <c r="AE1398" s="40"/>
    </row>
    <row r="1399" spans="16:31">
      <c r="P1399" s="43"/>
      <c r="AE1399" s="40"/>
    </row>
    <row r="1400" spans="16:31">
      <c r="P1400" s="43"/>
      <c r="AE1400" s="40"/>
    </row>
    <row r="1401" spans="16:31">
      <c r="P1401" s="43"/>
      <c r="AE1401" s="40"/>
    </row>
    <row r="1402" spans="16:31">
      <c r="P1402" s="43"/>
      <c r="AE1402" s="40"/>
    </row>
    <row r="1403" spans="16:31">
      <c r="P1403" s="43"/>
      <c r="AE1403" s="40"/>
    </row>
    <row r="1404" spans="16:31">
      <c r="P1404" s="43"/>
      <c r="AE1404" s="40"/>
    </row>
    <row r="1405" spans="16:31">
      <c r="P1405" s="43"/>
      <c r="AE1405" s="40"/>
    </row>
    <row r="1406" spans="16:31">
      <c r="P1406" s="43"/>
      <c r="AE1406" s="40"/>
    </row>
    <row r="1407" spans="16:31">
      <c r="P1407" s="43"/>
      <c r="AE1407" s="40"/>
    </row>
    <row r="1408" spans="16:31">
      <c r="P1408" s="43"/>
      <c r="AE1408" s="40"/>
    </row>
    <row r="1409" spans="16:31">
      <c r="P1409" s="43"/>
      <c r="AE1409" s="40"/>
    </row>
    <row r="1410" spans="16:31">
      <c r="P1410" s="43"/>
      <c r="AE1410" s="40"/>
    </row>
    <row r="1411" spans="16:31">
      <c r="P1411" s="43"/>
      <c r="AE1411" s="40"/>
    </row>
    <row r="1412" spans="16:31">
      <c r="P1412" s="43"/>
      <c r="AE1412" s="40"/>
    </row>
    <row r="1413" spans="16:31">
      <c r="P1413" s="43"/>
      <c r="AE1413" s="40"/>
    </row>
    <row r="1414" spans="16:31">
      <c r="P1414" s="43"/>
      <c r="AE1414" s="40"/>
    </row>
    <row r="1415" spans="16:31">
      <c r="P1415" s="43"/>
      <c r="AE1415" s="40"/>
    </row>
    <row r="1416" spans="16:31">
      <c r="P1416" s="43"/>
      <c r="AE1416" s="40"/>
    </row>
    <row r="1417" spans="16:31">
      <c r="P1417" s="43"/>
      <c r="AE1417" s="40"/>
    </row>
    <row r="1418" spans="16:31">
      <c r="P1418" s="43"/>
      <c r="AE1418" s="40"/>
    </row>
    <row r="1419" spans="16:31">
      <c r="P1419" s="43"/>
      <c r="AE1419" s="40"/>
    </row>
    <row r="1420" spans="16:31">
      <c r="P1420" s="43"/>
      <c r="AE1420" s="40"/>
    </row>
    <row r="1421" spans="16:31">
      <c r="P1421" s="43"/>
      <c r="AE1421" s="40"/>
    </row>
    <row r="1422" spans="16:31">
      <c r="P1422" s="43"/>
      <c r="AE1422" s="40"/>
    </row>
    <row r="1423" spans="16:31">
      <c r="P1423" s="43"/>
      <c r="AE1423" s="40"/>
    </row>
    <row r="1424" spans="16:31">
      <c r="P1424" s="43"/>
      <c r="AE1424" s="40"/>
    </row>
    <row r="1425" spans="16:31">
      <c r="P1425" s="43"/>
      <c r="AE1425" s="40"/>
    </row>
    <row r="1426" spans="16:31">
      <c r="P1426" s="43"/>
      <c r="AE1426" s="40"/>
    </row>
    <row r="1427" spans="16:31">
      <c r="P1427" s="43"/>
      <c r="AE1427" s="40"/>
    </row>
    <row r="1428" spans="16:31">
      <c r="P1428" s="43"/>
      <c r="AE1428" s="40"/>
    </row>
    <row r="1429" spans="16:31">
      <c r="P1429" s="43"/>
      <c r="AE1429" s="40"/>
    </row>
    <row r="1430" spans="16:31">
      <c r="P1430" s="43"/>
      <c r="AE1430" s="40"/>
    </row>
    <row r="1431" spans="16:31">
      <c r="P1431" s="43"/>
      <c r="AE1431" s="40"/>
    </row>
    <row r="1432" spans="16:31">
      <c r="P1432" s="43"/>
      <c r="AE1432" s="40"/>
    </row>
    <row r="1433" spans="16:31">
      <c r="P1433" s="43"/>
      <c r="AE1433" s="40"/>
    </row>
    <row r="1434" spans="16:31">
      <c r="P1434" s="43"/>
      <c r="AE1434" s="40"/>
    </row>
    <row r="1435" spans="16:31">
      <c r="P1435" s="43"/>
      <c r="AE1435" s="40"/>
    </row>
    <row r="1436" spans="16:31">
      <c r="P1436" s="43"/>
      <c r="AE1436" s="40"/>
    </row>
    <row r="1437" spans="16:31">
      <c r="P1437" s="43"/>
      <c r="AE1437" s="40"/>
    </row>
    <row r="1438" spans="16:31">
      <c r="P1438" s="43"/>
      <c r="AE1438" s="40"/>
    </row>
    <row r="1439" spans="16:31">
      <c r="P1439" s="43"/>
      <c r="AE1439" s="40"/>
    </row>
    <row r="1440" spans="16:31">
      <c r="P1440" s="43"/>
      <c r="AE1440" s="40"/>
    </row>
    <row r="1441" spans="16:31">
      <c r="P1441" s="43"/>
      <c r="AE1441" s="40"/>
    </row>
    <row r="1442" spans="16:31">
      <c r="P1442" s="43"/>
      <c r="AE1442" s="40"/>
    </row>
    <row r="1443" spans="16:31">
      <c r="P1443" s="43"/>
      <c r="AE1443" s="40"/>
    </row>
    <row r="1444" spans="16:31">
      <c r="P1444" s="43"/>
      <c r="AE1444" s="40"/>
    </row>
    <row r="1445" spans="16:31">
      <c r="P1445" s="43"/>
      <c r="AE1445" s="40"/>
    </row>
    <row r="1446" spans="16:31">
      <c r="P1446" s="43"/>
      <c r="AE1446" s="40"/>
    </row>
    <row r="1447" spans="16:31">
      <c r="P1447" s="43"/>
      <c r="AE1447" s="40"/>
    </row>
    <row r="1448" spans="16:31">
      <c r="P1448" s="43"/>
      <c r="AE1448" s="40"/>
    </row>
    <row r="1449" spans="16:31">
      <c r="P1449" s="43"/>
      <c r="AE1449" s="40"/>
    </row>
    <row r="1450" spans="16:31">
      <c r="P1450" s="43"/>
      <c r="AE1450" s="40"/>
    </row>
    <row r="1451" spans="16:31">
      <c r="P1451" s="43"/>
      <c r="AE1451" s="40"/>
    </row>
    <row r="1452" spans="16:31">
      <c r="P1452" s="43"/>
      <c r="AE1452" s="40"/>
    </row>
    <row r="1453" spans="16:31">
      <c r="P1453" s="43"/>
      <c r="AE1453" s="40"/>
    </row>
    <row r="1454" spans="16:31">
      <c r="P1454" s="43"/>
      <c r="AE1454" s="40"/>
    </row>
    <row r="1455" spans="16:31">
      <c r="P1455" s="43"/>
      <c r="AE1455" s="40"/>
    </row>
    <row r="1456" spans="16:31">
      <c r="P1456" s="43"/>
      <c r="AE1456" s="40"/>
    </row>
    <row r="1457" spans="16:31">
      <c r="P1457" s="43"/>
      <c r="AE1457" s="40"/>
    </row>
    <row r="1458" spans="16:31">
      <c r="P1458" s="43"/>
      <c r="AE1458" s="40"/>
    </row>
    <row r="1459" spans="16:31">
      <c r="P1459" s="43"/>
      <c r="AE1459" s="40"/>
    </row>
    <row r="1460" spans="16:31">
      <c r="P1460" s="43"/>
      <c r="AE1460" s="40"/>
    </row>
    <row r="1461" spans="16:31">
      <c r="P1461" s="43"/>
      <c r="AE1461" s="40"/>
    </row>
    <row r="1462" spans="16:31">
      <c r="P1462" s="43"/>
      <c r="AE1462" s="40"/>
    </row>
    <row r="1463" spans="16:31">
      <c r="P1463" s="43"/>
      <c r="AE1463" s="40"/>
    </row>
    <row r="1464" spans="16:31">
      <c r="P1464" s="43"/>
      <c r="AE1464" s="40"/>
    </row>
    <row r="1465" spans="16:31">
      <c r="P1465" s="43"/>
      <c r="AE1465" s="40"/>
    </row>
    <row r="1466" spans="16:31">
      <c r="P1466" s="43"/>
      <c r="AE1466" s="40"/>
    </row>
    <row r="1467" spans="16:31">
      <c r="P1467" s="43"/>
      <c r="AE1467" s="40"/>
    </row>
    <row r="1468" spans="16:31">
      <c r="P1468" s="43"/>
      <c r="AE1468" s="40"/>
    </row>
    <row r="1469" spans="16:31">
      <c r="P1469" s="43"/>
      <c r="AE1469" s="40"/>
    </row>
    <row r="1470" spans="16:31">
      <c r="P1470" s="43"/>
      <c r="AE1470" s="40"/>
    </row>
    <row r="1471" spans="16:31">
      <c r="P1471" s="43"/>
      <c r="AE1471" s="40"/>
    </row>
    <row r="1472" spans="16:31">
      <c r="P1472" s="43"/>
      <c r="AE1472" s="40"/>
    </row>
    <row r="1473" spans="16:31">
      <c r="P1473" s="43"/>
      <c r="AE1473" s="40"/>
    </row>
    <row r="1474" spans="16:31">
      <c r="P1474" s="43"/>
      <c r="AE1474" s="40"/>
    </row>
    <row r="1475" spans="16:31">
      <c r="P1475" s="43"/>
      <c r="AE1475" s="40"/>
    </row>
    <row r="1476" spans="16:31">
      <c r="P1476" s="43"/>
      <c r="AE1476" s="40"/>
    </row>
    <row r="1477" spans="16:31">
      <c r="P1477" s="43"/>
      <c r="AE1477" s="40"/>
    </row>
    <row r="1478" spans="16:31">
      <c r="P1478" s="43"/>
      <c r="AE1478" s="40"/>
    </row>
    <row r="1479" spans="16:31">
      <c r="P1479" s="43"/>
      <c r="AE1479" s="40"/>
    </row>
    <row r="1480" spans="16:31">
      <c r="P1480" s="43"/>
      <c r="AE1480" s="40"/>
    </row>
    <row r="1481" spans="16:31">
      <c r="P1481" s="43"/>
      <c r="AE1481" s="40"/>
    </row>
    <row r="1482" spans="16:31">
      <c r="P1482" s="43"/>
      <c r="AE1482" s="40"/>
    </row>
    <row r="1483" spans="16:31">
      <c r="P1483" s="43"/>
      <c r="AE1483" s="40"/>
    </row>
    <row r="1484" spans="16:31">
      <c r="P1484" s="43"/>
      <c r="AE1484" s="40"/>
    </row>
    <row r="1485" spans="16:31">
      <c r="P1485" s="43"/>
      <c r="AE1485" s="40"/>
    </row>
    <row r="1486" spans="16:31">
      <c r="P1486" s="43"/>
      <c r="AE1486" s="40"/>
    </row>
    <row r="1487" spans="16:31">
      <c r="P1487" s="43"/>
      <c r="AE1487" s="40"/>
    </row>
    <row r="1488" spans="16:31">
      <c r="P1488" s="43"/>
      <c r="AE1488" s="40"/>
    </row>
    <row r="1489" spans="16:31">
      <c r="P1489" s="43"/>
      <c r="AE1489" s="40"/>
    </row>
    <row r="1490" spans="16:31">
      <c r="P1490" s="43"/>
      <c r="AE1490" s="40"/>
    </row>
    <row r="1491" spans="16:31">
      <c r="P1491" s="43"/>
      <c r="AE1491" s="40"/>
    </row>
    <row r="1492" spans="16:31">
      <c r="P1492" s="43"/>
      <c r="AE1492" s="40"/>
    </row>
    <row r="1493" spans="16:31">
      <c r="P1493" s="43"/>
      <c r="AE1493" s="40"/>
    </row>
    <row r="1494" spans="16:31">
      <c r="P1494" s="43"/>
      <c r="AE1494" s="40"/>
    </row>
    <row r="1495" spans="16:31">
      <c r="P1495" s="43"/>
      <c r="AE1495" s="40"/>
    </row>
    <row r="1496" spans="16:31">
      <c r="P1496" s="43"/>
      <c r="AE1496" s="40"/>
    </row>
    <row r="1497" spans="16:31">
      <c r="P1497" s="43"/>
      <c r="AE1497" s="40"/>
    </row>
    <row r="1498" spans="16:31">
      <c r="P1498" s="43"/>
      <c r="AE1498" s="40"/>
    </row>
    <row r="1499" spans="16:31">
      <c r="P1499" s="43"/>
      <c r="AE1499" s="40"/>
    </row>
    <row r="1500" spans="16:31">
      <c r="P1500" s="43"/>
      <c r="AE1500" s="40"/>
    </row>
    <row r="1501" spans="16:31">
      <c r="P1501" s="43"/>
      <c r="AE1501" s="40"/>
    </row>
    <row r="1502" spans="16:31">
      <c r="P1502" s="43"/>
      <c r="AE1502" s="40"/>
    </row>
    <row r="1503" spans="16:31">
      <c r="P1503" s="43"/>
      <c r="AE1503" s="40"/>
    </row>
    <row r="1504" spans="16:31">
      <c r="P1504" s="43"/>
      <c r="AE1504" s="40"/>
    </row>
    <row r="1505" spans="16:31">
      <c r="P1505" s="43"/>
      <c r="AE1505" s="40"/>
    </row>
    <row r="1506" spans="16:31">
      <c r="P1506" s="43"/>
      <c r="AE1506" s="40"/>
    </row>
    <row r="1507" spans="16:31">
      <c r="P1507" s="43"/>
      <c r="AE1507" s="40"/>
    </row>
    <row r="1508" spans="16:31">
      <c r="P1508" s="43"/>
      <c r="AE1508" s="40"/>
    </row>
    <row r="1509" spans="16:31">
      <c r="P1509" s="43"/>
      <c r="AE1509" s="40"/>
    </row>
  </sheetData>
  <hyperlinks>
    <hyperlink ref="A1" location="'Table of Contents'!A1" display="Back to TOC" xr:uid="{7C6BBC93-EDBB-49F9-9E5C-C47161339B62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3868-DC4F-46AB-A03B-AB85E3E05FE5}">
  <sheetPr codeName="Sheet6"/>
  <dimension ref="A1:AP1770"/>
  <sheetViews>
    <sheetView zoomScaleNormal="100" workbookViewId="0"/>
  </sheetViews>
  <sheetFormatPr defaultRowHeight="12"/>
  <cols>
    <col min="15" max="15" width="3.33203125" style="18" customWidth="1"/>
    <col min="34" max="34" width="10.83203125" bestFit="1" customWidth="1"/>
  </cols>
  <sheetData>
    <row r="1" spans="1:42" ht="12.75">
      <c r="A1" s="51" t="s">
        <v>73</v>
      </c>
    </row>
    <row r="2" spans="1:42">
      <c r="P2" s="31"/>
      <c r="Q2" s="31" t="s">
        <v>289</v>
      </c>
    </row>
    <row r="7" spans="1:42">
      <c r="P7" s="32"/>
      <c r="Q7" s="32" t="s">
        <v>292</v>
      </c>
      <c r="W7" s="32" t="s">
        <v>290</v>
      </c>
      <c r="X7" s="32"/>
      <c r="Z7" s="32"/>
      <c r="AE7" s="32" t="s">
        <v>297</v>
      </c>
      <c r="AH7" s="32"/>
      <c r="AJ7" s="64" t="s">
        <v>301</v>
      </c>
    </row>
    <row r="8" spans="1:42">
      <c r="P8" s="33"/>
      <c r="Q8" s="62" t="s">
        <v>293</v>
      </c>
      <c r="W8" s="62" t="s">
        <v>291</v>
      </c>
      <c r="X8" s="33"/>
      <c r="Z8" s="33"/>
      <c r="AE8" s="62" t="s">
        <v>298</v>
      </c>
      <c r="AH8" s="33"/>
      <c r="AJ8" s="65" t="s">
        <v>38</v>
      </c>
    </row>
    <row r="10" spans="1:42"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 t="s">
        <v>299</v>
      </c>
      <c r="AG10" s="86" t="s">
        <v>300</v>
      </c>
      <c r="AH10" s="86"/>
      <c r="AI10" s="86"/>
      <c r="AJ10" s="86"/>
      <c r="AK10" s="86" t="s">
        <v>302</v>
      </c>
      <c r="AL10" s="86" t="s">
        <v>303</v>
      </c>
      <c r="AM10" s="86" t="s">
        <v>304</v>
      </c>
      <c r="AN10" s="86"/>
      <c r="AO10" s="86"/>
      <c r="AP10" s="86"/>
    </row>
    <row r="11" spans="1:42">
      <c r="Q11" s="86"/>
      <c r="R11" s="79" t="s">
        <v>294</v>
      </c>
      <c r="S11" s="69" t="s">
        <v>295</v>
      </c>
      <c r="T11" s="69" t="s">
        <v>296</v>
      </c>
      <c r="U11" s="69"/>
      <c r="V11" s="86"/>
      <c r="W11" s="86"/>
      <c r="X11" s="60" t="s">
        <v>24</v>
      </c>
      <c r="Y11" s="60" t="s">
        <v>25</v>
      </c>
      <c r="Z11" s="60" t="s">
        <v>26</v>
      </c>
      <c r="AA11" s="60" t="s">
        <v>33</v>
      </c>
      <c r="AB11" s="60" t="s">
        <v>37</v>
      </c>
      <c r="AC11" s="69"/>
      <c r="AD11" s="86"/>
      <c r="AE11" s="86">
        <v>2018</v>
      </c>
      <c r="AF11" s="69">
        <v>19.75498</v>
      </c>
      <c r="AG11" s="69">
        <v>21.262099999999997</v>
      </c>
      <c r="AH11" s="86"/>
      <c r="AI11" s="86"/>
      <c r="AJ11" s="47">
        <v>43830</v>
      </c>
      <c r="AK11" s="69">
        <v>16.292115064569753</v>
      </c>
      <c r="AL11" s="69">
        <v>2.815576939322888</v>
      </c>
      <c r="AM11" s="69">
        <v>132.95202945141654</v>
      </c>
      <c r="AN11" s="86"/>
      <c r="AO11" s="86"/>
      <c r="AP11" s="86"/>
    </row>
    <row r="12" spans="1:42">
      <c r="Q12" s="96">
        <v>38807</v>
      </c>
      <c r="R12" s="86">
        <v>21.758476257324219</v>
      </c>
      <c r="S12" s="86">
        <v>6.4376659691333771</v>
      </c>
      <c r="T12" s="86">
        <v>5.5834503173828125</v>
      </c>
      <c r="U12" s="69"/>
      <c r="V12" s="86"/>
      <c r="W12" s="89">
        <v>43466</v>
      </c>
      <c r="X12" s="97">
        <v>426.24</v>
      </c>
      <c r="Y12" s="97">
        <v>309.846</v>
      </c>
      <c r="Z12" s="97">
        <v>345.73399999999998</v>
      </c>
      <c r="AA12" s="97">
        <v>323.755</v>
      </c>
      <c r="AB12" s="97">
        <v>335.49599999999998</v>
      </c>
      <c r="AC12" s="69"/>
      <c r="AD12" s="86"/>
      <c r="AE12" s="86">
        <v>2019</v>
      </c>
      <c r="AF12" s="69">
        <v>27.399170000000002</v>
      </c>
      <c r="AG12" s="69">
        <v>44.274699999999996</v>
      </c>
      <c r="AH12" s="89"/>
      <c r="AI12" s="69"/>
      <c r="AJ12" s="86" t="s">
        <v>69</v>
      </c>
      <c r="AK12" s="69">
        <v>18.007639811495025</v>
      </c>
      <c r="AL12" s="69">
        <v>2.5766994024475158</v>
      </c>
      <c r="AM12" s="69">
        <v>139.36627279568367</v>
      </c>
      <c r="AN12" s="86"/>
      <c r="AO12" s="86"/>
      <c r="AP12" s="86"/>
    </row>
    <row r="13" spans="1:42">
      <c r="Q13" s="96">
        <f>EOMONTH(Q12,3)</f>
        <v>38898</v>
      </c>
      <c r="R13" s="86">
        <v>22.262918472290039</v>
      </c>
      <c r="S13" s="86">
        <v>2.5019414722919464</v>
      </c>
      <c r="T13" s="86">
        <v>5.5359001159667969</v>
      </c>
      <c r="U13" s="69"/>
      <c r="V13" s="86"/>
      <c r="W13" s="89">
        <v>43467</v>
      </c>
      <c r="X13" s="97">
        <v>428.29300000000001</v>
      </c>
      <c r="Y13" s="97">
        <v>312.79500000000002</v>
      </c>
      <c r="Z13" s="97">
        <v>347.10500000000002</v>
      </c>
      <c r="AA13" s="97">
        <v>323.66199999999998</v>
      </c>
      <c r="AB13" s="97">
        <v>337.99900000000002</v>
      </c>
      <c r="AC13" s="69"/>
      <c r="AD13" s="86"/>
      <c r="AE13" s="86">
        <v>2020</v>
      </c>
      <c r="AF13" s="69">
        <v>31.85201</v>
      </c>
      <c r="AG13" s="69">
        <v>39.393740000000001</v>
      </c>
      <c r="AH13" s="89"/>
      <c r="AI13" s="69"/>
      <c r="AJ13" s="69"/>
      <c r="AK13" s="69"/>
      <c r="AL13" s="69"/>
      <c r="AM13" s="86"/>
      <c r="AN13" s="86"/>
      <c r="AO13" s="86"/>
      <c r="AP13" s="86"/>
    </row>
    <row r="14" spans="1:42">
      <c r="Q14" s="96">
        <f t="shared" ref="Q14:Q73" si="0">EOMONTH(Q13,3)</f>
        <v>38990</v>
      </c>
      <c r="R14" s="86">
        <v>21.639736175537109</v>
      </c>
      <c r="S14" s="86">
        <v>4.6777628362178802</v>
      </c>
      <c r="T14" s="86">
        <v>5.321199893951416</v>
      </c>
      <c r="U14" s="86"/>
      <c r="V14" s="86"/>
      <c r="W14" s="89">
        <v>43468</v>
      </c>
      <c r="X14" s="97">
        <v>431.185</v>
      </c>
      <c r="Y14" s="97">
        <v>321.495</v>
      </c>
      <c r="Z14" s="97">
        <v>355.73700000000002</v>
      </c>
      <c r="AA14" s="97">
        <v>330.60500000000002</v>
      </c>
      <c r="AB14" s="97">
        <v>347.65600000000001</v>
      </c>
      <c r="AC14" s="69"/>
      <c r="AD14" s="86"/>
      <c r="AE14" s="86">
        <v>2021</v>
      </c>
      <c r="AF14" s="69">
        <v>16.415769999999998</v>
      </c>
      <c r="AG14" s="69">
        <v>44.804259999999992</v>
      </c>
      <c r="AH14" s="89"/>
      <c r="AI14" s="69"/>
      <c r="AJ14" s="69"/>
      <c r="AK14" s="69"/>
      <c r="AL14" s="69"/>
      <c r="AM14" s="86"/>
      <c r="AN14" s="86"/>
      <c r="AO14" s="86"/>
      <c r="AP14" s="86"/>
    </row>
    <row r="15" spans="1:42">
      <c r="Q15" s="96">
        <f t="shared" si="0"/>
        <v>39082</v>
      </c>
      <c r="R15" s="86">
        <v>21.549152374267578</v>
      </c>
      <c r="S15" s="86">
        <v>6.1720624566078186</v>
      </c>
      <c r="T15" s="86">
        <v>5.0013999938964844</v>
      </c>
      <c r="U15" s="86"/>
      <c r="V15" s="86"/>
      <c r="W15" s="89">
        <v>43469</v>
      </c>
      <c r="X15" s="97">
        <v>416.11599999999999</v>
      </c>
      <c r="Y15" s="97">
        <v>308.21600000000001</v>
      </c>
      <c r="Z15" s="97">
        <v>339.411</v>
      </c>
      <c r="AA15" s="97">
        <v>318.89100000000002</v>
      </c>
      <c r="AB15" s="97">
        <v>332.928</v>
      </c>
      <c r="AC15" s="69"/>
      <c r="AD15" s="69"/>
      <c r="AE15" s="69"/>
      <c r="AF15" s="86"/>
      <c r="AG15" s="86"/>
      <c r="AH15" s="89"/>
      <c r="AI15" s="69"/>
      <c r="AJ15" s="69"/>
      <c r="AK15" s="69"/>
      <c r="AL15" s="69"/>
      <c r="AM15" s="86"/>
      <c r="AN15" s="86"/>
      <c r="AO15" s="86"/>
      <c r="AP15" s="86"/>
    </row>
    <row r="16" spans="1:42">
      <c r="Q16" s="96">
        <f t="shared" si="0"/>
        <v>39172</v>
      </c>
      <c r="R16" s="86">
        <v>21.285028457641602</v>
      </c>
      <c r="S16" s="86">
        <v>23.856136202812195</v>
      </c>
      <c r="T16" s="86">
        <v>5.6150498390197754</v>
      </c>
      <c r="U16" s="86"/>
      <c r="V16" s="86"/>
      <c r="W16" s="89">
        <v>43472</v>
      </c>
      <c r="X16" s="97">
        <v>401.52699999999999</v>
      </c>
      <c r="Y16" s="97">
        <v>299.928</v>
      </c>
      <c r="Z16" s="97">
        <v>329.12799999999999</v>
      </c>
      <c r="AA16" s="97">
        <v>313.88400000000001</v>
      </c>
      <c r="AB16" s="97">
        <v>322.94299999999998</v>
      </c>
      <c r="AC16" s="69"/>
      <c r="AD16" s="69"/>
      <c r="AE16" s="69"/>
      <c r="AF16" s="86"/>
      <c r="AG16" s="86"/>
      <c r="AH16" s="89"/>
      <c r="AI16" s="69"/>
      <c r="AJ16" s="69"/>
      <c r="AK16" s="69"/>
      <c r="AL16" s="69"/>
      <c r="AM16" s="86"/>
      <c r="AN16" s="86"/>
      <c r="AO16" s="86"/>
      <c r="AP16" s="86"/>
    </row>
    <row r="17" spans="17:42">
      <c r="Q17" s="96">
        <f t="shared" si="0"/>
        <v>39263</v>
      </c>
      <c r="R17" s="86">
        <v>21.579130172729492</v>
      </c>
      <c r="S17" s="86">
        <v>16.923660039901733</v>
      </c>
      <c r="T17" s="86">
        <v>5.5260000228881836</v>
      </c>
      <c r="U17" s="86"/>
      <c r="V17" s="86"/>
      <c r="W17" s="89">
        <v>43473</v>
      </c>
      <c r="X17" s="97">
        <v>399.262</v>
      </c>
      <c r="Y17" s="97">
        <v>294.12700000000001</v>
      </c>
      <c r="Z17" s="97">
        <v>321.62900000000002</v>
      </c>
      <c r="AA17" s="97">
        <v>309.65100000000001</v>
      </c>
      <c r="AB17" s="97">
        <v>317.36599999999999</v>
      </c>
      <c r="AC17" s="69"/>
      <c r="AD17" s="69"/>
      <c r="AE17" s="69"/>
      <c r="AF17" s="86"/>
      <c r="AG17" s="86"/>
      <c r="AH17" s="89"/>
      <c r="AI17" s="69"/>
      <c r="AJ17" s="69"/>
      <c r="AK17" s="69"/>
      <c r="AL17" s="69"/>
      <c r="AM17" s="86"/>
      <c r="AN17" s="86"/>
      <c r="AO17" s="86"/>
      <c r="AP17" s="86"/>
    </row>
    <row r="18" spans="17:42">
      <c r="Q18" s="96">
        <f t="shared" si="0"/>
        <v>39355</v>
      </c>
      <c r="R18" s="86">
        <v>21.101152420043945</v>
      </c>
      <c r="S18" s="86">
        <v>11.126530915498734</v>
      </c>
      <c r="T18" s="86">
        <v>5.8157501220703125</v>
      </c>
      <c r="U18" s="86"/>
      <c r="V18" s="86"/>
      <c r="W18" s="89">
        <v>43474</v>
      </c>
      <c r="X18" s="97">
        <v>388.91300000000001</v>
      </c>
      <c r="Y18" s="97">
        <v>289.65699999999998</v>
      </c>
      <c r="Z18" s="97">
        <v>315.66399999999999</v>
      </c>
      <c r="AA18" s="97">
        <v>304.11</v>
      </c>
      <c r="AB18" s="97">
        <v>314.87900000000002</v>
      </c>
      <c r="AC18" s="69"/>
      <c r="AD18" s="69"/>
      <c r="AE18" s="69"/>
      <c r="AF18" s="86"/>
      <c r="AG18" s="86"/>
      <c r="AH18" s="89"/>
      <c r="AI18" s="69"/>
      <c r="AJ18" s="69"/>
      <c r="AK18" s="69"/>
      <c r="AL18" s="69"/>
      <c r="AM18" s="86"/>
      <c r="AN18" s="86"/>
      <c r="AO18" s="86"/>
      <c r="AP18" s="86"/>
    </row>
    <row r="19" spans="17:42">
      <c r="Q19" s="96">
        <f t="shared" si="0"/>
        <v>39447</v>
      </c>
      <c r="R19" s="86">
        <v>21.616950988769531</v>
      </c>
      <c r="S19" s="86">
        <v>40.325158834457397</v>
      </c>
      <c r="T19" s="86">
        <v>5.3780999183654785</v>
      </c>
      <c r="U19" s="86"/>
      <c r="V19" s="86"/>
      <c r="W19" s="89">
        <v>43475</v>
      </c>
      <c r="X19" s="97">
        <v>389.65499999999997</v>
      </c>
      <c r="Y19" s="97">
        <v>286.30200000000002</v>
      </c>
      <c r="Z19" s="97">
        <v>313.08300000000003</v>
      </c>
      <c r="AA19" s="97">
        <v>304.02999999999997</v>
      </c>
      <c r="AB19" s="97">
        <v>312.76299999999998</v>
      </c>
      <c r="AC19" s="69"/>
      <c r="AD19" s="69"/>
      <c r="AE19" s="69"/>
      <c r="AF19" s="86"/>
      <c r="AG19" s="86"/>
      <c r="AH19" s="89"/>
      <c r="AI19" s="69"/>
      <c r="AJ19" s="69"/>
      <c r="AK19" s="69"/>
      <c r="AL19" s="69"/>
      <c r="AM19" s="86"/>
      <c r="AN19" s="86"/>
      <c r="AO19" s="86"/>
      <c r="AP19" s="86"/>
    </row>
    <row r="20" spans="17:42">
      <c r="Q20" s="96">
        <f t="shared" si="0"/>
        <v>39538</v>
      </c>
      <c r="R20" s="86">
        <v>20.55169677734375</v>
      </c>
      <c r="S20" s="86">
        <v>9.4987764954566956</v>
      </c>
      <c r="T20" s="86">
        <v>5.3193502426147461</v>
      </c>
      <c r="U20" s="86"/>
      <c r="V20" s="86"/>
      <c r="W20" s="89">
        <v>43476</v>
      </c>
      <c r="X20" s="97">
        <v>390.76499999999999</v>
      </c>
      <c r="Y20" s="97">
        <v>285.44600000000003</v>
      </c>
      <c r="Z20" s="97">
        <v>315.03199999999998</v>
      </c>
      <c r="AA20" s="97">
        <v>305.47000000000003</v>
      </c>
      <c r="AB20" s="97">
        <v>313.49400000000003</v>
      </c>
      <c r="AC20" s="69"/>
      <c r="AD20" s="69"/>
      <c r="AE20" s="69"/>
      <c r="AF20" s="86"/>
      <c r="AG20" s="86"/>
      <c r="AH20" s="89"/>
      <c r="AI20" s="69"/>
      <c r="AJ20" s="69"/>
      <c r="AK20" s="69"/>
      <c r="AL20" s="69"/>
      <c r="AM20" s="86"/>
      <c r="AN20" s="86"/>
      <c r="AO20" s="86"/>
      <c r="AP20" s="86"/>
    </row>
    <row r="21" spans="17:42">
      <c r="Q21" s="96">
        <f t="shared" si="0"/>
        <v>39629</v>
      </c>
      <c r="R21" s="86">
        <v>21.890604019165039</v>
      </c>
      <c r="S21" s="86">
        <v>12.23670020699501</v>
      </c>
      <c r="T21" s="86">
        <v>5.2288999557495117</v>
      </c>
      <c r="U21" s="86"/>
      <c r="V21" s="86"/>
      <c r="W21" s="89">
        <v>43479</v>
      </c>
      <c r="X21" s="97">
        <v>390.392</v>
      </c>
      <c r="Y21" s="97">
        <v>284.315</v>
      </c>
      <c r="Z21" s="97">
        <v>313.89800000000002</v>
      </c>
      <c r="AA21" s="97">
        <v>304.45100000000002</v>
      </c>
      <c r="AB21" s="97">
        <v>311.36099999999999</v>
      </c>
      <c r="AC21" s="69"/>
      <c r="AD21" s="69"/>
      <c r="AE21" s="69"/>
      <c r="AF21" s="86"/>
      <c r="AG21" s="86"/>
      <c r="AH21" s="89"/>
      <c r="AI21" s="69"/>
      <c r="AJ21" s="69"/>
      <c r="AK21" s="69"/>
      <c r="AL21" s="69"/>
      <c r="AM21" s="86"/>
      <c r="AN21" s="86"/>
      <c r="AO21" s="86"/>
      <c r="AP21" s="86"/>
    </row>
    <row r="22" spans="17:42">
      <c r="Q22" s="96">
        <f t="shared" si="0"/>
        <v>39721</v>
      </c>
      <c r="R22" s="86">
        <v>22.003593444824219</v>
      </c>
      <c r="S22" s="86">
        <v>7.1449600160121918</v>
      </c>
      <c r="T22" s="86">
        <v>4.6195998191833496</v>
      </c>
      <c r="U22" s="86"/>
      <c r="V22" s="86"/>
      <c r="W22" s="89">
        <v>43480</v>
      </c>
      <c r="X22" s="97">
        <v>390.291</v>
      </c>
      <c r="Y22" s="97">
        <v>283.839</v>
      </c>
      <c r="Z22" s="97">
        <v>311.459</v>
      </c>
      <c r="AA22" s="97">
        <v>302.84699999999998</v>
      </c>
      <c r="AB22" s="97">
        <v>309.536</v>
      </c>
      <c r="AC22" s="69"/>
      <c r="AD22" s="69"/>
      <c r="AE22" s="69"/>
      <c r="AF22" s="86"/>
      <c r="AG22" s="86"/>
      <c r="AH22" s="89"/>
      <c r="AI22" s="69"/>
      <c r="AJ22" s="69"/>
      <c r="AK22" s="69"/>
      <c r="AL22" s="69"/>
      <c r="AM22" s="69"/>
      <c r="AN22" s="86"/>
      <c r="AO22" s="86"/>
      <c r="AP22" s="86"/>
    </row>
    <row r="23" spans="17:42">
      <c r="Q23" s="96">
        <f t="shared" si="0"/>
        <v>39813</v>
      </c>
      <c r="R23" s="86">
        <v>23.454568862915039</v>
      </c>
      <c r="S23" s="86">
        <v>24.757027626037598</v>
      </c>
      <c r="T23" s="86">
        <v>3.8596501350402832</v>
      </c>
      <c r="U23" s="86"/>
      <c r="V23" s="86"/>
      <c r="W23" s="89">
        <v>43481</v>
      </c>
      <c r="X23" s="97">
        <v>387.75</v>
      </c>
      <c r="Y23" s="97">
        <v>277.85399999999998</v>
      </c>
      <c r="Z23" s="97">
        <v>307.08300000000003</v>
      </c>
      <c r="AA23" s="97">
        <v>300.053</v>
      </c>
      <c r="AB23" s="97">
        <v>305.27600000000001</v>
      </c>
      <c r="AC23" s="69"/>
      <c r="AD23" s="69"/>
      <c r="AE23" s="69"/>
      <c r="AF23" s="86"/>
      <c r="AG23" s="86"/>
      <c r="AH23" s="89"/>
      <c r="AI23" s="69"/>
      <c r="AJ23" s="69"/>
      <c r="AK23" s="69"/>
      <c r="AL23" s="69"/>
      <c r="AM23" s="69"/>
      <c r="AN23" s="86"/>
      <c r="AO23" s="86"/>
      <c r="AP23" s="86"/>
    </row>
    <row r="24" spans="17:42">
      <c r="Q24" s="96">
        <f t="shared" si="0"/>
        <v>39903</v>
      </c>
      <c r="R24" s="86">
        <v>22.682598114013672</v>
      </c>
      <c r="S24" s="86">
        <v>22.263900935649872</v>
      </c>
      <c r="T24" s="86">
        <v>3.5489001274108887</v>
      </c>
      <c r="U24" s="86"/>
      <c r="V24" s="86"/>
      <c r="W24" s="89">
        <v>43482</v>
      </c>
      <c r="X24" s="97">
        <v>385.25299999999999</v>
      </c>
      <c r="Y24" s="97">
        <v>272.03399999999999</v>
      </c>
      <c r="Z24" s="97">
        <v>306.589</v>
      </c>
      <c r="AA24" s="97">
        <v>297.41199999999998</v>
      </c>
      <c r="AB24" s="97">
        <v>302.15800000000002</v>
      </c>
      <c r="AC24" s="69"/>
      <c r="AD24" s="69"/>
      <c r="AE24" s="69"/>
      <c r="AF24" s="86"/>
      <c r="AG24" s="86"/>
      <c r="AH24" s="89"/>
      <c r="AI24" s="69"/>
      <c r="AJ24" s="69"/>
      <c r="AK24" s="69"/>
      <c r="AL24" s="69"/>
      <c r="AM24" s="69"/>
      <c r="AN24" s="86"/>
      <c r="AO24" s="86"/>
      <c r="AP24" s="86"/>
    </row>
    <row r="25" spans="17:42">
      <c r="Q25" s="96">
        <f t="shared" si="0"/>
        <v>39994</v>
      </c>
      <c r="R25" s="86">
        <v>21.736164093017578</v>
      </c>
      <c r="S25" s="86">
        <v>33.912643790245056</v>
      </c>
      <c r="T25" s="86">
        <v>3.2973001003265381</v>
      </c>
      <c r="U25" s="86"/>
      <c r="V25" s="86"/>
      <c r="W25" s="89">
        <v>43483</v>
      </c>
      <c r="X25" s="97">
        <v>376.36700000000002</v>
      </c>
      <c r="Y25" s="97">
        <v>266.67099999999999</v>
      </c>
      <c r="Z25" s="97">
        <v>300.04700000000003</v>
      </c>
      <c r="AA25" s="97">
        <v>292.49200000000002</v>
      </c>
      <c r="AB25" s="97">
        <v>295.47899999999998</v>
      </c>
      <c r="AC25" s="69"/>
      <c r="AD25" s="69"/>
      <c r="AE25" s="69"/>
      <c r="AF25" s="86"/>
      <c r="AG25" s="86"/>
      <c r="AH25" s="89"/>
      <c r="AI25" s="69"/>
      <c r="AJ25" s="69"/>
      <c r="AK25" s="69"/>
      <c r="AL25" s="69"/>
      <c r="AM25" s="69"/>
      <c r="AN25" s="86"/>
      <c r="AO25" s="86"/>
      <c r="AP25" s="86"/>
    </row>
    <row r="26" spans="17:42">
      <c r="Q26" s="96">
        <f t="shared" si="0"/>
        <v>40086</v>
      </c>
      <c r="R26" s="86">
        <v>20.875743865966797</v>
      </c>
      <c r="S26" s="86">
        <v>2.8909383341670036</v>
      </c>
      <c r="T26" s="86">
        <v>3.317500114440918</v>
      </c>
      <c r="U26" s="86"/>
      <c r="V26" s="86"/>
      <c r="W26" s="89">
        <v>43486</v>
      </c>
      <c r="X26" s="97">
        <v>376.36700000000002</v>
      </c>
      <c r="Y26" s="97">
        <v>266.67099999999999</v>
      </c>
      <c r="Z26" s="97">
        <v>300.04700000000003</v>
      </c>
      <c r="AA26" s="97">
        <v>292.49200000000002</v>
      </c>
      <c r="AB26" s="97">
        <v>295.47899999999998</v>
      </c>
      <c r="AC26" s="69"/>
      <c r="AD26" s="69"/>
      <c r="AE26" s="69"/>
      <c r="AF26" s="86"/>
      <c r="AG26" s="86"/>
      <c r="AH26" s="89"/>
      <c r="AI26" s="69"/>
      <c r="AJ26" s="69"/>
      <c r="AK26" s="69"/>
      <c r="AL26" s="69"/>
      <c r="AM26" s="69"/>
      <c r="AN26" s="86"/>
      <c r="AO26" s="86"/>
      <c r="AP26" s="86"/>
    </row>
    <row r="27" spans="17:42">
      <c r="Q27" s="96">
        <f t="shared" si="0"/>
        <v>40178</v>
      </c>
      <c r="R27" s="86">
        <v>21.741029739379883</v>
      </c>
      <c r="S27" s="86">
        <v>35.208332538604736</v>
      </c>
      <c r="T27" s="86">
        <v>4.1937999725341797</v>
      </c>
      <c r="U27" s="86"/>
      <c r="V27" s="86"/>
      <c r="W27" s="89">
        <v>43487</v>
      </c>
      <c r="X27" s="97">
        <v>382.63799999999998</v>
      </c>
      <c r="Y27" s="97">
        <v>267.71499999999997</v>
      </c>
      <c r="Z27" s="97">
        <v>304.74900000000002</v>
      </c>
      <c r="AA27" s="97">
        <v>293.71800000000002</v>
      </c>
      <c r="AB27" s="97">
        <v>295.99400000000003</v>
      </c>
      <c r="AC27" s="69"/>
      <c r="AD27" s="69"/>
      <c r="AE27" s="69"/>
      <c r="AF27" s="86"/>
      <c r="AG27" s="86"/>
      <c r="AH27" s="89"/>
      <c r="AI27" s="69"/>
      <c r="AJ27" s="69"/>
      <c r="AK27" s="69"/>
      <c r="AL27" s="69"/>
      <c r="AM27" s="69"/>
      <c r="AN27" s="86"/>
      <c r="AO27" s="86"/>
      <c r="AP27" s="86"/>
    </row>
    <row r="28" spans="17:42">
      <c r="Q28" s="96">
        <f t="shared" si="0"/>
        <v>40268</v>
      </c>
      <c r="R28" s="86">
        <v>21.072675704956055</v>
      </c>
      <c r="S28" s="86">
        <v>4.6965070068836212</v>
      </c>
      <c r="T28" s="86">
        <v>4.8151001930236816</v>
      </c>
      <c r="U28" s="86"/>
      <c r="V28" s="86"/>
      <c r="W28" s="89">
        <v>43488</v>
      </c>
      <c r="X28" s="97">
        <v>378.351</v>
      </c>
      <c r="Y28" s="97">
        <v>263.95699999999999</v>
      </c>
      <c r="Z28" s="97">
        <v>300.57499999999999</v>
      </c>
      <c r="AA28" s="97">
        <v>292.65899999999999</v>
      </c>
      <c r="AB28" s="97">
        <v>291.82799999999997</v>
      </c>
      <c r="AC28" s="69"/>
      <c r="AD28" s="69"/>
      <c r="AE28" s="69"/>
      <c r="AF28" s="86"/>
      <c r="AG28" s="86"/>
      <c r="AH28" s="89"/>
      <c r="AI28" s="69"/>
      <c r="AJ28" s="69"/>
      <c r="AK28" s="69"/>
      <c r="AL28" s="69"/>
      <c r="AM28" s="69"/>
      <c r="AN28" s="86"/>
      <c r="AO28" s="86"/>
      <c r="AP28" s="86"/>
    </row>
    <row r="29" spans="17:42">
      <c r="Q29" s="96">
        <f t="shared" si="0"/>
        <v>40359</v>
      </c>
      <c r="R29" s="86">
        <v>21.158962249755859</v>
      </c>
      <c r="S29" s="86">
        <v>12.199294567108154</v>
      </c>
      <c r="T29" s="86">
        <v>4.7976503372192383</v>
      </c>
      <c r="U29" s="86"/>
      <c r="V29" s="86"/>
      <c r="W29" s="89">
        <v>43489</v>
      </c>
      <c r="X29" s="97">
        <v>382.97199999999998</v>
      </c>
      <c r="Y29" s="97">
        <v>264.19299999999998</v>
      </c>
      <c r="Z29" s="97">
        <v>302.221</v>
      </c>
      <c r="AA29" s="97">
        <v>292.96899999999999</v>
      </c>
      <c r="AB29" s="97">
        <v>293.91399999999999</v>
      </c>
      <c r="AC29" s="69"/>
      <c r="AD29" s="69"/>
      <c r="AE29" s="69"/>
      <c r="AF29" s="86"/>
      <c r="AG29" s="86"/>
      <c r="AH29" s="89"/>
      <c r="AI29" s="69"/>
      <c r="AJ29" s="69"/>
      <c r="AK29" s="69"/>
      <c r="AL29" s="69"/>
      <c r="AM29" s="69"/>
      <c r="AN29" s="86"/>
      <c r="AO29" s="86"/>
      <c r="AP29" s="86"/>
    </row>
    <row r="30" spans="17:42">
      <c r="Q30" s="96">
        <f t="shared" si="0"/>
        <v>40451</v>
      </c>
      <c r="R30" s="86">
        <v>21.192899703979492</v>
      </c>
      <c r="S30" s="86">
        <v>25.091820955276489</v>
      </c>
      <c r="T30" s="86">
        <v>5.151400089263916</v>
      </c>
      <c r="U30" s="86"/>
      <c r="V30" s="86"/>
      <c r="W30" s="89">
        <v>43490</v>
      </c>
      <c r="X30" s="97">
        <v>381.553</v>
      </c>
      <c r="Y30" s="97">
        <v>260.72300000000001</v>
      </c>
      <c r="Z30" s="97">
        <v>298.11399999999998</v>
      </c>
      <c r="AA30" s="97">
        <v>288.91300000000001</v>
      </c>
      <c r="AB30" s="97">
        <v>289.21600000000001</v>
      </c>
      <c r="AC30" s="69"/>
      <c r="AD30" s="69"/>
      <c r="AE30" s="69"/>
      <c r="AF30" s="86"/>
      <c r="AG30" s="86"/>
      <c r="AH30" s="89"/>
      <c r="AI30" s="69"/>
      <c r="AJ30" s="69"/>
      <c r="AK30" s="69"/>
      <c r="AL30" s="69"/>
      <c r="AM30" s="69"/>
      <c r="AN30" s="86"/>
      <c r="AO30" s="86"/>
      <c r="AP30" s="86"/>
    </row>
    <row r="31" spans="17:42">
      <c r="Q31" s="96">
        <f t="shared" si="0"/>
        <v>40543</v>
      </c>
      <c r="R31" s="86">
        <v>21.13348388671875</v>
      </c>
      <c r="S31" s="86">
        <v>2.3502225056290627</v>
      </c>
      <c r="T31" s="86">
        <v>4.7333498001098633</v>
      </c>
      <c r="U31" s="86"/>
      <c r="V31" s="86"/>
      <c r="W31" s="89">
        <v>43493</v>
      </c>
      <c r="X31" s="97">
        <v>389.88099999999997</v>
      </c>
      <c r="Y31" s="97">
        <v>260.11099999999999</v>
      </c>
      <c r="Z31" s="97">
        <v>300.12799999999999</v>
      </c>
      <c r="AA31" s="97">
        <v>289.81700000000001</v>
      </c>
      <c r="AB31" s="97">
        <v>289.28199999999998</v>
      </c>
      <c r="AC31" s="69"/>
      <c r="AD31" s="69"/>
      <c r="AE31" s="69"/>
      <c r="AF31" s="86"/>
      <c r="AG31" s="86"/>
      <c r="AH31" s="89"/>
      <c r="AI31" s="69"/>
      <c r="AJ31" s="69"/>
      <c r="AK31" s="69"/>
      <c r="AL31" s="69"/>
      <c r="AM31" s="69"/>
      <c r="AN31" s="86"/>
      <c r="AO31" s="86"/>
      <c r="AP31" s="86"/>
    </row>
    <row r="32" spans="17:42">
      <c r="Q32" s="96">
        <f t="shared" si="0"/>
        <v>40633</v>
      </c>
      <c r="R32" s="86">
        <v>22.402065277099609</v>
      </c>
      <c r="S32" s="86">
        <v>3.2397139817476273</v>
      </c>
      <c r="T32" s="86">
        <v>4.9673500061035156</v>
      </c>
      <c r="U32" s="86"/>
      <c r="V32" s="86"/>
      <c r="W32" s="89">
        <v>43494</v>
      </c>
      <c r="X32" s="97">
        <v>392.76499999999999</v>
      </c>
      <c r="Y32" s="97">
        <v>264.125</v>
      </c>
      <c r="Z32" s="97">
        <v>302.827</v>
      </c>
      <c r="AA32" s="97">
        <v>292.62299999999999</v>
      </c>
      <c r="AB32" s="97">
        <v>292.185</v>
      </c>
      <c r="AC32" s="69"/>
      <c r="AD32" s="69"/>
      <c r="AE32" s="69"/>
      <c r="AF32" s="86"/>
      <c r="AG32" s="86"/>
      <c r="AH32" s="89"/>
      <c r="AI32" s="69"/>
      <c r="AJ32" s="69"/>
      <c r="AK32" s="69"/>
      <c r="AL32" s="69"/>
      <c r="AM32" s="69"/>
      <c r="AN32" s="86"/>
      <c r="AO32" s="86"/>
      <c r="AP32" s="86"/>
    </row>
    <row r="33" spans="17:42">
      <c r="Q33" s="96">
        <f t="shared" si="0"/>
        <v>40724</v>
      </c>
      <c r="R33" s="86">
        <v>22.209779739379883</v>
      </c>
      <c r="S33" s="86">
        <v>4.4700752943754196</v>
      </c>
      <c r="T33" s="86">
        <v>5.0882000923156738</v>
      </c>
      <c r="U33" s="86"/>
      <c r="V33" s="86"/>
      <c r="W33" s="89">
        <v>43495</v>
      </c>
      <c r="X33" s="97">
        <v>390.89499999999998</v>
      </c>
      <c r="Y33" s="97">
        <v>268.44400000000002</v>
      </c>
      <c r="Z33" s="97">
        <v>304.61799999999999</v>
      </c>
      <c r="AA33" s="97">
        <v>295.43200000000002</v>
      </c>
      <c r="AB33" s="97">
        <v>297.19299999999998</v>
      </c>
      <c r="AC33" s="69"/>
      <c r="AD33" s="69"/>
      <c r="AE33" s="69"/>
      <c r="AF33" s="86"/>
      <c r="AG33" s="86"/>
      <c r="AH33" s="89"/>
      <c r="AI33" s="69"/>
      <c r="AJ33" s="69"/>
      <c r="AK33" s="69"/>
      <c r="AL33" s="69"/>
      <c r="AM33" s="69"/>
      <c r="AN33" s="86"/>
      <c r="AO33" s="86"/>
      <c r="AP33" s="86"/>
    </row>
    <row r="34" spans="17:42">
      <c r="Q34" s="96">
        <f t="shared" si="0"/>
        <v>40816</v>
      </c>
      <c r="R34" s="86">
        <v>22.131385803222656</v>
      </c>
      <c r="S34" s="86">
        <v>2.4788020178675652</v>
      </c>
      <c r="T34" s="86">
        <v>4.6725001335144043</v>
      </c>
      <c r="U34" s="86"/>
      <c r="V34" s="86"/>
      <c r="W34" s="89">
        <v>43496</v>
      </c>
      <c r="X34" s="97">
        <v>389.23099999999999</v>
      </c>
      <c r="Y34" s="97">
        <v>271.577</v>
      </c>
      <c r="Z34" s="97">
        <v>306.666</v>
      </c>
      <c r="AA34" s="97">
        <v>295.84800000000001</v>
      </c>
      <c r="AB34" s="97">
        <v>302.27499999999998</v>
      </c>
      <c r="AC34" s="69"/>
      <c r="AD34" s="69"/>
      <c r="AE34" s="69"/>
      <c r="AF34" s="86"/>
      <c r="AG34" s="86"/>
      <c r="AH34" s="89"/>
      <c r="AI34" s="69"/>
      <c r="AJ34" s="69"/>
      <c r="AK34" s="69"/>
      <c r="AL34" s="69"/>
      <c r="AM34" s="69"/>
      <c r="AN34" s="86"/>
      <c r="AO34" s="86"/>
      <c r="AP34" s="86"/>
    </row>
    <row r="35" spans="17:42">
      <c r="Q35" s="96">
        <f t="shared" si="0"/>
        <v>40908</v>
      </c>
      <c r="R35" s="86">
        <v>22.446743011474609</v>
      </c>
      <c r="S35" s="86">
        <v>11.024698615074158</v>
      </c>
      <c r="T35" s="86">
        <v>4.4706001281738281</v>
      </c>
      <c r="U35" s="86"/>
      <c r="V35" s="86"/>
      <c r="W35" s="89">
        <v>43497</v>
      </c>
      <c r="X35" s="97">
        <v>382.05200000000002</v>
      </c>
      <c r="Y35" s="97">
        <v>263.02800000000002</v>
      </c>
      <c r="Z35" s="97">
        <v>297.94299999999998</v>
      </c>
      <c r="AA35" s="97">
        <v>290.339</v>
      </c>
      <c r="AB35" s="97">
        <v>291.66899999999998</v>
      </c>
      <c r="AC35" s="69"/>
      <c r="AD35" s="69"/>
      <c r="AE35" s="69"/>
      <c r="AF35" s="86"/>
      <c r="AG35" s="86"/>
      <c r="AH35" s="89"/>
      <c r="AI35" s="69"/>
      <c r="AJ35" s="69"/>
      <c r="AK35" s="69"/>
      <c r="AL35" s="69"/>
      <c r="AM35" s="69"/>
      <c r="AN35" s="86"/>
      <c r="AO35" s="86"/>
      <c r="AP35" s="86"/>
    </row>
    <row r="36" spans="17:42">
      <c r="Q36" s="96">
        <f t="shared" si="0"/>
        <v>40999</v>
      </c>
      <c r="R36" s="86">
        <v>22.130821228027344</v>
      </c>
      <c r="S36" s="86">
        <v>13.555432856082916</v>
      </c>
      <c r="T36" s="86">
        <v>4.4717001914978027</v>
      </c>
      <c r="U36" s="86"/>
      <c r="V36" s="86"/>
      <c r="W36" s="89">
        <v>43500</v>
      </c>
      <c r="X36" s="97">
        <v>379.13200000000001</v>
      </c>
      <c r="Y36" s="97">
        <v>260.428</v>
      </c>
      <c r="Z36" s="97">
        <v>293.85199999999998</v>
      </c>
      <c r="AA36" s="97">
        <v>287.95499999999998</v>
      </c>
      <c r="AB36" s="97">
        <v>289.29000000000002</v>
      </c>
      <c r="AC36" s="69"/>
      <c r="AD36" s="69"/>
      <c r="AE36" s="69"/>
      <c r="AF36" s="86"/>
      <c r="AG36" s="86"/>
      <c r="AH36" s="89"/>
      <c r="AI36" s="69"/>
      <c r="AJ36" s="69"/>
      <c r="AK36" s="69"/>
      <c r="AL36" s="69"/>
      <c r="AM36" s="69"/>
      <c r="AN36" s="86"/>
      <c r="AO36" s="86"/>
      <c r="AP36" s="86"/>
    </row>
    <row r="37" spans="17:42">
      <c r="Q37" s="96">
        <f t="shared" si="0"/>
        <v>41090</v>
      </c>
      <c r="R37" s="86">
        <v>22.022806167602539</v>
      </c>
      <c r="S37" s="86">
        <v>5.0768017768859863</v>
      </c>
      <c r="T37" s="86">
        <v>3.8153500556945801</v>
      </c>
      <c r="U37" s="86"/>
      <c r="V37" s="86"/>
      <c r="W37" s="89">
        <v>43501</v>
      </c>
      <c r="X37" s="97">
        <v>375.63099999999997</v>
      </c>
      <c r="Y37" s="97">
        <v>259.14699999999999</v>
      </c>
      <c r="Z37" s="97">
        <v>291.964</v>
      </c>
      <c r="AA37" s="97">
        <v>286.334</v>
      </c>
      <c r="AB37" s="97">
        <v>287.72000000000003</v>
      </c>
      <c r="AC37" s="69"/>
      <c r="AD37" s="69"/>
      <c r="AE37" s="69"/>
      <c r="AF37" s="86"/>
      <c r="AG37" s="86"/>
      <c r="AH37" s="89"/>
      <c r="AI37" s="69"/>
      <c r="AJ37" s="69"/>
      <c r="AK37" s="69"/>
      <c r="AL37" s="69"/>
      <c r="AM37" s="69"/>
      <c r="AN37" s="86"/>
      <c r="AO37" s="86"/>
      <c r="AP37" s="86"/>
    </row>
    <row r="38" spans="17:42">
      <c r="Q38" s="96">
        <f t="shared" si="0"/>
        <v>41182</v>
      </c>
      <c r="R38" s="86">
        <v>21.923696517944336</v>
      </c>
      <c r="S38" s="86">
        <v>8.044065535068512</v>
      </c>
      <c r="T38" s="86">
        <v>3.7946000099182129</v>
      </c>
      <c r="U38" s="86"/>
      <c r="V38" s="86"/>
      <c r="W38" s="89">
        <v>43502</v>
      </c>
      <c r="X38" s="97">
        <v>379.54899999999998</v>
      </c>
      <c r="Y38" s="97">
        <v>259.50700000000001</v>
      </c>
      <c r="Z38" s="97">
        <v>292.49</v>
      </c>
      <c r="AA38" s="97">
        <v>287.56099999999998</v>
      </c>
      <c r="AB38" s="97">
        <v>288.44799999999998</v>
      </c>
      <c r="AC38" s="69"/>
      <c r="AD38" s="69"/>
      <c r="AE38" s="69"/>
      <c r="AF38" s="86"/>
      <c r="AG38" s="86"/>
      <c r="AH38" s="89"/>
      <c r="AI38" s="69"/>
      <c r="AJ38" s="69"/>
      <c r="AK38" s="69"/>
      <c r="AL38" s="69"/>
      <c r="AM38" s="69"/>
      <c r="AN38" s="86"/>
      <c r="AO38" s="86"/>
      <c r="AP38" s="86"/>
    </row>
    <row r="39" spans="17:42">
      <c r="Q39" s="96">
        <f t="shared" si="0"/>
        <v>41274</v>
      </c>
      <c r="R39" s="86">
        <v>21.974449157714844</v>
      </c>
      <c r="S39" s="86">
        <v>12.602140009403229</v>
      </c>
      <c r="T39" s="86">
        <v>3.5280001163482666</v>
      </c>
      <c r="U39" s="86"/>
      <c r="V39" s="86"/>
      <c r="W39" s="89">
        <v>43503</v>
      </c>
      <c r="X39" s="97">
        <v>387.49299999999999</v>
      </c>
      <c r="Y39" s="97">
        <v>264.62</v>
      </c>
      <c r="Z39" s="97">
        <v>298.59399999999999</v>
      </c>
      <c r="AA39" s="97">
        <v>291.32499999999999</v>
      </c>
      <c r="AB39" s="97">
        <v>292.42899999999997</v>
      </c>
      <c r="AC39" s="69"/>
      <c r="AD39" s="69"/>
      <c r="AE39" s="69"/>
      <c r="AF39" s="86"/>
      <c r="AG39" s="86"/>
      <c r="AH39" s="89"/>
      <c r="AI39" s="69"/>
      <c r="AJ39" s="69"/>
      <c r="AK39" s="69"/>
      <c r="AL39" s="69"/>
      <c r="AM39" s="69"/>
      <c r="AN39" s="86"/>
      <c r="AO39" s="86"/>
      <c r="AP39" s="86"/>
    </row>
    <row r="40" spans="17:42">
      <c r="Q40" s="96">
        <f t="shared" si="0"/>
        <v>41364</v>
      </c>
      <c r="R40" s="86">
        <v>22.314434051513672</v>
      </c>
      <c r="S40" s="86">
        <v>6.2152747064828873</v>
      </c>
      <c r="T40" s="86">
        <v>3.1714999675750732</v>
      </c>
      <c r="U40" s="86"/>
      <c r="V40" s="86"/>
      <c r="W40" s="89">
        <v>43504</v>
      </c>
      <c r="X40" s="97">
        <v>390.58</v>
      </c>
      <c r="Y40" s="97">
        <v>265.86700000000002</v>
      </c>
      <c r="Z40" s="97">
        <v>301.89699999999999</v>
      </c>
      <c r="AA40" s="97">
        <v>293.93299999999999</v>
      </c>
      <c r="AB40" s="97">
        <v>294.40199999999999</v>
      </c>
      <c r="AC40" s="69"/>
      <c r="AD40" s="69"/>
      <c r="AE40" s="69"/>
      <c r="AF40" s="86"/>
      <c r="AG40" s="86"/>
      <c r="AH40" s="89"/>
      <c r="AI40" s="69"/>
      <c r="AJ40" s="69"/>
      <c r="AK40" s="69"/>
      <c r="AL40" s="69"/>
      <c r="AM40" s="69"/>
      <c r="AN40" s="86"/>
      <c r="AO40" s="86"/>
      <c r="AP40" s="86"/>
    </row>
    <row r="41" spans="17:42">
      <c r="Q41" s="96">
        <f t="shared" si="0"/>
        <v>41455</v>
      </c>
      <c r="R41" s="86">
        <v>23.450679779052734</v>
      </c>
      <c r="S41" s="86">
        <v>6.1144810169935226</v>
      </c>
      <c r="T41" s="86">
        <v>2.9732999801635742</v>
      </c>
      <c r="U41" s="86"/>
      <c r="V41" s="86"/>
      <c r="W41" s="89">
        <v>43507</v>
      </c>
      <c r="X41" s="97">
        <v>389.65600000000001</v>
      </c>
      <c r="Y41" s="97">
        <v>264.45999999999998</v>
      </c>
      <c r="Z41" s="97">
        <v>299.47699999999998</v>
      </c>
      <c r="AA41" s="97">
        <v>292.75200000000001</v>
      </c>
      <c r="AB41" s="97">
        <v>294.262</v>
      </c>
      <c r="AC41" s="69"/>
      <c r="AD41" s="69"/>
      <c r="AE41" s="69"/>
      <c r="AF41" s="86"/>
      <c r="AG41" s="86"/>
      <c r="AH41" s="89"/>
      <c r="AI41" s="69"/>
      <c r="AJ41" s="69"/>
      <c r="AK41" s="69"/>
      <c r="AL41" s="69"/>
      <c r="AM41" s="69"/>
      <c r="AN41" s="86"/>
      <c r="AO41" s="86"/>
      <c r="AP41" s="86"/>
    </row>
    <row r="42" spans="17:42">
      <c r="Q42" s="96">
        <f t="shared" si="0"/>
        <v>41547</v>
      </c>
      <c r="R42" s="86">
        <v>23.520004272460938</v>
      </c>
      <c r="S42" s="86">
        <v>4.8654001206159592</v>
      </c>
      <c r="T42" s="86">
        <v>3.158750057220459</v>
      </c>
      <c r="U42" s="86"/>
      <c r="V42" s="86"/>
      <c r="W42" s="89">
        <v>43508</v>
      </c>
      <c r="X42" s="97">
        <v>383.86099999999999</v>
      </c>
      <c r="Y42" s="97">
        <v>260.11</v>
      </c>
      <c r="Z42" s="97">
        <v>296.279</v>
      </c>
      <c r="AA42" s="97">
        <v>289.971</v>
      </c>
      <c r="AB42" s="97">
        <v>291.887</v>
      </c>
      <c r="AC42" s="69"/>
      <c r="AD42" s="69"/>
      <c r="AE42" s="69"/>
      <c r="AF42" s="86"/>
      <c r="AG42" s="86"/>
      <c r="AH42" s="89"/>
      <c r="AI42" s="69"/>
      <c r="AJ42" s="69"/>
      <c r="AK42" s="69"/>
      <c r="AL42" s="69"/>
      <c r="AM42" s="69"/>
      <c r="AN42" s="86"/>
      <c r="AO42" s="86"/>
      <c r="AP42" s="86"/>
    </row>
    <row r="43" spans="17:42">
      <c r="Q43" s="96">
        <f t="shared" si="0"/>
        <v>41639</v>
      </c>
      <c r="R43" s="86">
        <v>23.896615982055664</v>
      </c>
      <c r="S43" s="86">
        <v>3.9981741458177567</v>
      </c>
      <c r="T43" s="86">
        <v>3.2697000503540039</v>
      </c>
      <c r="U43" s="86"/>
      <c r="V43" s="86"/>
      <c r="W43" s="89">
        <v>43509</v>
      </c>
      <c r="X43" s="97">
        <v>378.28800000000001</v>
      </c>
      <c r="Y43" s="97">
        <v>256.053</v>
      </c>
      <c r="Z43" s="97">
        <v>291.62400000000002</v>
      </c>
      <c r="AA43" s="97">
        <v>286.399</v>
      </c>
      <c r="AB43" s="97">
        <v>287.39299999999997</v>
      </c>
      <c r="AC43" s="69"/>
      <c r="AD43" s="69"/>
      <c r="AE43" s="69"/>
      <c r="AF43" s="86"/>
      <c r="AG43" s="86"/>
      <c r="AH43" s="89"/>
      <c r="AI43" s="69"/>
      <c r="AJ43" s="69"/>
      <c r="AK43" s="69"/>
      <c r="AL43" s="69"/>
      <c r="AM43" s="69"/>
      <c r="AN43" s="86"/>
      <c r="AO43" s="86"/>
      <c r="AP43" s="86"/>
    </row>
    <row r="44" spans="17:42">
      <c r="Q44" s="96">
        <f t="shared" si="0"/>
        <v>41729</v>
      </c>
      <c r="R44" s="86">
        <v>23.593242645263672</v>
      </c>
      <c r="S44" s="86">
        <v>0.10333724785596132</v>
      </c>
      <c r="T44" s="86">
        <v>3.1754000186920166</v>
      </c>
      <c r="U44" s="86"/>
      <c r="V44" s="86"/>
      <c r="W44" s="89">
        <v>43510</v>
      </c>
      <c r="X44" s="97">
        <v>381.75799999999998</v>
      </c>
      <c r="Y44" s="97">
        <v>259.185</v>
      </c>
      <c r="Z44" s="97">
        <v>295.92500000000001</v>
      </c>
      <c r="AA44" s="97">
        <v>289.20999999999998</v>
      </c>
      <c r="AB44" s="97">
        <v>289.375</v>
      </c>
      <c r="AC44" s="86"/>
      <c r="AD44" s="86"/>
      <c r="AE44" s="86"/>
      <c r="AF44" s="86"/>
      <c r="AG44" s="86"/>
      <c r="AH44" s="89"/>
      <c r="AI44" s="69"/>
      <c r="AJ44" s="69"/>
      <c r="AK44" s="69"/>
      <c r="AL44" s="69"/>
      <c r="AM44" s="69"/>
      <c r="AN44" s="86"/>
      <c r="AO44" s="86"/>
      <c r="AP44" s="86"/>
    </row>
    <row r="45" spans="17:42">
      <c r="Q45" s="96">
        <f t="shared" si="0"/>
        <v>41820</v>
      </c>
      <c r="R45" s="86">
        <v>24.000347137451172</v>
      </c>
      <c r="S45" s="86">
        <v>9.6370332175865769E-2</v>
      </c>
      <c r="T45" s="86">
        <v>3.2009501457214355</v>
      </c>
      <c r="U45" s="86"/>
      <c r="V45" s="86"/>
      <c r="W45" s="89">
        <v>43511</v>
      </c>
      <c r="X45" s="97">
        <v>378.31599999999997</v>
      </c>
      <c r="Y45" s="97">
        <v>258.94299999999998</v>
      </c>
      <c r="Z45" s="97">
        <v>295.15699999999998</v>
      </c>
      <c r="AA45" s="97">
        <v>288.2</v>
      </c>
      <c r="AB45" s="97">
        <v>289.35399999999998</v>
      </c>
      <c r="AC45" s="86"/>
      <c r="AD45" s="86"/>
      <c r="AE45" s="86"/>
      <c r="AF45" s="86"/>
      <c r="AG45" s="86"/>
      <c r="AH45" s="89"/>
      <c r="AI45" s="69"/>
      <c r="AJ45" s="69"/>
      <c r="AK45" s="69"/>
      <c r="AL45" s="69"/>
      <c r="AM45" s="69"/>
      <c r="AN45" s="86"/>
      <c r="AO45" s="86"/>
      <c r="AP45" s="86"/>
    </row>
    <row r="46" spans="17:42">
      <c r="Q46" s="96">
        <f t="shared" si="0"/>
        <v>41912</v>
      </c>
      <c r="R46" s="86">
        <v>23.781326293945313</v>
      </c>
      <c r="S46" s="86">
        <v>8.1353515386581421</v>
      </c>
      <c r="T46" s="86">
        <v>3.1779000759124756</v>
      </c>
      <c r="U46" s="86"/>
      <c r="V46" s="86"/>
      <c r="W46" s="89">
        <v>43514</v>
      </c>
      <c r="X46" s="97">
        <v>378.31599999999997</v>
      </c>
      <c r="Y46" s="97">
        <v>258.94299999999998</v>
      </c>
      <c r="Z46" s="97">
        <v>295.15699999999998</v>
      </c>
      <c r="AA46" s="97">
        <v>288.2</v>
      </c>
      <c r="AB46" s="97">
        <v>289.35399999999998</v>
      </c>
      <c r="AC46" s="86"/>
      <c r="AD46" s="86"/>
      <c r="AE46" s="86"/>
      <c r="AF46" s="86"/>
      <c r="AG46" s="86"/>
      <c r="AH46" s="89"/>
      <c r="AI46" s="69"/>
      <c r="AJ46" s="69"/>
      <c r="AK46" s="69"/>
      <c r="AL46" s="69"/>
      <c r="AM46" s="69"/>
      <c r="AN46" s="86"/>
      <c r="AO46" s="86"/>
      <c r="AP46" s="86"/>
    </row>
    <row r="47" spans="17:42">
      <c r="Q47" s="96">
        <f t="shared" si="0"/>
        <v>42004</v>
      </c>
      <c r="R47" s="86">
        <v>24.768327713012695</v>
      </c>
      <c r="S47" s="86">
        <v>12.122542411088943</v>
      </c>
      <c r="T47" s="86">
        <v>3.0461499691009521</v>
      </c>
      <c r="U47" s="86"/>
      <c r="V47" s="86"/>
      <c r="W47" s="89">
        <v>43515</v>
      </c>
      <c r="X47" s="97">
        <v>380.05700000000002</v>
      </c>
      <c r="Y47" s="97">
        <v>259.721</v>
      </c>
      <c r="Z47" s="97">
        <v>294.43299999999999</v>
      </c>
      <c r="AA47" s="97">
        <v>289.30599999999998</v>
      </c>
      <c r="AB47" s="97">
        <v>287.363</v>
      </c>
      <c r="AC47" s="86"/>
      <c r="AD47" s="86"/>
      <c r="AE47" s="86"/>
      <c r="AF47" s="86"/>
      <c r="AG47" s="86"/>
      <c r="AH47" s="89"/>
      <c r="AI47" s="69"/>
      <c r="AJ47" s="69"/>
      <c r="AK47" s="69"/>
      <c r="AL47" s="69"/>
      <c r="AM47" s="69"/>
      <c r="AN47" s="86"/>
      <c r="AO47" s="86"/>
      <c r="AP47" s="86"/>
    </row>
    <row r="48" spans="17:42">
      <c r="Q48" s="96">
        <f t="shared" si="0"/>
        <v>42094</v>
      </c>
      <c r="R48" s="86">
        <v>24.551431655883789</v>
      </c>
      <c r="S48" s="86">
        <v>2.3326912894845009</v>
      </c>
      <c r="T48" s="86">
        <v>2.9858500957489014</v>
      </c>
      <c r="U48" s="86"/>
      <c r="V48" s="86"/>
      <c r="W48" s="89">
        <v>43516</v>
      </c>
      <c r="X48" s="97">
        <v>380.41199999999998</v>
      </c>
      <c r="Y48" s="97">
        <v>261.09899999999999</v>
      </c>
      <c r="Z48" s="97">
        <v>294.38</v>
      </c>
      <c r="AA48" s="97">
        <v>289.06700000000001</v>
      </c>
      <c r="AB48" s="97">
        <v>286.96199999999999</v>
      </c>
      <c r="AC48" s="86"/>
      <c r="AD48" s="86"/>
      <c r="AE48" s="86"/>
      <c r="AF48" s="86"/>
      <c r="AG48" s="86"/>
      <c r="AH48" s="89"/>
      <c r="AI48" s="69"/>
      <c r="AJ48" s="69"/>
      <c r="AK48" s="69"/>
      <c r="AL48" s="69"/>
      <c r="AM48" s="69"/>
      <c r="AN48" s="86"/>
      <c r="AO48" s="86"/>
      <c r="AP48" s="86"/>
    </row>
    <row r="49" spans="17:42">
      <c r="Q49" s="96">
        <f t="shared" si="0"/>
        <v>42185</v>
      </c>
      <c r="R49" s="86">
        <v>25.035591125488281</v>
      </c>
      <c r="S49" s="86">
        <v>2.0993553102016449</v>
      </c>
      <c r="T49" s="86">
        <v>2.8640999794006348</v>
      </c>
      <c r="U49" s="86"/>
      <c r="V49" s="86"/>
      <c r="W49" s="89">
        <v>43517</v>
      </c>
      <c r="X49" s="97">
        <v>378.54199999999997</v>
      </c>
      <c r="Y49" s="97">
        <v>255.74700000000001</v>
      </c>
      <c r="Z49" s="97">
        <v>291.71499999999997</v>
      </c>
      <c r="AA49" s="97">
        <v>285.92200000000003</v>
      </c>
      <c r="AB49" s="97">
        <v>283.19</v>
      </c>
      <c r="AC49" s="86"/>
      <c r="AD49" s="86"/>
      <c r="AE49" s="86"/>
      <c r="AF49" s="86"/>
      <c r="AG49" s="86"/>
      <c r="AH49" s="89"/>
      <c r="AI49" s="69"/>
      <c r="AJ49" s="69"/>
      <c r="AK49" s="69"/>
      <c r="AL49" s="69"/>
      <c r="AM49" s="69"/>
      <c r="AN49" s="86"/>
      <c r="AO49" s="86"/>
      <c r="AP49" s="86"/>
    </row>
    <row r="50" spans="17:42">
      <c r="Q50" s="96">
        <f t="shared" si="0"/>
        <v>42277</v>
      </c>
      <c r="R50" s="86">
        <v>25.453084945678711</v>
      </c>
      <c r="S50" s="86">
        <v>5.0677962601184845</v>
      </c>
      <c r="T50" s="86">
        <v>2.6683001518249512</v>
      </c>
      <c r="U50" s="86"/>
      <c r="V50" s="86"/>
      <c r="W50" s="89">
        <v>43518</v>
      </c>
      <c r="X50" s="97">
        <v>379.22399999999999</v>
      </c>
      <c r="Y50" s="97">
        <v>258.803</v>
      </c>
      <c r="Z50" s="97">
        <v>292.07900000000001</v>
      </c>
      <c r="AA50" s="97">
        <v>288.04199999999997</v>
      </c>
      <c r="AB50" s="97">
        <v>284.637</v>
      </c>
      <c r="AC50" s="86"/>
      <c r="AD50" s="86"/>
      <c r="AE50" s="86"/>
      <c r="AF50" s="86"/>
      <c r="AG50" s="86"/>
      <c r="AH50" s="89"/>
      <c r="AI50" s="69"/>
      <c r="AJ50" s="69"/>
      <c r="AK50" s="69"/>
      <c r="AL50" s="69"/>
      <c r="AM50" s="69"/>
      <c r="AN50" s="86"/>
      <c r="AO50" s="86"/>
      <c r="AP50" s="86"/>
    </row>
    <row r="51" spans="17:42">
      <c r="Q51" s="96">
        <f t="shared" si="0"/>
        <v>42369</v>
      </c>
      <c r="R51" s="86">
        <v>25.61273193359375</v>
      </c>
      <c r="S51" s="86">
        <v>55.153757333755493</v>
      </c>
      <c r="T51" s="86">
        <v>2.4070000648498535</v>
      </c>
      <c r="U51" s="86"/>
      <c r="V51" s="86"/>
      <c r="W51" s="89">
        <v>43521</v>
      </c>
      <c r="X51" s="97">
        <v>375.63400000000001</v>
      </c>
      <c r="Y51" s="97">
        <v>256.40899999999999</v>
      </c>
      <c r="Z51" s="97">
        <v>290.09399999999999</v>
      </c>
      <c r="AA51" s="97">
        <v>286.57</v>
      </c>
      <c r="AB51" s="97">
        <v>282.91000000000003</v>
      </c>
      <c r="AC51" s="86"/>
      <c r="AD51" s="86"/>
      <c r="AE51" s="86"/>
      <c r="AF51" s="86"/>
      <c r="AG51" s="86"/>
      <c r="AH51" s="89"/>
      <c r="AI51" s="69"/>
      <c r="AJ51" s="69"/>
      <c r="AK51" s="69"/>
      <c r="AL51" s="69"/>
      <c r="AM51" s="69"/>
      <c r="AN51" s="86"/>
      <c r="AO51" s="86"/>
      <c r="AP51" s="86"/>
    </row>
    <row r="52" spans="17:42">
      <c r="Q52" s="96">
        <f t="shared" si="0"/>
        <v>42460</v>
      </c>
      <c r="R52" s="86">
        <v>25.893169403076172</v>
      </c>
      <c r="S52" s="86">
        <v>5.6474775075912476</v>
      </c>
      <c r="T52" s="86">
        <v>2.6367499828338623</v>
      </c>
      <c r="U52" s="86"/>
      <c r="V52" s="86"/>
      <c r="W52" s="89">
        <v>43522</v>
      </c>
      <c r="X52" s="97">
        <v>374.98899999999998</v>
      </c>
      <c r="Y52" s="97">
        <v>256.98399999999998</v>
      </c>
      <c r="Z52" s="97">
        <v>290.983</v>
      </c>
      <c r="AA52" s="97">
        <v>286.45699999999999</v>
      </c>
      <c r="AB52" s="97">
        <v>281.61</v>
      </c>
      <c r="AC52" s="86"/>
      <c r="AD52" s="86"/>
      <c r="AE52" s="86"/>
      <c r="AF52" s="86"/>
      <c r="AG52" s="86"/>
      <c r="AH52" s="89"/>
      <c r="AI52" s="69"/>
      <c r="AJ52" s="69"/>
      <c r="AK52" s="69"/>
      <c r="AL52" s="69"/>
      <c r="AM52" s="69"/>
      <c r="AN52" s="86"/>
      <c r="AO52" s="86"/>
      <c r="AP52" s="86"/>
    </row>
    <row r="53" spans="17:42">
      <c r="Q53" s="96">
        <f t="shared" si="0"/>
        <v>42551</v>
      </c>
      <c r="R53" s="86">
        <v>26.107471466064453</v>
      </c>
      <c r="S53" s="86">
        <v>3.5773091018199921</v>
      </c>
      <c r="T53" s="86">
        <v>2.8213000297546387</v>
      </c>
      <c r="U53" s="86"/>
      <c r="V53" s="86"/>
      <c r="W53" s="89">
        <v>43523</v>
      </c>
      <c r="X53" s="97">
        <v>370.58800000000002</v>
      </c>
      <c r="Y53" s="97">
        <v>249.57400000000001</v>
      </c>
      <c r="Z53" s="97">
        <v>283.57600000000002</v>
      </c>
      <c r="AA53" s="97">
        <v>282.28699999999998</v>
      </c>
      <c r="AB53" s="97">
        <v>277.82499999999999</v>
      </c>
      <c r="AC53" s="86"/>
      <c r="AD53" s="86"/>
      <c r="AE53" s="86"/>
      <c r="AF53" s="86"/>
      <c r="AG53" s="86"/>
      <c r="AH53" s="89"/>
      <c r="AI53" s="69"/>
      <c r="AJ53" s="69"/>
      <c r="AK53" s="69"/>
      <c r="AL53" s="69"/>
      <c r="AM53" s="69"/>
      <c r="AN53" s="86"/>
      <c r="AO53" s="86"/>
      <c r="AP53" s="86"/>
    </row>
    <row r="54" spans="17:42">
      <c r="Q54" s="96">
        <f t="shared" si="0"/>
        <v>42643</v>
      </c>
      <c r="R54" s="86">
        <v>25.428506851196289</v>
      </c>
      <c r="S54" s="86">
        <v>1.92142054438591</v>
      </c>
      <c r="T54" s="86">
        <v>3.0990500450134277</v>
      </c>
      <c r="U54" s="86"/>
      <c r="V54" s="86"/>
      <c r="W54" s="89">
        <v>43524</v>
      </c>
      <c r="X54" s="97">
        <v>365.649</v>
      </c>
      <c r="Y54" s="97">
        <v>251.108</v>
      </c>
      <c r="Z54" s="97">
        <v>281.892</v>
      </c>
      <c r="AA54" s="97">
        <v>280.077</v>
      </c>
      <c r="AB54" s="97">
        <v>270.77800000000002</v>
      </c>
      <c r="AC54" s="86"/>
      <c r="AD54" s="86"/>
      <c r="AE54" s="86"/>
      <c r="AF54" s="86"/>
      <c r="AG54" s="86"/>
      <c r="AH54" s="89"/>
      <c r="AI54" s="69"/>
      <c r="AJ54" s="69"/>
      <c r="AK54" s="69"/>
      <c r="AL54" s="69"/>
      <c r="AM54" s="69"/>
      <c r="AN54" s="86"/>
      <c r="AO54" s="86"/>
      <c r="AP54" s="86"/>
    </row>
    <row r="55" spans="17:42">
      <c r="Q55" s="96">
        <f t="shared" si="0"/>
        <v>42735</v>
      </c>
      <c r="R55" s="86">
        <v>23.978736877441406</v>
      </c>
      <c r="S55" s="86">
        <v>2.3489503189921379</v>
      </c>
      <c r="T55" s="86">
        <v>3.1893000602722168</v>
      </c>
      <c r="U55" s="86"/>
      <c r="V55" s="86"/>
      <c r="W55" s="89">
        <v>43525</v>
      </c>
      <c r="X55" s="97">
        <v>363.02100000000002</v>
      </c>
      <c r="Y55" s="97">
        <v>246.13</v>
      </c>
      <c r="Z55" s="97">
        <v>278.81799999999998</v>
      </c>
      <c r="AA55" s="97">
        <v>277.21100000000001</v>
      </c>
      <c r="AB55" s="97">
        <v>266.55900000000003</v>
      </c>
      <c r="AC55" s="86"/>
      <c r="AD55" s="86"/>
      <c r="AE55" s="86"/>
      <c r="AF55" s="86"/>
      <c r="AG55" s="86"/>
      <c r="AH55" s="89"/>
      <c r="AI55" s="69"/>
      <c r="AJ55" s="69"/>
      <c r="AK55" s="69"/>
      <c r="AL55" s="69"/>
      <c r="AM55" s="69"/>
      <c r="AN55" s="86"/>
      <c r="AO55" s="86"/>
      <c r="AP55" s="86"/>
    </row>
    <row r="56" spans="17:42">
      <c r="Q56" s="96">
        <f t="shared" si="0"/>
        <v>42825</v>
      </c>
      <c r="R56" s="86">
        <v>24.108314514160156</v>
      </c>
      <c r="S56" s="86">
        <v>2.8964582830667496</v>
      </c>
      <c r="T56" s="86">
        <v>3.2769999504089355</v>
      </c>
      <c r="U56" s="86"/>
      <c r="V56" s="86"/>
      <c r="W56" s="89">
        <v>43528</v>
      </c>
      <c r="X56" s="97">
        <v>367.00700000000001</v>
      </c>
      <c r="Y56" s="97">
        <v>249.03800000000001</v>
      </c>
      <c r="Z56" s="97">
        <v>281.99099999999999</v>
      </c>
      <c r="AA56" s="97">
        <v>279.88900000000001</v>
      </c>
      <c r="AB56" s="97">
        <v>267.98599999999999</v>
      </c>
      <c r="AC56" s="86"/>
      <c r="AD56" s="86"/>
      <c r="AE56" s="86"/>
      <c r="AF56" s="86"/>
      <c r="AG56" s="86"/>
      <c r="AH56" s="89"/>
      <c r="AI56" s="69"/>
      <c r="AJ56" s="69"/>
      <c r="AK56" s="69"/>
      <c r="AL56" s="69"/>
      <c r="AM56" s="69"/>
      <c r="AN56" s="86"/>
      <c r="AO56" s="86"/>
      <c r="AP56" s="86"/>
    </row>
    <row r="57" spans="17:42">
      <c r="Q57" s="96">
        <f t="shared" si="0"/>
        <v>42916</v>
      </c>
      <c r="R57" s="86">
        <v>24.864715576171875</v>
      </c>
      <c r="S57" s="86">
        <v>5.9548921883106232</v>
      </c>
      <c r="T57" s="86">
        <v>3.1817998886108398</v>
      </c>
      <c r="U57" s="86"/>
      <c r="V57" s="86"/>
      <c r="W57" s="89">
        <v>43529</v>
      </c>
      <c r="X57" s="97">
        <v>369.20499999999998</v>
      </c>
      <c r="Y57" s="97">
        <v>248.435</v>
      </c>
      <c r="Z57" s="97">
        <v>283.75200000000001</v>
      </c>
      <c r="AA57" s="97">
        <v>280.03899999999999</v>
      </c>
      <c r="AB57" s="97">
        <v>267.59399999999999</v>
      </c>
      <c r="AC57" s="86"/>
      <c r="AD57" s="86"/>
      <c r="AE57" s="86"/>
      <c r="AF57" s="86"/>
      <c r="AG57" s="86"/>
      <c r="AH57" s="89"/>
      <c r="AI57" s="69"/>
      <c r="AJ57" s="69"/>
      <c r="AK57" s="69"/>
      <c r="AL57" s="69"/>
      <c r="AM57" s="69"/>
      <c r="AN57" s="86"/>
      <c r="AO57" s="86"/>
      <c r="AP57" s="86"/>
    </row>
    <row r="58" spans="17:42">
      <c r="Q58" s="96">
        <f t="shared" si="0"/>
        <v>43008</v>
      </c>
      <c r="R58" s="86">
        <v>24.2822265625</v>
      </c>
      <c r="S58" s="86">
        <v>3.641747310757637</v>
      </c>
      <c r="T58" s="86">
        <v>3.2530498504638672</v>
      </c>
      <c r="U58" s="86"/>
      <c r="V58" s="86"/>
      <c r="W58" s="89">
        <v>43530</v>
      </c>
      <c r="X58" s="97">
        <v>373.779</v>
      </c>
      <c r="Y58" s="97">
        <v>250.589</v>
      </c>
      <c r="Z58" s="97">
        <v>284.01799999999997</v>
      </c>
      <c r="AA58" s="97">
        <v>281.94</v>
      </c>
      <c r="AB58" s="97">
        <v>268.84100000000001</v>
      </c>
      <c r="AC58" s="86"/>
      <c r="AD58" s="86"/>
      <c r="AE58" s="86"/>
      <c r="AF58" s="86"/>
      <c r="AG58" s="86"/>
      <c r="AH58" s="89"/>
      <c r="AI58" s="69"/>
      <c r="AJ58" s="69"/>
      <c r="AK58" s="69"/>
      <c r="AL58" s="69"/>
      <c r="AM58" s="69"/>
      <c r="AN58" s="86"/>
      <c r="AO58" s="86"/>
      <c r="AP58" s="86"/>
    </row>
    <row r="59" spans="17:42">
      <c r="Q59" s="96">
        <f t="shared" si="0"/>
        <v>43100</v>
      </c>
      <c r="R59" s="86">
        <v>22.958591461181641</v>
      </c>
      <c r="S59" s="86">
        <v>3.7925299257040024</v>
      </c>
      <c r="T59" s="86">
        <v>3.2641000747680664</v>
      </c>
      <c r="U59" s="86"/>
      <c r="V59" s="86"/>
      <c r="W59" s="89">
        <v>43531</v>
      </c>
      <c r="X59" s="97">
        <v>380.96</v>
      </c>
      <c r="Y59" s="97">
        <v>257.85399999999998</v>
      </c>
      <c r="Z59" s="97">
        <v>290.06900000000002</v>
      </c>
      <c r="AA59" s="97">
        <v>286.54399999999998</v>
      </c>
      <c r="AB59" s="97">
        <v>275.63099999999997</v>
      </c>
      <c r="AC59" s="86"/>
      <c r="AD59" s="86"/>
      <c r="AE59" s="86"/>
      <c r="AF59" s="86"/>
      <c r="AG59" s="86"/>
      <c r="AH59" s="89"/>
      <c r="AI59" s="69"/>
      <c r="AJ59" s="69"/>
      <c r="AK59" s="69"/>
      <c r="AL59" s="69"/>
      <c r="AM59" s="69"/>
      <c r="AN59" s="86"/>
      <c r="AO59" s="86"/>
      <c r="AP59" s="86"/>
    </row>
    <row r="60" spans="17:42">
      <c r="Q60" s="96">
        <f t="shared" si="0"/>
        <v>43190</v>
      </c>
      <c r="R60" s="86">
        <v>23.763919830322266</v>
      </c>
      <c r="S60" s="86">
        <v>3.1829532235860825</v>
      </c>
      <c r="T60" s="86">
        <v>3.1517000198364258</v>
      </c>
      <c r="U60" s="86"/>
      <c r="V60" s="86"/>
      <c r="W60" s="89">
        <v>43532</v>
      </c>
      <c r="X60" s="97">
        <v>384.42899999999997</v>
      </c>
      <c r="Y60" s="97">
        <v>260.70699999999999</v>
      </c>
      <c r="Z60" s="97">
        <v>294.71899999999999</v>
      </c>
      <c r="AA60" s="97">
        <v>287.59100000000001</v>
      </c>
      <c r="AB60" s="97">
        <v>278.79300000000001</v>
      </c>
      <c r="AC60" s="86"/>
      <c r="AD60" s="86"/>
      <c r="AE60" s="86"/>
      <c r="AF60" s="86"/>
      <c r="AG60" s="86"/>
      <c r="AH60" s="89"/>
      <c r="AI60" s="69"/>
      <c r="AJ60" s="69"/>
      <c r="AK60" s="69"/>
      <c r="AL60" s="69"/>
      <c r="AM60" s="69"/>
      <c r="AN60" s="86"/>
      <c r="AO60" s="86"/>
      <c r="AP60" s="86"/>
    </row>
    <row r="61" spans="17:42">
      <c r="Q61" s="96">
        <f t="shared" si="0"/>
        <v>43281</v>
      </c>
      <c r="R61" s="86">
        <v>24.146528244018555</v>
      </c>
      <c r="S61" s="86">
        <v>5.1619496196508408</v>
      </c>
      <c r="T61" s="86">
        <v>3.02239990234375</v>
      </c>
      <c r="U61" s="86"/>
      <c r="V61" s="86"/>
      <c r="W61" s="89">
        <v>43535</v>
      </c>
      <c r="X61" s="97">
        <v>377.12299999999999</v>
      </c>
      <c r="Y61" s="97">
        <v>258.26100000000002</v>
      </c>
      <c r="Z61" s="97">
        <v>290.30799999999999</v>
      </c>
      <c r="AA61" s="97">
        <v>286.18400000000003</v>
      </c>
      <c r="AB61" s="97">
        <v>275.65600000000001</v>
      </c>
      <c r="AC61" s="86"/>
      <c r="AD61" s="86"/>
      <c r="AE61" s="86"/>
      <c r="AF61" s="86"/>
      <c r="AG61" s="86"/>
      <c r="AH61" s="89"/>
      <c r="AI61" s="69"/>
      <c r="AJ61" s="69"/>
      <c r="AK61" s="69"/>
      <c r="AL61" s="69"/>
      <c r="AM61" s="69"/>
      <c r="AN61" s="86"/>
      <c r="AO61" s="86"/>
      <c r="AP61" s="86"/>
    </row>
    <row r="62" spans="17:42">
      <c r="Q62" s="96">
        <f t="shared" si="0"/>
        <v>43373</v>
      </c>
      <c r="R62" s="86">
        <v>23.722375869750977</v>
      </c>
      <c r="S62" s="86">
        <v>2.0452816039323807</v>
      </c>
      <c r="T62" s="86">
        <v>3.124500036239624</v>
      </c>
      <c r="U62" s="86"/>
      <c r="V62" s="86"/>
      <c r="W62" s="89">
        <v>43536</v>
      </c>
      <c r="X62" s="97">
        <v>378.85599999999999</v>
      </c>
      <c r="Y62" s="97">
        <v>259.178</v>
      </c>
      <c r="Z62" s="97">
        <v>289.47399999999999</v>
      </c>
      <c r="AA62" s="97">
        <v>287.19</v>
      </c>
      <c r="AB62" s="97">
        <v>278.55799999999999</v>
      </c>
      <c r="AC62" s="86"/>
      <c r="AD62" s="86"/>
      <c r="AE62" s="86"/>
      <c r="AF62" s="86"/>
      <c r="AG62" s="86"/>
      <c r="AH62" s="89"/>
      <c r="AI62" s="69"/>
      <c r="AJ62" s="69"/>
      <c r="AK62" s="69"/>
      <c r="AL62" s="69"/>
      <c r="AM62" s="69"/>
      <c r="AN62" s="86"/>
      <c r="AO62" s="86"/>
      <c r="AP62" s="86"/>
    </row>
    <row r="63" spans="17:42">
      <c r="Q63" s="96">
        <f t="shared" si="0"/>
        <v>43465</v>
      </c>
      <c r="R63" s="86">
        <v>23.455646514892578</v>
      </c>
      <c r="S63" s="86">
        <v>4.2835570871829987</v>
      </c>
      <c r="T63" s="86">
        <v>3.1963000297546387</v>
      </c>
      <c r="U63" s="86"/>
      <c r="V63" s="86"/>
      <c r="W63" s="89">
        <v>43537</v>
      </c>
      <c r="X63" s="97">
        <v>379.71</v>
      </c>
      <c r="Y63" s="97">
        <v>261.05900000000003</v>
      </c>
      <c r="Z63" s="97">
        <v>289.142</v>
      </c>
      <c r="AA63" s="97">
        <v>288.01400000000001</v>
      </c>
      <c r="AB63" s="97">
        <v>279.82600000000002</v>
      </c>
      <c r="AC63" s="86"/>
      <c r="AD63" s="86"/>
      <c r="AE63" s="86"/>
      <c r="AF63" s="86"/>
      <c r="AG63" s="86"/>
      <c r="AH63" s="89"/>
      <c r="AI63" s="69"/>
      <c r="AJ63" s="69"/>
      <c r="AK63" s="69"/>
      <c r="AL63" s="69"/>
      <c r="AM63" s="69"/>
      <c r="AN63" s="86"/>
      <c r="AO63" s="86"/>
      <c r="AP63" s="86"/>
    </row>
    <row r="64" spans="17:42">
      <c r="Q64" s="96">
        <f t="shared" si="0"/>
        <v>43555</v>
      </c>
      <c r="R64" s="86">
        <v>25.77031135559082</v>
      </c>
      <c r="S64" s="86">
        <v>3.4797638654708862</v>
      </c>
      <c r="T64" s="86">
        <v>3.0415999889373779</v>
      </c>
      <c r="U64" s="86"/>
      <c r="V64" s="86"/>
      <c r="W64" s="89">
        <v>43538</v>
      </c>
      <c r="X64" s="97">
        <v>377.63</v>
      </c>
      <c r="Y64" s="97">
        <v>255.08500000000001</v>
      </c>
      <c r="Z64" s="97">
        <v>285.73599999999999</v>
      </c>
      <c r="AA64" s="97">
        <v>285.714</v>
      </c>
      <c r="AB64" s="97">
        <v>275.33</v>
      </c>
      <c r="AC64" s="86"/>
      <c r="AD64" s="86"/>
      <c r="AE64" s="86"/>
      <c r="AF64" s="86"/>
      <c r="AG64" s="86"/>
      <c r="AH64" s="89"/>
      <c r="AI64" s="69"/>
      <c r="AJ64" s="69"/>
      <c r="AK64" s="69"/>
      <c r="AL64" s="69"/>
      <c r="AM64" s="69"/>
      <c r="AN64" s="86"/>
      <c r="AO64" s="86"/>
      <c r="AP64" s="86"/>
    </row>
    <row r="65" spans="17:42">
      <c r="Q65" s="96">
        <f t="shared" si="0"/>
        <v>43646</v>
      </c>
      <c r="R65" s="86">
        <v>25.987112045288086</v>
      </c>
      <c r="S65" s="86">
        <v>2.309747040271759</v>
      </c>
      <c r="T65" s="86">
        <v>3.1550500392913818</v>
      </c>
      <c r="U65" s="86"/>
      <c r="V65" s="86"/>
      <c r="W65" s="89">
        <v>43539</v>
      </c>
      <c r="X65" s="97">
        <v>379.94</v>
      </c>
      <c r="Y65" s="97">
        <v>259.83699999999999</v>
      </c>
      <c r="Z65" s="97">
        <v>284.30500000000001</v>
      </c>
      <c r="AA65" s="97">
        <v>286.58300000000003</v>
      </c>
      <c r="AB65" s="97">
        <v>275.10500000000002</v>
      </c>
      <c r="AC65" s="86"/>
      <c r="AD65" s="86"/>
      <c r="AE65" s="86"/>
      <c r="AF65" s="86"/>
      <c r="AG65" s="86"/>
      <c r="AH65" s="89"/>
      <c r="AI65" s="69"/>
      <c r="AJ65" s="69"/>
      <c r="AK65" s="69"/>
      <c r="AL65" s="69"/>
      <c r="AM65" s="69"/>
      <c r="AN65" s="86"/>
      <c r="AO65" s="86"/>
      <c r="AP65" s="86"/>
    </row>
    <row r="66" spans="17:42">
      <c r="Q66" s="96">
        <f t="shared" si="0"/>
        <v>43738</v>
      </c>
      <c r="R66" s="86">
        <v>26.404380798339844</v>
      </c>
      <c r="S66" s="86">
        <v>1.9413767382502556</v>
      </c>
      <c r="T66" s="86">
        <v>2.9340000152587891</v>
      </c>
      <c r="U66" s="86"/>
      <c r="V66" s="86"/>
      <c r="W66" s="89">
        <v>43542</v>
      </c>
      <c r="X66" s="97">
        <v>378.24299999999999</v>
      </c>
      <c r="Y66" s="97">
        <v>257.38099999999997</v>
      </c>
      <c r="Z66" s="97">
        <v>284.83699999999999</v>
      </c>
      <c r="AA66" s="97">
        <v>285.01299999999998</v>
      </c>
      <c r="AB66" s="97">
        <v>272.47500000000002</v>
      </c>
      <c r="AC66" s="86"/>
      <c r="AD66" s="86"/>
      <c r="AE66" s="86"/>
      <c r="AF66" s="86"/>
      <c r="AG66" s="86"/>
      <c r="AH66" s="89"/>
      <c r="AI66" s="69"/>
      <c r="AJ66" s="69"/>
      <c r="AK66" s="69"/>
      <c r="AL66" s="69"/>
      <c r="AM66" s="69"/>
      <c r="AN66" s="86"/>
      <c r="AO66" s="86"/>
      <c r="AP66" s="86"/>
    </row>
    <row r="67" spans="17:42">
      <c r="Q67" s="96">
        <f t="shared" si="0"/>
        <v>43830</v>
      </c>
      <c r="R67" s="86">
        <v>25.825119018554688</v>
      </c>
      <c r="S67" s="86">
        <v>14.373773336410522</v>
      </c>
      <c r="T67" s="86">
        <v>2.8436000347137451</v>
      </c>
      <c r="U67" s="86"/>
      <c r="V67" s="86"/>
      <c r="W67" s="89">
        <v>43543</v>
      </c>
      <c r="X67" s="97">
        <v>375.86599999999999</v>
      </c>
      <c r="Y67" s="97">
        <v>256.39699999999999</v>
      </c>
      <c r="Z67" s="97">
        <v>281.26100000000002</v>
      </c>
      <c r="AA67" s="97">
        <v>282.63499999999999</v>
      </c>
      <c r="AB67" s="97">
        <v>271.57900000000001</v>
      </c>
      <c r="AC67" s="86"/>
      <c r="AD67" s="86"/>
      <c r="AE67" s="86"/>
      <c r="AF67" s="86"/>
      <c r="AG67" s="86"/>
      <c r="AH67" s="89"/>
      <c r="AI67" s="69"/>
      <c r="AJ67" s="69"/>
      <c r="AK67" s="69"/>
      <c r="AL67" s="69"/>
      <c r="AM67" s="69"/>
      <c r="AN67" s="86"/>
      <c r="AO67" s="86"/>
      <c r="AP67" s="86"/>
    </row>
    <row r="68" spans="17:42">
      <c r="Q68" s="96">
        <f t="shared" si="0"/>
        <v>43921</v>
      </c>
      <c r="R68" s="86">
        <v>27.744007110595703</v>
      </c>
      <c r="S68" s="86">
        <v>7.4113130569458008</v>
      </c>
      <c r="T68" s="86">
        <v>2.4329500198364258</v>
      </c>
      <c r="U68" s="86"/>
      <c r="V68" s="86"/>
      <c r="W68" s="89">
        <v>43544</v>
      </c>
      <c r="X68" s="97">
        <v>379.69799999999998</v>
      </c>
      <c r="Y68" s="97">
        <v>262.35899999999998</v>
      </c>
      <c r="Z68" s="97">
        <v>286.66399999999999</v>
      </c>
      <c r="AA68" s="97">
        <v>287.52</v>
      </c>
      <c r="AB68" s="97">
        <v>278.88499999999999</v>
      </c>
      <c r="AC68" s="86"/>
      <c r="AD68" s="86"/>
      <c r="AE68" s="86"/>
      <c r="AF68" s="86"/>
      <c r="AG68" s="86"/>
      <c r="AH68" s="89"/>
      <c r="AI68" s="69"/>
      <c r="AJ68" s="69"/>
      <c r="AK68" s="69"/>
      <c r="AL68" s="69"/>
      <c r="AM68" s="69"/>
      <c r="AN68" s="86"/>
      <c r="AO68" s="86"/>
      <c r="AP68" s="86"/>
    </row>
    <row r="69" spans="17:42">
      <c r="Q69" s="96">
        <f t="shared" si="0"/>
        <v>44012</v>
      </c>
      <c r="R69" s="86">
        <v>29.580415725708008</v>
      </c>
      <c r="S69" s="86">
        <v>20.92793732881546</v>
      </c>
      <c r="T69" s="86">
        <v>1.8459000587463379</v>
      </c>
      <c r="U69" s="86"/>
      <c r="V69" s="86"/>
      <c r="W69" s="89">
        <v>43545</v>
      </c>
      <c r="X69" s="97">
        <v>377.964</v>
      </c>
      <c r="Y69" s="97">
        <v>259.24299999999999</v>
      </c>
      <c r="Z69" s="97">
        <v>284.04000000000002</v>
      </c>
      <c r="AA69" s="97">
        <v>282.74700000000001</v>
      </c>
      <c r="AB69" s="97">
        <v>274.72800000000001</v>
      </c>
      <c r="AC69" s="86"/>
      <c r="AD69" s="86"/>
      <c r="AE69" s="86"/>
      <c r="AF69" s="86"/>
      <c r="AG69" s="86"/>
      <c r="AH69" s="89"/>
      <c r="AI69" s="69"/>
      <c r="AJ69" s="69"/>
      <c r="AK69" s="69"/>
      <c r="AL69" s="69"/>
      <c r="AM69" s="69"/>
      <c r="AN69" s="86"/>
      <c r="AO69" s="86"/>
      <c r="AP69" s="86"/>
    </row>
    <row r="70" spans="17:42">
      <c r="Q70" s="96">
        <f t="shared" si="0"/>
        <v>44104</v>
      </c>
      <c r="R70" s="86">
        <v>28.127052307128906</v>
      </c>
      <c r="S70" s="86">
        <v>6.9309540092945099</v>
      </c>
      <c r="T70" s="86">
        <v>2.0564000606536865</v>
      </c>
      <c r="U70" s="86"/>
      <c r="V70" s="86"/>
      <c r="W70" s="89">
        <v>43546</v>
      </c>
      <c r="X70" s="97">
        <v>389.96499999999997</v>
      </c>
      <c r="Y70" s="97">
        <v>265.86399999999998</v>
      </c>
      <c r="Z70" s="97">
        <v>290.24799999999999</v>
      </c>
      <c r="AA70" s="97">
        <v>286.80599999999998</v>
      </c>
      <c r="AB70" s="97">
        <v>281.24799999999999</v>
      </c>
      <c r="AC70" s="86"/>
      <c r="AD70" s="86"/>
      <c r="AE70" s="86"/>
      <c r="AF70" s="86"/>
      <c r="AG70" s="86"/>
      <c r="AH70" s="89"/>
      <c r="AI70" s="69"/>
      <c r="AJ70" s="69"/>
      <c r="AK70" s="69"/>
      <c r="AL70" s="69"/>
      <c r="AM70" s="69"/>
      <c r="AN70" s="86"/>
      <c r="AO70" s="86"/>
      <c r="AP70" s="86"/>
    </row>
    <row r="71" spans="17:42">
      <c r="Q71" s="96">
        <f t="shared" si="0"/>
        <v>44196</v>
      </c>
      <c r="R71" s="86">
        <v>27.77311897277832</v>
      </c>
      <c r="S71" s="86">
        <v>5.6557122617959976</v>
      </c>
      <c r="T71" s="86">
        <v>2.4838500022888184</v>
      </c>
      <c r="U71" s="86"/>
      <c r="V71" s="86"/>
      <c r="W71" s="89">
        <v>43549</v>
      </c>
      <c r="X71" s="97">
        <v>393.53300000000002</v>
      </c>
      <c r="Y71" s="97">
        <v>268.02</v>
      </c>
      <c r="Z71" s="97">
        <v>291.863</v>
      </c>
      <c r="AA71" s="97">
        <v>288.60899999999998</v>
      </c>
      <c r="AB71" s="97">
        <v>284.12700000000001</v>
      </c>
      <c r="AC71" s="86"/>
      <c r="AD71" s="86"/>
      <c r="AE71" s="86"/>
      <c r="AF71" s="86"/>
      <c r="AG71" s="86"/>
      <c r="AH71" s="89"/>
      <c r="AI71" s="69"/>
      <c r="AJ71" s="69"/>
      <c r="AK71" s="69"/>
      <c r="AL71" s="69"/>
      <c r="AM71" s="69"/>
      <c r="AN71" s="86"/>
      <c r="AO71" s="86"/>
      <c r="AP71" s="86"/>
    </row>
    <row r="72" spans="17:42">
      <c r="Q72" s="96">
        <f t="shared" si="0"/>
        <v>44286</v>
      </c>
      <c r="R72" s="86">
        <v>27.502126693725586</v>
      </c>
      <c r="S72" s="86">
        <v>4.8751424998044968</v>
      </c>
      <c r="T72" s="86">
        <v>3.1645498275756836</v>
      </c>
      <c r="U72" s="86"/>
      <c r="V72" s="86"/>
      <c r="W72" s="89">
        <v>43550</v>
      </c>
      <c r="X72" s="97">
        <v>394.33199999999999</v>
      </c>
      <c r="Y72" s="97">
        <v>269.12200000000001</v>
      </c>
      <c r="Z72" s="97">
        <v>291.83600000000001</v>
      </c>
      <c r="AA72" s="97">
        <v>289.16300000000001</v>
      </c>
      <c r="AB72" s="97">
        <v>285.89600000000002</v>
      </c>
      <c r="AC72" s="86"/>
      <c r="AD72" s="86"/>
      <c r="AE72" s="86"/>
      <c r="AF72" s="86"/>
      <c r="AG72" s="86"/>
      <c r="AH72" s="89"/>
      <c r="AI72" s="69"/>
      <c r="AJ72" s="69"/>
      <c r="AK72" s="69"/>
      <c r="AL72" s="69"/>
      <c r="AM72" s="69"/>
      <c r="AN72" s="86"/>
      <c r="AO72" s="86"/>
      <c r="AP72" s="86"/>
    </row>
    <row r="73" spans="17:42">
      <c r="Q73" s="96">
        <f t="shared" si="0"/>
        <v>44377</v>
      </c>
      <c r="R73" s="86">
        <v>28.844297409057617</v>
      </c>
      <c r="S73" s="86">
        <v>1.3518140651285648</v>
      </c>
      <c r="T73" s="86">
        <v>3.788599967956543</v>
      </c>
      <c r="U73" s="86"/>
      <c r="V73" s="86"/>
      <c r="W73" s="89">
        <v>43551</v>
      </c>
      <c r="X73" s="97">
        <v>400.733</v>
      </c>
      <c r="Y73" s="97">
        <v>269.161</v>
      </c>
      <c r="Z73" s="97">
        <v>290.11099999999999</v>
      </c>
      <c r="AA73" s="97">
        <v>288.02499999999998</v>
      </c>
      <c r="AB73" s="97">
        <v>280.62799999999999</v>
      </c>
      <c r="AC73" s="86"/>
      <c r="AD73" s="86"/>
      <c r="AE73" s="86"/>
      <c r="AF73" s="86"/>
      <c r="AG73" s="86"/>
      <c r="AH73" s="89"/>
      <c r="AI73" s="69"/>
      <c r="AJ73" s="69"/>
      <c r="AK73" s="69"/>
      <c r="AL73" s="69"/>
      <c r="AM73" s="69"/>
      <c r="AN73" s="86"/>
      <c r="AO73" s="86"/>
      <c r="AP73" s="86"/>
    </row>
    <row r="74" spans="17:42">
      <c r="Q74" s="86"/>
      <c r="R74" s="86"/>
      <c r="S74" s="69"/>
      <c r="T74" s="86"/>
      <c r="U74" s="86"/>
      <c r="V74" s="86"/>
      <c r="W74" s="89">
        <v>43552</v>
      </c>
      <c r="X74" s="97">
        <v>399.387</v>
      </c>
      <c r="Y74" s="97">
        <v>265.54599999999999</v>
      </c>
      <c r="Z74" s="97">
        <v>287.95499999999998</v>
      </c>
      <c r="AA74" s="97">
        <v>285.32600000000002</v>
      </c>
      <c r="AB74" s="97">
        <v>279.55500000000001</v>
      </c>
      <c r="AC74" s="86"/>
      <c r="AD74" s="86"/>
      <c r="AE74" s="86"/>
      <c r="AF74" s="86"/>
      <c r="AG74" s="86"/>
      <c r="AH74" s="89"/>
      <c r="AI74" s="69"/>
      <c r="AJ74" s="69"/>
      <c r="AK74" s="69"/>
      <c r="AL74" s="69"/>
      <c r="AM74" s="69"/>
      <c r="AN74" s="86"/>
      <c r="AO74" s="86"/>
      <c r="AP74" s="86"/>
    </row>
    <row r="75" spans="17:42">
      <c r="Q75" s="86"/>
      <c r="R75" s="69"/>
      <c r="S75" s="86"/>
      <c r="T75" s="86"/>
      <c r="U75" s="86"/>
      <c r="V75" s="86"/>
      <c r="W75" s="89">
        <v>43553</v>
      </c>
      <c r="X75" s="97">
        <v>393.94600000000003</v>
      </c>
      <c r="Y75" s="97">
        <v>262.76600000000002</v>
      </c>
      <c r="Z75" s="97">
        <v>284.23399999999998</v>
      </c>
      <c r="AA75" s="97">
        <v>283.99599999999998</v>
      </c>
      <c r="AB75" s="97">
        <v>274.26299999999998</v>
      </c>
      <c r="AC75" s="86"/>
      <c r="AD75" s="86"/>
      <c r="AE75" s="86"/>
      <c r="AF75" s="86"/>
      <c r="AG75" s="86"/>
      <c r="AH75" s="89"/>
      <c r="AI75" s="69"/>
      <c r="AJ75" s="69"/>
      <c r="AK75" s="69"/>
      <c r="AL75" s="69"/>
      <c r="AM75" s="69"/>
      <c r="AN75" s="86"/>
      <c r="AO75" s="86"/>
      <c r="AP75" s="86"/>
    </row>
    <row r="76" spans="17:42">
      <c r="Q76" s="86"/>
      <c r="R76" s="69"/>
      <c r="S76" s="86"/>
      <c r="T76" s="86"/>
      <c r="U76" s="86"/>
      <c r="V76" s="86"/>
      <c r="W76" s="89">
        <v>43556</v>
      </c>
      <c r="X76" s="97">
        <v>383.86399999999998</v>
      </c>
      <c r="Y76" s="97">
        <v>252.74299999999999</v>
      </c>
      <c r="Z76" s="97">
        <v>275.22500000000002</v>
      </c>
      <c r="AA76" s="97">
        <v>277.935</v>
      </c>
      <c r="AB76" s="97">
        <v>267.50099999999998</v>
      </c>
      <c r="AC76" s="86"/>
      <c r="AD76" s="86"/>
      <c r="AE76" s="86"/>
      <c r="AF76" s="86"/>
      <c r="AG76" s="86"/>
      <c r="AH76" s="89"/>
      <c r="AI76" s="69"/>
      <c r="AJ76" s="69"/>
      <c r="AK76" s="69"/>
      <c r="AL76" s="69"/>
      <c r="AM76" s="69"/>
      <c r="AN76" s="86"/>
      <c r="AO76" s="86"/>
      <c r="AP76" s="86"/>
    </row>
    <row r="77" spans="17:42">
      <c r="Q77" s="86"/>
      <c r="R77" s="69"/>
      <c r="S77" s="86"/>
      <c r="T77" s="86"/>
      <c r="U77" s="86"/>
      <c r="V77" s="86"/>
      <c r="W77" s="89">
        <v>43557</v>
      </c>
      <c r="X77" s="97">
        <v>386.49700000000001</v>
      </c>
      <c r="Y77" s="97">
        <v>253.714</v>
      </c>
      <c r="Z77" s="97">
        <v>276.70699999999999</v>
      </c>
      <c r="AA77" s="97">
        <v>277.887</v>
      </c>
      <c r="AB77" s="97">
        <v>265.34100000000001</v>
      </c>
      <c r="AC77" s="86"/>
      <c r="AD77" s="86"/>
      <c r="AE77" s="86"/>
      <c r="AF77" s="86"/>
      <c r="AG77" s="86"/>
      <c r="AH77" s="89"/>
      <c r="AI77" s="69"/>
      <c r="AJ77" s="69"/>
      <c r="AK77" s="69"/>
      <c r="AL77" s="69"/>
      <c r="AM77" s="69"/>
      <c r="AN77" s="86"/>
      <c r="AO77" s="86"/>
      <c r="AP77" s="86"/>
    </row>
    <row r="78" spans="17:42">
      <c r="Q78" s="86"/>
      <c r="R78" s="69"/>
      <c r="S78" s="86"/>
      <c r="T78" s="86"/>
      <c r="U78" s="86"/>
      <c r="V78" s="86"/>
      <c r="W78" s="89">
        <v>43558</v>
      </c>
      <c r="X78" s="97">
        <v>380.42599999999999</v>
      </c>
      <c r="Y78" s="97">
        <v>252.577</v>
      </c>
      <c r="Z78" s="97">
        <v>274.03199999999998</v>
      </c>
      <c r="AA78" s="97">
        <v>276.02699999999999</v>
      </c>
      <c r="AB78" s="97">
        <v>261.41300000000001</v>
      </c>
      <c r="AC78" s="86"/>
      <c r="AD78" s="86"/>
      <c r="AE78" s="86"/>
      <c r="AF78" s="86"/>
      <c r="AG78" s="86"/>
      <c r="AH78" s="89"/>
      <c r="AI78" s="69"/>
      <c r="AJ78" s="69"/>
      <c r="AK78" s="69"/>
      <c r="AL78" s="69"/>
      <c r="AM78" s="69"/>
      <c r="AN78" s="86"/>
      <c r="AO78" s="86"/>
      <c r="AP78" s="86"/>
    </row>
    <row r="79" spans="17:42">
      <c r="Q79" s="86"/>
      <c r="R79" s="69"/>
      <c r="S79" s="86"/>
      <c r="T79" s="86"/>
      <c r="U79" s="86"/>
      <c r="V79" s="86"/>
      <c r="W79" s="89">
        <v>43559</v>
      </c>
      <c r="X79" s="97">
        <v>381.45699999999999</v>
      </c>
      <c r="Y79" s="97">
        <v>250.49100000000001</v>
      </c>
      <c r="Z79" s="97">
        <v>273.23</v>
      </c>
      <c r="AA79" s="97">
        <v>275.678</v>
      </c>
      <c r="AB79" s="97">
        <v>262.18900000000002</v>
      </c>
      <c r="AC79" s="86"/>
      <c r="AD79" s="86"/>
      <c r="AE79" s="86"/>
      <c r="AF79" s="86"/>
      <c r="AG79" s="86"/>
      <c r="AH79" s="89"/>
      <c r="AI79" s="69"/>
      <c r="AJ79" s="69"/>
      <c r="AK79" s="69"/>
      <c r="AL79" s="69"/>
      <c r="AM79" s="69"/>
      <c r="AN79" s="86"/>
      <c r="AO79" s="86"/>
      <c r="AP79" s="86"/>
    </row>
    <row r="80" spans="17:42">
      <c r="Q80" s="86"/>
      <c r="R80" s="69"/>
      <c r="S80" s="86"/>
      <c r="T80" s="86"/>
      <c r="U80" s="86"/>
      <c r="V80" s="86"/>
      <c r="W80" s="89">
        <v>43560</v>
      </c>
      <c r="X80" s="97">
        <v>380.95100000000002</v>
      </c>
      <c r="Y80" s="97">
        <v>250.512</v>
      </c>
      <c r="Z80" s="97">
        <v>275.35700000000003</v>
      </c>
      <c r="AA80" s="97">
        <v>276.37700000000001</v>
      </c>
      <c r="AB80" s="97">
        <v>260.73</v>
      </c>
      <c r="AC80" s="86"/>
      <c r="AD80" s="86"/>
      <c r="AE80" s="86"/>
      <c r="AF80" s="86"/>
      <c r="AG80" s="86"/>
      <c r="AH80" s="89"/>
      <c r="AI80" s="69"/>
      <c r="AJ80" s="69"/>
      <c r="AK80" s="69"/>
      <c r="AL80" s="69"/>
      <c r="AM80" s="69"/>
      <c r="AN80" s="86"/>
      <c r="AO80" s="86"/>
      <c r="AP80" s="86"/>
    </row>
    <row r="81" spans="17:42">
      <c r="Q81" s="86"/>
      <c r="R81" s="69"/>
      <c r="S81" s="86"/>
      <c r="T81" s="86"/>
      <c r="U81" s="86"/>
      <c r="V81" s="86"/>
      <c r="W81" s="89">
        <v>43563</v>
      </c>
      <c r="X81" s="97">
        <v>378.37200000000001</v>
      </c>
      <c r="Y81" s="97">
        <v>249.08099999999999</v>
      </c>
      <c r="Z81" s="97">
        <v>274.11799999999999</v>
      </c>
      <c r="AA81" s="97">
        <v>274.21199999999999</v>
      </c>
      <c r="AB81" s="97">
        <v>258.27100000000002</v>
      </c>
      <c r="AC81" s="86"/>
      <c r="AD81" s="86"/>
      <c r="AE81" s="86"/>
      <c r="AF81" s="86"/>
      <c r="AG81" s="86"/>
      <c r="AH81" s="89"/>
      <c r="AI81" s="69"/>
      <c r="AJ81" s="69"/>
      <c r="AK81" s="69"/>
      <c r="AL81" s="69"/>
      <c r="AM81" s="69"/>
      <c r="AN81" s="86"/>
      <c r="AO81" s="86"/>
      <c r="AP81" s="86"/>
    </row>
    <row r="82" spans="17:42">
      <c r="Q82" s="86"/>
      <c r="R82" s="69"/>
      <c r="S82" s="86"/>
      <c r="T82" s="86"/>
      <c r="U82" s="86"/>
      <c r="V82" s="86"/>
      <c r="W82" s="89">
        <v>43564</v>
      </c>
      <c r="X82" s="97">
        <v>378.01799999999997</v>
      </c>
      <c r="Y82" s="97">
        <v>250.22200000000001</v>
      </c>
      <c r="Z82" s="97">
        <v>274.55200000000002</v>
      </c>
      <c r="AA82" s="97">
        <v>274.25299999999999</v>
      </c>
      <c r="AB82" s="97">
        <v>257.68400000000003</v>
      </c>
      <c r="AC82" s="86"/>
      <c r="AD82" s="86"/>
      <c r="AE82" s="86"/>
      <c r="AF82" s="86"/>
      <c r="AG82" s="86"/>
      <c r="AH82" s="89"/>
      <c r="AI82" s="69"/>
      <c r="AJ82" s="69"/>
      <c r="AK82" s="69"/>
      <c r="AL82" s="69"/>
      <c r="AM82" s="69"/>
      <c r="AN82" s="86"/>
      <c r="AO82" s="86"/>
      <c r="AP82" s="86"/>
    </row>
    <row r="83" spans="17:42">
      <c r="Q83" s="86"/>
      <c r="R83" s="86"/>
      <c r="S83" s="86"/>
      <c r="T83" s="86"/>
      <c r="U83" s="86"/>
      <c r="V83" s="86"/>
      <c r="W83" s="89">
        <v>43565</v>
      </c>
      <c r="X83" s="97">
        <v>378.17599999999999</v>
      </c>
      <c r="Y83" s="97">
        <v>252.006</v>
      </c>
      <c r="Z83" s="97">
        <v>275.59800000000001</v>
      </c>
      <c r="AA83" s="97">
        <v>276.16399999999999</v>
      </c>
      <c r="AB83" s="97">
        <v>260.83499999999998</v>
      </c>
      <c r="AC83" s="86"/>
      <c r="AD83" s="86"/>
      <c r="AE83" s="86"/>
      <c r="AF83" s="86"/>
      <c r="AG83" s="86"/>
      <c r="AH83" s="89"/>
      <c r="AI83" s="69"/>
      <c r="AJ83" s="69"/>
      <c r="AK83" s="69"/>
      <c r="AL83" s="69"/>
      <c r="AM83" s="69"/>
      <c r="AN83" s="86"/>
      <c r="AO83" s="86"/>
      <c r="AP83" s="86"/>
    </row>
    <row r="84" spans="17:42">
      <c r="Q84" s="86"/>
      <c r="R84" s="86"/>
      <c r="S84" s="86"/>
      <c r="T84" s="86"/>
      <c r="U84" s="86"/>
      <c r="V84" s="86"/>
      <c r="W84" s="89">
        <v>43566</v>
      </c>
      <c r="X84" s="97">
        <v>377.89699999999999</v>
      </c>
      <c r="Y84" s="97">
        <v>248.64099999999999</v>
      </c>
      <c r="Z84" s="97">
        <v>273.65800000000002</v>
      </c>
      <c r="AA84" s="97">
        <v>273.166</v>
      </c>
      <c r="AB84" s="97">
        <v>257.24299999999999</v>
      </c>
      <c r="AC84" s="86"/>
      <c r="AD84" s="86"/>
      <c r="AE84" s="86"/>
      <c r="AF84" s="86"/>
      <c r="AG84" s="86"/>
      <c r="AH84" s="89"/>
      <c r="AI84" s="69"/>
      <c r="AJ84" s="69"/>
      <c r="AK84" s="69"/>
      <c r="AL84" s="69"/>
      <c r="AM84" s="69"/>
      <c r="AN84" s="86"/>
      <c r="AO84" s="86"/>
      <c r="AP84" s="86"/>
    </row>
    <row r="85" spans="17:42">
      <c r="Q85" s="86"/>
      <c r="R85" s="86"/>
      <c r="S85" s="86"/>
      <c r="T85" s="86"/>
      <c r="U85" s="86"/>
      <c r="V85" s="86"/>
      <c r="W85" s="89">
        <v>43567</v>
      </c>
      <c r="X85" s="97">
        <v>375.97800000000001</v>
      </c>
      <c r="Y85" s="97">
        <v>243.31</v>
      </c>
      <c r="Z85" s="97">
        <v>268.41300000000001</v>
      </c>
      <c r="AA85" s="97">
        <v>269.30099999999999</v>
      </c>
      <c r="AB85" s="97">
        <v>251.92500000000001</v>
      </c>
      <c r="AC85" s="86"/>
      <c r="AD85" s="86"/>
      <c r="AE85" s="86"/>
      <c r="AF85" s="86"/>
      <c r="AG85" s="86"/>
      <c r="AH85" s="89"/>
      <c r="AI85" s="69"/>
      <c r="AJ85" s="69"/>
      <c r="AK85" s="69"/>
      <c r="AL85" s="69"/>
      <c r="AM85" s="69"/>
      <c r="AN85" s="86"/>
      <c r="AO85" s="86"/>
      <c r="AP85" s="86"/>
    </row>
    <row r="86" spans="17:42">
      <c r="Q86" s="86"/>
      <c r="R86" s="86"/>
      <c r="S86" s="86"/>
      <c r="T86" s="86"/>
      <c r="U86" s="86"/>
      <c r="V86" s="86"/>
      <c r="W86" s="89">
        <v>43570</v>
      </c>
      <c r="X86" s="97">
        <v>376.58</v>
      </c>
      <c r="Y86" s="97">
        <v>244.26400000000001</v>
      </c>
      <c r="Z86" s="97">
        <v>270.91800000000001</v>
      </c>
      <c r="AA86" s="97">
        <v>270.911</v>
      </c>
      <c r="AB86" s="97">
        <v>251.792</v>
      </c>
      <c r="AC86" s="86"/>
      <c r="AD86" s="86"/>
      <c r="AE86" s="86"/>
      <c r="AF86" s="86"/>
      <c r="AG86" s="86"/>
      <c r="AH86" s="89"/>
      <c r="AI86" s="69"/>
      <c r="AJ86" s="69"/>
      <c r="AK86" s="69"/>
      <c r="AL86" s="69"/>
      <c r="AM86" s="69"/>
      <c r="AN86" s="86"/>
      <c r="AO86" s="86"/>
      <c r="AP86" s="86"/>
    </row>
    <row r="87" spans="17:42">
      <c r="Q87" s="86"/>
      <c r="R87" s="86"/>
      <c r="S87" s="86"/>
      <c r="T87" s="86"/>
      <c r="U87" s="86"/>
      <c r="V87" s="86"/>
      <c r="W87" s="89">
        <v>43571</v>
      </c>
      <c r="X87" s="97">
        <v>372.73599999999999</v>
      </c>
      <c r="Y87" s="97">
        <v>238.93799999999999</v>
      </c>
      <c r="Z87" s="97">
        <v>267.34399999999999</v>
      </c>
      <c r="AA87" s="97">
        <v>266.79300000000001</v>
      </c>
      <c r="AB87" s="97">
        <v>248.089</v>
      </c>
      <c r="AC87" s="86"/>
      <c r="AD87" s="86"/>
      <c r="AE87" s="86"/>
      <c r="AF87" s="86"/>
      <c r="AG87" s="86"/>
      <c r="AH87" s="89"/>
      <c r="AI87" s="69"/>
      <c r="AJ87" s="69"/>
      <c r="AK87" s="69"/>
      <c r="AL87" s="69"/>
      <c r="AM87" s="69"/>
      <c r="AN87" s="86"/>
      <c r="AO87" s="86"/>
      <c r="AP87" s="86"/>
    </row>
    <row r="88" spans="17:42">
      <c r="Q88" s="86"/>
      <c r="R88" s="86"/>
      <c r="S88" s="86"/>
      <c r="T88" s="86"/>
      <c r="U88" s="86"/>
      <c r="V88" s="86"/>
      <c r="W88" s="89">
        <v>43572</v>
      </c>
      <c r="X88" s="97">
        <v>370.78100000000001</v>
      </c>
      <c r="Y88" s="97">
        <v>240.50200000000001</v>
      </c>
      <c r="Z88" s="97">
        <v>264.23899999999998</v>
      </c>
      <c r="AA88" s="97">
        <v>267.02100000000002</v>
      </c>
      <c r="AB88" s="97">
        <v>246.762</v>
      </c>
      <c r="AC88" s="86"/>
      <c r="AD88" s="86"/>
      <c r="AE88" s="86"/>
      <c r="AF88" s="86"/>
      <c r="AG88" s="86"/>
      <c r="AH88" s="89"/>
      <c r="AI88" s="69"/>
      <c r="AJ88" s="69"/>
      <c r="AK88" s="69"/>
      <c r="AL88" s="69"/>
      <c r="AM88" s="69"/>
      <c r="AN88" s="86"/>
      <c r="AO88" s="86"/>
      <c r="AP88" s="86"/>
    </row>
    <row r="89" spans="17:42">
      <c r="Q89" s="86"/>
      <c r="R89" s="86"/>
      <c r="S89" s="86"/>
      <c r="T89" s="86"/>
      <c r="U89" s="86"/>
      <c r="V89" s="86"/>
      <c r="W89" s="89">
        <v>43573</v>
      </c>
      <c r="X89" s="97">
        <v>373.31099999999998</v>
      </c>
      <c r="Y89" s="97">
        <v>243.26400000000001</v>
      </c>
      <c r="Z89" s="97">
        <v>269.10500000000002</v>
      </c>
      <c r="AA89" s="97">
        <v>268.40600000000001</v>
      </c>
      <c r="AB89" s="97">
        <v>250.28</v>
      </c>
      <c r="AC89" s="86"/>
      <c r="AD89" s="86"/>
      <c r="AE89" s="86"/>
      <c r="AF89" s="86"/>
      <c r="AG89" s="86"/>
      <c r="AH89" s="89"/>
      <c r="AI89" s="69"/>
      <c r="AJ89" s="69"/>
      <c r="AK89" s="69"/>
      <c r="AL89" s="69"/>
      <c r="AM89" s="69"/>
      <c r="AN89" s="86"/>
      <c r="AO89" s="86"/>
      <c r="AP89" s="86"/>
    </row>
    <row r="90" spans="17:42">
      <c r="Q90" s="86"/>
      <c r="R90" s="86"/>
      <c r="S90" s="86"/>
      <c r="T90" s="86"/>
      <c r="U90" s="86"/>
      <c r="V90" s="86"/>
      <c r="W90" s="89">
        <v>43574</v>
      </c>
      <c r="X90" s="97">
        <v>373.31099999999998</v>
      </c>
      <c r="Y90" s="97">
        <v>243.26400000000001</v>
      </c>
      <c r="Z90" s="97">
        <v>269.10500000000002</v>
      </c>
      <c r="AA90" s="97">
        <v>268.40600000000001</v>
      </c>
      <c r="AB90" s="97">
        <v>250.28</v>
      </c>
      <c r="AC90" s="86"/>
      <c r="AD90" s="86"/>
      <c r="AE90" s="86"/>
      <c r="AF90" s="86"/>
      <c r="AG90" s="86"/>
      <c r="AH90" s="89"/>
      <c r="AI90" s="69"/>
      <c r="AJ90" s="69"/>
      <c r="AK90" s="69"/>
      <c r="AL90" s="69"/>
      <c r="AM90" s="69"/>
      <c r="AN90" s="86"/>
      <c r="AO90" s="86"/>
      <c r="AP90" s="86"/>
    </row>
    <row r="91" spans="17:42">
      <c r="Q91" s="86"/>
      <c r="R91" s="86"/>
      <c r="S91" s="86"/>
      <c r="T91" s="86"/>
      <c r="U91" s="86"/>
      <c r="V91" s="86"/>
      <c r="W91" s="89">
        <v>43577</v>
      </c>
      <c r="X91" s="97">
        <v>371.44200000000001</v>
      </c>
      <c r="Y91" s="97">
        <v>241.48599999999999</v>
      </c>
      <c r="Z91" s="97">
        <v>266.97000000000003</v>
      </c>
      <c r="AA91" s="97">
        <v>267.17899999999997</v>
      </c>
      <c r="AB91" s="97">
        <v>246.78100000000001</v>
      </c>
      <c r="AC91" s="86"/>
      <c r="AD91" s="86"/>
      <c r="AE91" s="86"/>
      <c r="AF91" s="86"/>
      <c r="AG91" s="86"/>
      <c r="AH91" s="89"/>
      <c r="AI91" s="69"/>
      <c r="AJ91" s="69"/>
      <c r="AK91" s="69"/>
      <c r="AL91" s="69"/>
      <c r="AM91" s="69"/>
      <c r="AN91" s="86"/>
      <c r="AO91" s="86"/>
      <c r="AP91" s="86"/>
    </row>
    <row r="92" spans="17:42">
      <c r="Q92" s="86"/>
      <c r="R92" s="86"/>
      <c r="S92" s="86"/>
      <c r="T92" s="86"/>
      <c r="U92" s="86"/>
      <c r="V92" s="86"/>
      <c r="W92" s="89">
        <v>43578</v>
      </c>
      <c r="X92" s="97">
        <v>370.08800000000002</v>
      </c>
      <c r="Y92" s="97">
        <v>242.10499999999999</v>
      </c>
      <c r="Z92" s="97">
        <v>268.68400000000003</v>
      </c>
      <c r="AA92" s="97">
        <v>266.91899999999998</v>
      </c>
      <c r="AB92" s="97">
        <v>247.446</v>
      </c>
      <c r="AC92" s="86"/>
      <c r="AD92" s="86"/>
      <c r="AE92" s="86"/>
      <c r="AF92" s="86"/>
      <c r="AG92" s="86"/>
      <c r="AH92" s="89"/>
      <c r="AI92" s="69"/>
      <c r="AJ92" s="69"/>
      <c r="AK92" s="69"/>
      <c r="AL92" s="69"/>
      <c r="AM92" s="69"/>
      <c r="AN92" s="86"/>
      <c r="AO92" s="86"/>
      <c r="AP92" s="86"/>
    </row>
    <row r="93" spans="17:42">
      <c r="Q93" s="86"/>
      <c r="R93" s="86"/>
      <c r="S93" s="86"/>
      <c r="T93" s="86"/>
      <c r="U93" s="86"/>
      <c r="V93" s="86"/>
      <c r="W93" s="89">
        <v>43579</v>
      </c>
      <c r="X93" s="97">
        <v>374.96199999999999</v>
      </c>
      <c r="Y93" s="97">
        <v>245.62899999999999</v>
      </c>
      <c r="Z93" s="97">
        <v>270.464</v>
      </c>
      <c r="AA93" s="97">
        <v>268.66800000000001</v>
      </c>
      <c r="AB93" s="97">
        <v>250.96</v>
      </c>
      <c r="AC93" s="86"/>
      <c r="AD93" s="86"/>
      <c r="AE93" s="86"/>
      <c r="AF93" s="86"/>
      <c r="AG93" s="86"/>
      <c r="AH93" s="89"/>
      <c r="AI93" s="69"/>
      <c r="AJ93" s="69"/>
      <c r="AK93" s="69"/>
      <c r="AL93" s="69"/>
      <c r="AM93" s="69"/>
      <c r="AN93" s="86"/>
      <c r="AO93" s="86"/>
      <c r="AP93" s="86"/>
    </row>
    <row r="94" spans="17:42">
      <c r="Q94" s="86"/>
      <c r="R94" s="86"/>
      <c r="S94" s="86"/>
      <c r="T94" s="86"/>
      <c r="U94" s="86"/>
      <c r="V94" s="86"/>
      <c r="W94" s="89">
        <v>43580</v>
      </c>
      <c r="X94" s="97">
        <v>376.23399999999998</v>
      </c>
      <c r="Y94" s="97">
        <v>245.46799999999999</v>
      </c>
      <c r="Z94" s="97">
        <v>269.24400000000003</v>
      </c>
      <c r="AA94" s="97">
        <v>268.15800000000002</v>
      </c>
      <c r="AB94" s="97">
        <v>250.85400000000001</v>
      </c>
      <c r="AC94" s="86"/>
      <c r="AD94" s="86"/>
      <c r="AE94" s="86"/>
      <c r="AF94" s="86"/>
      <c r="AG94" s="86"/>
      <c r="AH94" s="89"/>
      <c r="AI94" s="69"/>
      <c r="AJ94" s="69"/>
      <c r="AK94" s="69"/>
      <c r="AL94" s="69"/>
      <c r="AM94" s="69"/>
      <c r="AN94" s="86"/>
      <c r="AO94" s="86"/>
      <c r="AP94" s="86"/>
    </row>
    <row r="95" spans="17:42">
      <c r="Q95" s="86"/>
      <c r="R95" s="86"/>
      <c r="S95" s="86"/>
      <c r="T95" s="86"/>
      <c r="U95" s="86"/>
      <c r="V95" s="86"/>
      <c r="W95" s="89">
        <v>43581</v>
      </c>
      <c r="X95" s="97">
        <v>377.02100000000002</v>
      </c>
      <c r="Y95" s="97">
        <v>248.31</v>
      </c>
      <c r="Z95" s="97">
        <v>272.68</v>
      </c>
      <c r="AA95" s="97">
        <v>270.82</v>
      </c>
      <c r="AB95" s="97">
        <v>252.27099999999999</v>
      </c>
      <c r="AC95" s="86"/>
      <c r="AD95" s="86"/>
      <c r="AE95" s="86"/>
      <c r="AF95" s="86"/>
      <c r="AG95" s="86"/>
      <c r="AH95" s="89"/>
      <c r="AI95" s="69"/>
      <c r="AJ95" s="69"/>
      <c r="AK95" s="69"/>
      <c r="AL95" s="69"/>
      <c r="AM95" s="69"/>
      <c r="AN95" s="86"/>
      <c r="AO95" s="86"/>
      <c r="AP95" s="86"/>
    </row>
    <row r="96" spans="17:42">
      <c r="Q96" s="86"/>
      <c r="R96" s="86"/>
      <c r="S96" s="86"/>
      <c r="T96" s="86"/>
      <c r="U96" s="86"/>
      <c r="V96" s="86"/>
      <c r="W96" s="89">
        <v>43584</v>
      </c>
      <c r="X96" s="97">
        <v>373.59100000000001</v>
      </c>
      <c r="Y96" s="97">
        <v>245.411</v>
      </c>
      <c r="Z96" s="97">
        <v>269.55099999999999</v>
      </c>
      <c r="AA96" s="97">
        <v>267.56900000000002</v>
      </c>
      <c r="AB96" s="97">
        <v>248.75299999999999</v>
      </c>
      <c r="AC96" s="86"/>
      <c r="AD96" s="86"/>
      <c r="AE96" s="86"/>
      <c r="AF96" s="86"/>
      <c r="AG96" s="86"/>
      <c r="AH96" s="89"/>
      <c r="AI96" s="69"/>
      <c r="AJ96" s="69"/>
      <c r="AK96" s="69"/>
      <c r="AL96" s="69"/>
      <c r="AM96" s="69"/>
      <c r="AN96" s="86"/>
      <c r="AO96" s="86"/>
      <c r="AP96" s="86"/>
    </row>
    <row r="97" spans="17:42">
      <c r="Q97" s="86"/>
      <c r="R97" s="86"/>
      <c r="S97" s="86"/>
      <c r="T97" s="86"/>
      <c r="U97" s="86"/>
      <c r="V97" s="86"/>
      <c r="W97" s="89">
        <v>43585</v>
      </c>
      <c r="X97" s="97">
        <v>378.51600000000002</v>
      </c>
      <c r="Y97" s="97">
        <v>234.67599999999999</v>
      </c>
      <c r="Z97" s="97">
        <v>271.78899999999999</v>
      </c>
      <c r="AA97" s="97">
        <v>269.15800000000002</v>
      </c>
      <c r="AB97" s="97">
        <v>249.85499999999999</v>
      </c>
      <c r="AC97" s="86"/>
      <c r="AD97" s="86"/>
      <c r="AE97" s="86"/>
      <c r="AF97" s="86"/>
      <c r="AG97" s="86"/>
      <c r="AH97" s="89"/>
      <c r="AI97" s="69"/>
      <c r="AJ97" s="69"/>
      <c r="AK97" s="69"/>
      <c r="AL97" s="69"/>
      <c r="AM97" s="69"/>
      <c r="AN97" s="86"/>
      <c r="AO97" s="86"/>
      <c r="AP97" s="86"/>
    </row>
    <row r="98" spans="17:42">
      <c r="Q98" s="86"/>
      <c r="R98" s="86"/>
      <c r="S98" s="86"/>
      <c r="T98" s="86"/>
      <c r="U98" s="86"/>
      <c r="V98" s="86"/>
      <c r="W98" s="89">
        <v>43586</v>
      </c>
      <c r="X98" s="97">
        <v>376.67099999999999</v>
      </c>
      <c r="Y98" s="97">
        <v>234.578</v>
      </c>
      <c r="Z98" s="97">
        <v>270.30900000000003</v>
      </c>
      <c r="AA98" s="97">
        <v>267.34500000000003</v>
      </c>
      <c r="AB98" s="97">
        <v>246.559</v>
      </c>
      <c r="AC98" s="86"/>
      <c r="AD98" s="86"/>
      <c r="AE98" s="86"/>
      <c r="AF98" s="86"/>
      <c r="AG98" s="86"/>
      <c r="AH98" s="89"/>
      <c r="AI98" s="69"/>
      <c r="AJ98" s="69"/>
      <c r="AK98" s="69"/>
      <c r="AL98" s="69"/>
      <c r="AM98" s="69"/>
      <c r="AN98" s="86"/>
      <c r="AO98" s="86"/>
      <c r="AP98" s="86"/>
    </row>
    <row r="99" spans="17:42">
      <c r="Q99" s="86"/>
      <c r="R99" s="86"/>
      <c r="S99" s="86"/>
      <c r="T99" s="86"/>
      <c r="U99" s="86"/>
      <c r="V99" s="86"/>
      <c r="W99" s="89">
        <v>43587</v>
      </c>
      <c r="X99" s="97">
        <v>374.35899999999998</v>
      </c>
      <c r="Y99" s="97">
        <v>229.846</v>
      </c>
      <c r="Z99" s="97">
        <v>265.62599999999998</v>
      </c>
      <c r="AA99" s="97">
        <v>265.16399999999999</v>
      </c>
      <c r="AB99" s="97">
        <v>243.39599999999999</v>
      </c>
      <c r="AC99" s="86"/>
      <c r="AD99" s="86"/>
      <c r="AE99" s="86"/>
      <c r="AF99" s="86"/>
      <c r="AG99" s="86"/>
      <c r="AH99" s="89"/>
      <c r="AI99" s="69"/>
      <c r="AJ99" s="69"/>
      <c r="AK99" s="69"/>
      <c r="AL99" s="69"/>
      <c r="AM99" s="69"/>
      <c r="AN99" s="86"/>
      <c r="AO99" s="86"/>
      <c r="AP99" s="86"/>
    </row>
    <row r="100" spans="17:42">
      <c r="Q100" s="86"/>
      <c r="R100" s="86"/>
      <c r="S100" s="86"/>
      <c r="T100" s="86"/>
      <c r="U100" s="86"/>
      <c r="V100" s="86"/>
      <c r="W100" s="89">
        <v>43588</v>
      </c>
      <c r="X100" s="97">
        <v>374.54399999999998</v>
      </c>
      <c r="Y100" s="97">
        <v>230.755</v>
      </c>
      <c r="Z100" s="97">
        <v>266.67200000000003</v>
      </c>
      <c r="AA100" s="97">
        <v>266.471</v>
      </c>
      <c r="AB100" s="97">
        <v>242.51</v>
      </c>
      <c r="AC100" s="86"/>
      <c r="AD100" s="86"/>
      <c r="AE100" s="86"/>
      <c r="AF100" s="86"/>
      <c r="AG100" s="86"/>
      <c r="AH100" s="89"/>
      <c r="AI100" s="69"/>
      <c r="AJ100" s="69"/>
      <c r="AK100" s="69"/>
      <c r="AL100" s="69"/>
      <c r="AM100" s="69"/>
      <c r="AN100" s="86"/>
      <c r="AO100" s="86"/>
      <c r="AP100" s="86"/>
    </row>
    <row r="101" spans="17:42">
      <c r="Q101" s="86"/>
      <c r="R101" s="86"/>
      <c r="S101" s="86"/>
      <c r="T101" s="86"/>
      <c r="U101" s="86"/>
      <c r="V101" s="86"/>
      <c r="W101" s="89">
        <v>43591</v>
      </c>
      <c r="X101" s="97">
        <v>376.96600000000001</v>
      </c>
      <c r="Y101" s="97">
        <v>234.756</v>
      </c>
      <c r="Z101" s="97">
        <v>270.29000000000002</v>
      </c>
      <c r="AA101" s="97">
        <v>267.84699999999998</v>
      </c>
      <c r="AB101" s="97">
        <v>244.22</v>
      </c>
      <c r="AC101" s="86"/>
      <c r="AD101" s="86"/>
      <c r="AE101" s="86"/>
      <c r="AF101" s="86"/>
      <c r="AG101" s="86"/>
      <c r="AH101" s="89"/>
      <c r="AI101" s="69"/>
      <c r="AJ101" s="69"/>
      <c r="AK101" s="69"/>
      <c r="AL101" s="69"/>
      <c r="AM101" s="69"/>
      <c r="AN101" s="86"/>
      <c r="AO101" s="86"/>
      <c r="AP101" s="86"/>
    </row>
    <row r="102" spans="17:42">
      <c r="Q102" s="86"/>
      <c r="R102" s="86"/>
      <c r="S102" s="86"/>
      <c r="T102" s="86"/>
      <c r="U102" s="86"/>
      <c r="V102" s="86"/>
      <c r="W102" s="89">
        <v>43592</v>
      </c>
      <c r="X102" s="97">
        <v>380.88600000000002</v>
      </c>
      <c r="Y102" s="97">
        <v>237.042</v>
      </c>
      <c r="Z102" s="97">
        <v>274.303</v>
      </c>
      <c r="AA102" s="97">
        <v>271.53100000000001</v>
      </c>
      <c r="AB102" s="97">
        <v>248.40199999999999</v>
      </c>
      <c r="AC102" s="86"/>
      <c r="AD102" s="86"/>
      <c r="AE102" s="86"/>
      <c r="AF102" s="86"/>
      <c r="AG102" s="86"/>
      <c r="AH102" s="89"/>
      <c r="AI102" s="69"/>
      <c r="AJ102" s="69"/>
      <c r="AK102" s="69"/>
      <c r="AL102" s="69"/>
      <c r="AM102" s="69"/>
      <c r="AN102" s="86"/>
      <c r="AO102" s="86"/>
      <c r="AP102" s="86"/>
    </row>
    <row r="103" spans="17:42">
      <c r="Q103" s="86"/>
      <c r="R103" s="86"/>
      <c r="S103" s="86"/>
      <c r="T103" s="86"/>
      <c r="U103" s="86"/>
      <c r="V103" s="86"/>
      <c r="W103" s="89">
        <v>43593</v>
      </c>
      <c r="X103" s="97">
        <v>376.69200000000001</v>
      </c>
      <c r="Y103" s="97">
        <v>235.34800000000001</v>
      </c>
      <c r="Z103" s="97">
        <v>270.21800000000002</v>
      </c>
      <c r="AA103" s="97">
        <v>268.92700000000002</v>
      </c>
      <c r="AB103" s="97">
        <v>246.79599999999999</v>
      </c>
      <c r="AC103" s="86"/>
      <c r="AD103" s="86"/>
      <c r="AE103" s="86"/>
      <c r="AF103" s="86"/>
      <c r="AG103" s="86"/>
      <c r="AH103" s="89"/>
      <c r="AI103" s="69"/>
      <c r="AJ103" s="69"/>
      <c r="AK103" s="69"/>
      <c r="AL103" s="69"/>
      <c r="AM103" s="69"/>
      <c r="AN103" s="86"/>
      <c r="AO103" s="86"/>
      <c r="AP103" s="86"/>
    </row>
    <row r="104" spans="17:42">
      <c r="Q104" s="86"/>
      <c r="R104" s="86"/>
      <c r="S104" s="86"/>
      <c r="T104" s="86"/>
      <c r="U104" s="86"/>
      <c r="V104" s="86"/>
      <c r="W104" s="89">
        <v>43594</v>
      </c>
      <c r="X104" s="97">
        <v>381.29899999999998</v>
      </c>
      <c r="Y104" s="97">
        <v>238.27199999999999</v>
      </c>
      <c r="Z104" s="97">
        <v>275.05200000000002</v>
      </c>
      <c r="AA104" s="97">
        <v>273.298</v>
      </c>
      <c r="AB104" s="97">
        <v>252.38</v>
      </c>
      <c r="AC104" s="86"/>
      <c r="AD104" s="86"/>
      <c r="AE104" s="86"/>
      <c r="AF104" s="86"/>
      <c r="AG104" s="86"/>
      <c r="AH104" s="89"/>
      <c r="AI104" s="69"/>
      <c r="AJ104" s="69"/>
      <c r="AK104" s="69"/>
      <c r="AL104" s="69"/>
      <c r="AM104" s="69"/>
      <c r="AN104" s="86"/>
      <c r="AO104" s="86"/>
      <c r="AP104" s="86"/>
    </row>
    <row r="105" spans="17:42">
      <c r="Q105" s="86"/>
      <c r="R105" s="86"/>
      <c r="S105" s="86"/>
      <c r="T105" s="86"/>
      <c r="U105" s="86"/>
      <c r="V105" s="86"/>
      <c r="W105" s="89">
        <v>43595</v>
      </c>
      <c r="X105" s="97">
        <v>380.57799999999997</v>
      </c>
      <c r="Y105" s="97">
        <v>238.601</v>
      </c>
      <c r="Z105" s="97">
        <v>275.77699999999999</v>
      </c>
      <c r="AA105" s="97">
        <v>272.517</v>
      </c>
      <c r="AB105" s="97">
        <v>252.85300000000001</v>
      </c>
      <c r="AC105" s="86"/>
      <c r="AD105" s="86"/>
      <c r="AE105" s="86"/>
      <c r="AF105" s="86"/>
      <c r="AG105" s="86"/>
      <c r="AH105" s="89"/>
      <c r="AI105" s="69"/>
      <c r="AJ105" s="69"/>
      <c r="AK105" s="69"/>
      <c r="AL105" s="69"/>
      <c r="AM105" s="69"/>
      <c r="AN105" s="86"/>
      <c r="AO105" s="86"/>
      <c r="AP105" s="86"/>
    </row>
    <row r="106" spans="17:42">
      <c r="Q106" s="86"/>
      <c r="R106" s="86"/>
      <c r="S106" s="86"/>
      <c r="T106" s="86"/>
      <c r="U106" s="86"/>
      <c r="V106" s="86"/>
      <c r="W106" s="89">
        <v>43598</v>
      </c>
      <c r="X106" s="97">
        <v>388.97</v>
      </c>
      <c r="Y106" s="97">
        <v>244.23599999999999</v>
      </c>
      <c r="Z106" s="97">
        <v>280.803</v>
      </c>
      <c r="AA106" s="97">
        <v>277.57900000000001</v>
      </c>
      <c r="AB106" s="97">
        <v>259.50599999999997</v>
      </c>
      <c r="AC106" s="86"/>
      <c r="AD106" s="86"/>
      <c r="AE106" s="86"/>
      <c r="AF106" s="86"/>
      <c r="AG106" s="86"/>
      <c r="AH106" s="89"/>
      <c r="AI106" s="69"/>
      <c r="AJ106" s="69"/>
      <c r="AK106" s="69"/>
      <c r="AL106" s="69"/>
      <c r="AM106" s="69"/>
      <c r="AN106" s="86"/>
      <c r="AO106" s="86"/>
      <c r="AP106" s="86"/>
    </row>
    <row r="107" spans="17:42">
      <c r="Q107" s="86"/>
      <c r="R107" s="86"/>
      <c r="S107" s="86"/>
      <c r="T107" s="86"/>
      <c r="U107" s="86"/>
      <c r="V107" s="86"/>
      <c r="W107" s="89">
        <v>43599</v>
      </c>
      <c r="X107" s="97">
        <v>386.05700000000002</v>
      </c>
      <c r="Y107" s="97">
        <v>242.20500000000001</v>
      </c>
      <c r="Z107" s="97">
        <v>278.80900000000003</v>
      </c>
      <c r="AA107" s="97">
        <v>275.57299999999998</v>
      </c>
      <c r="AB107" s="97">
        <v>256.81299999999999</v>
      </c>
      <c r="AC107" s="86"/>
      <c r="AD107" s="86"/>
      <c r="AE107" s="86"/>
      <c r="AF107" s="86"/>
      <c r="AG107" s="86"/>
      <c r="AH107" s="89"/>
      <c r="AI107" s="69"/>
      <c r="AJ107" s="69"/>
      <c r="AK107" s="69"/>
      <c r="AL107" s="69"/>
      <c r="AM107" s="69"/>
      <c r="AN107" s="86"/>
      <c r="AO107" s="86"/>
      <c r="AP107" s="86"/>
    </row>
    <row r="108" spans="17:42">
      <c r="Q108" s="86"/>
      <c r="R108" s="86"/>
      <c r="S108" s="86"/>
      <c r="T108" s="86"/>
      <c r="U108" s="86"/>
      <c r="V108" s="86"/>
      <c r="W108" s="89">
        <v>43600</v>
      </c>
      <c r="X108" s="97">
        <v>390.68099999999998</v>
      </c>
      <c r="Y108" s="97">
        <v>247.14500000000001</v>
      </c>
      <c r="Z108" s="97">
        <v>282.35500000000002</v>
      </c>
      <c r="AA108" s="97">
        <v>279.488</v>
      </c>
      <c r="AB108" s="97">
        <v>260.46199999999999</v>
      </c>
      <c r="AC108" s="86"/>
      <c r="AD108" s="86"/>
      <c r="AE108" s="86"/>
      <c r="AF108" s="86"/>
      <c r="AG108" s="86"/>
      <c r="AH108" s="89"/>
      <c r="AI108" s="69"/>
      <c r="AJ108" s="69"/>
      <c r="AK108" s="69"/>
      <c r="AL108" s="69"/>
      <c r="AM108" s="69"/>
      <c r="AN108" s="86"/>
      <c r="AO108" s="86"/>
      <c r="AP108" s="86"/>
    </row>
    <row r="109" spans="17:42">
      <c r="Q109" s="86"/>
      <c r="R109" s="86"/>
      <c r="S109" s="86"/>
      <c r="T109" s="86"/>
      <c r="U109" s="86"/>
      <c r="V109" s="86"/>
      <c r="W109" s="89">
        <v>43601</v>
      </c>
      <c r="X109" s="97">
        <v>389.93400000000003</v>
      </c>
      <c r="Y109" s="97">
        <v>245.18199999999999</v>
      </c>
      <c r="Z109" s="97">
        <v>279.71699999999998</v>
      </c>
      <c r="AA109" s="97">
        <v>276.88200000000001</v>
      </c>
      <c r="AB109" s="97">
        <v>260.327</v>
      </c>
      <c r="AC109" s="86"/>
      <c r="AD109" s="86"/>
      <c r="AE109" s="86"/>
      <c r="AF109" s="86"/>
      <c r="AG109" s="86"/>
      <c r="AH109" s="89"/>
      <c r="AI109" s="69"/>
      <c r="AJ109" s="69"/>
      <c r="AK109" s="69"/>
      <c r="AL109" s="69"/>
      <c r="AM109" s="69"/>
      <c r="AN109" s="86"/>
      <c r="AO109" s="86"/>
      <c r="AP109" s="86"/>
    </row>
    <row r="110" spans="17:42">
      <c r="Q110" s="86"/>
      <c r="R110" s="86"/>
      <c r="S110" s="86"/>
      <c r="T110" s="86"/>
      <c r="U110" s="86"/>
      <c r="V110" s="86"/>
      <c r="W110" s="89">
        <v>43602</v>
      </c>
      <c r="X110" s="97">
        <v>392.99799999999999</v>
      </c>
      <c r="Y110" s="97">
        <v>248.09100000000001</v>
      </c>
      <c r="Z110" s="97">
        <v>282.02100000000002</v>
      </c>
      <c r="AA110" s="97">
        <v>278.67899999999997</v>
      </c>
      <c r="AB110" s="97">
        <v>260.041</v>
      </c>
      <c r="AC110" s="86"/>
      <c r="AD110" s="86"/>
      <c r="AE110" s="86"/>
      <c r="AF110" s="86"/>
      <c r="AG110" s="86"/>
      <c r="AH110" s="89"/>
      <c r="AI110" s="69"/>
      <c r="AJ110" s="69"/>
      <c r="AK110" s="69"/>
      <c r="AL110" s="69"/>
      <c r="AM110" s="69"/>
      <c r="AN110" s="86"/>
      <c r="AO110" s="86"/>
      <c r="AP110" s="86"/>
    </row>
    <row r="111" spans="17:42">
      <c r="Q111" s="86"/>
      <c r="R111" s="86"/>
      <c r="S111" s="86"/>
      <c r="T111" s="86"/>
      <c r="U111" s="86"/>
      <c r="V111" s="86"/>
      <c r="W111" s="89">
        <v>43605</v>
      </c>
      <c r="X111" s="97">
        <v>391.15300000000002</v>
      </c>
      <c r="Y111" s="97">
        <v>244.84399999999999</v>
      </c>
      <c r="Z111" s="97">
        <v>279.625</v>
      </c>
      <c r="AA111" s="97">
        <v>276.005</v>
      </c>
      <c r="AB111" s="97">
        <v>256.52999999999997</v>
      </c>
      <c r="AC111" s="86"/>
      <c r="AD111" s="86"/>
      <c r="AE111" s="86"/>
      <c r="AF111" s="86"/>
      <c r="AG111" s="86"/>
      <c r="AH111" s="89"/>
      <c r="AI111" s="69"/>
      <c r="AJ111" s="69"/>
      <c r="AK111" s="69"/>
      <c r="AL111" s="69"/>
      <c r="AM111" s="69"/>
      <c r="AN111" s="86"/>
      <c r="AO111" s="86"/>
      <c r="AP111" s="86"/>
    </row>
    <row r="112" spans="17:42">
      <c r="Q112" s="86"/>
      <c r="R112" s="86"/>
      <c r="S112" s="86"/>
      <c r="T112" s="86"/>
      <c r="U112" s="86"/>
      <c r="V112" s="86"/>
      <c r="W112" s="89">
        <v>43606</v>
      </c>
      <c r="X112" s="97">
        <v>385.96600000000001</v>
      </c>
      <c r="Y112" s="97">
        <v>241.43</v>
      </c>
      <c r="Z112" s="97">
        <v>276.637</v>
      </c>
      <c r="AA112" s="97">
        <v>275.10300000000001</v>
      </c>
      <c r="AB112" s="97">
        <v>254.999</v>
      </c>
      <c r="AC112" s="86"/>
      <c r="AD112" s="86"/>
      <c r="AE112" s="86"/>
      <c r="AF112" s="86"/>
      <c r="AG112" s="86"/>
      <c r="AH112" s="89"/>
      <c r="AI112" s="69"/>
      <c r="AJ112" s="69"/>
      <c r="AK112" s="69"/>
      <c r="AL112" s="69"/>
      <c r="AM112" s="69"/>
      <c r="AN112" s="86"/>
      <c r="AO112" s="86"/>
      <c r="AP112" s="86"/>
    </row>
    <row r="113" spans="17:42">
      <c r="Q113" s="86"/>
      <c r="R113" s="86"/>
      <c r="S113" s="86"/>
      <c r="T113" s="86"/>
      <c r="U113" s="86"/>
      <c r="V113" s="86"/>
      <c r="W113" s="89">
        <v>43607</v>
      </c>
      <c r="X113" s="97">
        <v>389.142</v>
      </c>
      <c r="Y113" s="97">
        <v>245.17</v>
      </c>
      <c r="Z113" s="97">
        <v>279.62799999999999</v>
      </c>
      <c r="AA113" s="97">
        <v>277.57</v>
      </c>
      <c r="AB113" s="97">
        <v>257.82600000000002</v>
      </c>
      <c r="AC113" s="86"/>
      <c r="AD113" s="86"/>
      <c r="AE113" s="86"/>
      <c r="AF113" s="86"/>
      <c r="AG113" s="86"/>
      <c r="AH113" s="89"/>
      <c r="AI113" s="69"/>
      <c r="AJ113" s="69"/>
      <c r="AK113" s="69"/>
      <c r="AL113" s="69"/>
      <c r="AM113" s="69"/>
      <c r="AN113" s="86"/>
      <c r="AO113" s="86"/>
      <c r="AP113" s="86"/>
    </row>
    <row r="114" spans="17:42">
      <c r="Q114" s="86"/>
      <c r="R114" s="86"/>
      <c r="S114" s="86"/>
      <c r="T114" s="86"/>
      <c r="U114" s="86"/>
      <c r="V114" s="86"/>
      <c r="W114" s="89">
        <v>43608</v>
      </c>
      <c r="X114" s="97">
        <v>397.53699999999998</v>
      </c>
      <c r="Y114" s="97">
        <v>254.90700000000001</v>
      </c>
      <c r="Z114" s="97">
        <v>289.48399999999998</v>
      </c>
      <c r="AA114" s="97">
        <v>284.935</v>
      </c>
      <c r="AB114" s="97">
        <v>268.13499999999999</v>
      </c>
      <c r="AC114" s="86"/>
      <c r="AD114" s="86"/>
      <c r="AE114" s="86"/>
      <c r="AF114" s="86"/>
      <c r="AG114" s="86"/>
      <c r="AH114" s="89"/>
      <c r="AI114" s="69"/>
      <c r="AJ114" s="69"/>
      <c r="AK114" s="69"/>
      <c r="AL114" s="69"/>
      <c r="AM114" s="69"/>
      <c r="AN114" s="86"/>
      <c r="AO114" s="86"/>
      <c r="AP114" s="86"/>
    </row>
    <row r="115" spans="17:42">
      <c r="Q115" s="86"/>
      <c r="R115" s="86"/>
      <c r="S115" s="86"/>
      <c r="T115" s="86"/>
      <c r="U115" s="86"/>
      <c r="V115" s="86"/>
      <c r="W115" s="89">
        <v>43609</v>
      </c>
      <c r="X115" s="97">
        <v>395.738</v>
      </c>
      <c r="Y115" s="97">
        <v>252.44900000000001</v>
      </c>
      <c r="Z115" s="97">
        <v>287.40100000000001</v>
      </c>
      <c r="AA115" s="97">
        <v>283.87599999999998</v>
      </c>
      <c r="AB115" s="97">
        <v>265.86099999999999</v>
      </c>
      <c r="AC115" s="86"/>
      <c r="AD115" s="86"/>
      <c r="AE115" s="86"/>
      <c r="AF115" s="86"/>
      <c r="AG115" s="86"/>
      <c r="AH115" s="89"/>
      <c r="AI115" s="69"/>
      <c r="AJ115" s="69"/>
      <c r="AK115" s="69"/>
      <c r="AL115" s="69"/>
      <c r="AM115" s="69"/>
      <c r="AN115" s="86"/>
      <c r="AO115" s="86"/>
      <c r="AP115" s="86"/>
    </row>
    <row r="116" spans="17:42">
      <c r="Q116" s="86"/>
      <c r="R116" s="86"/>
      <c r="S116" s="86"/>
      <c r="T116" s="86"/>
      <c r="U116" s="86"/>
      <c r="V116" s="86"/>
      <c r="W116" s="89">
        <v>43612</v>
      </c>
      <c r="X116" s="97">
        <v>395.738</v>
      </c>
      <c r="Y116" s="97">
        <v>252.44900000000001</v>
      </c>
      <c r="Z116" s="97">
        <v>287.40100000000001</v>
      </c>
      <c r="AA116" s="97">
        <v>283.87599999999998</v>
      </c>
      <c r="AB116" s="97">
        <v>265.86099999999999</v>
      </c>
      <c r="AC116" s="86"/>
      <c r="AD116" s="86"/>
      <c r="AE116" s="86"/>
      <c r="AF116" s="86"/>
      <c r="AG116" s="86"/>
      <c r="AH116" s="89"/>
      <c r="AI116" s="69"/>
      <c r="AJ116" s="69"/>
      <c r="AK116" s="69"/>
      <c r="AL116" s="69"/>
      <c r="AM116" s="69"/>
      <c r="AN116" s="86"/>
      <c r="AO116" s="86"/>
      <c r="AP116" s="86"/>
    </row>
    <row r="117" spans="17:42">
      <c r="Q117" s="86"/>
      <c r="R117" s="86"/>
      <c r="S117" s="86"/>
      <c r="T117" s="86"/>
      <c r="U117" s="86"/>
      <c r="V117" s="86"/>
      <c r="W117" s="89">
        <v>43613</v>
      </c>
      <c r="X117" s="97">
        <v>399.76900000000001</v>
      </c>
      <c r="Y117" s="97">
        <v>256.76</v>
      </c>
      <c r="Z117" s="97">
        <v>291.56299999999999</v>
      </c>
      <c r="AA117" s="97">
        <v>287.113</v>
      </c>
      <c r="AB117" s="97">
        <v>268.47500000000002</v>
      </c>
      <c r="AC117" s="86"/>
      <c r="AD117" s="86"/>
      <c r="AE117" s="86"/>
      <c r="AF117" s="86"/>
      <c r="AG117" s="86"/>
      <c r="AH117" s="89"/>
      <c r="AI117" s="69"/>
      <c r="AJ117" s="69"/>
      <c r="AK117" s="69"/>
      <c r="AL117" s="69"/>
      <c r="AM117" s="69"/>
      <c r="AN117" s="86"/>
      <c r="AO117" s="86"/>
      <c r="AP117" s="86"/>
    </row>
    <row r="118" spans="17:42">
      <c r="Q118" s="86"/>
      <c r="R118" s="86"/>
      <c r="S118" s="86"/>
      <c r="T118" s="86"/>
      <c r="U118" s="86"/>
      <c r="V118" s="86"/>
      <c r="W118" s="89">
        <v>43614</v>
      </c>
      <c r="X118" s="97">
        <v>402.94799999999998</v>
      </c>
      <c r="Y118" s="97">
        <v>258.19900000000001</v>
      </c>
      <c r="Z118" s="97">
        <v>294.976</v>
      </c>
      <c r="AA118" s="97">
        <v>288.09800000000001</v>
      </c>
      <c r="AB118" s="97">
        <v>272.31900000000002</v>
      </c>
      <c r="AC118" s="86"/>
      <c r="AD118" s="86"/>
      <c r="AE118" s="86"/>
      <c r="AF118" s="86"/>
      <c r="AG118" s="86"/>
      <c r="AH118" s="89"/>
      <c r="AI118" s="69"/>
      <c r="AJ118" s="69"/>
      <c r="AK118" s="69"/>
      <c r="AL118" s="69"/>
      <c r="AM118" s="69"/>
      <c r="AN118" s="86"/>
      <c r="AO118" s="86"/>
      <c r="AP118" s="86"/>
    </row>
    <row r="119" spans="17:42">
      <c r="Q119" s="86"/>
      <c r="R119" s="86"/>
      <c r="S119" s="86"/>
      <c r="T119" s="86"/>
      <c r="U119" s="86"/>
      <c r="V119" s="86"/>
      <c r="W119" s="89">
        <v>43615</v>
      </c>
      <c r="X119" s="97">
        <v>404.95299999999997</v>
      </c>
      <c r="Y119" s="97">
        <v>259.839</v>
      </c>
      <c r="Z119" s="97">
        <v>296.53399999999999</v>
      </c>
      <c r="AA119" s="97">
        <v>290.20999999999998</v>
      </c>
      <c r="AB119" s="97">
        <v>272.387</v>
      </c>
      <c r="AC119" s="86"/>
      <c r="AD119" s="86"/>
      <c r="AE119" s="86"/>
      <c r="AF119" s="86"/>
      <c r="AG119" s="86"/>
      <c r="AH119" s="89"/>
      <c r="AI119" s="69"/>
      <c r="AJ119" s="69"/>
      <c r="AK119" s="69"/>
      <c r="AL119" s="69"/>
      <c r="AM119" s="69"/>
      <c r="AN119" s="86"/>
      <c r="AO119" s="86"/>
      <c r="AP119" s="86"/>
    </row>
    <row r="120" spans="17:42">
      <c r="Q120" s="86"/>
      <c r="R120" s="86"/>
      <c r="S120" s="86"/>
      <c r="T120" s="86"/>
      <c r="U120" s="86"/>
      <c r="V120" s="86"/>
      <c r="W120" s="89">
        <v>43616</v>
      </c>
      <c r="X120" s="97">
        <v>411.36200000000002</v>
      </c>
      <c r="Y120" s="97">
        <v>265.82499999999999</v>
      </c>
      <c r="Z120" s="97">
        <v>305.15199999999999</v>
      </c>
      <c r="AA120" s="97">
        <v>291.423</v>
      </c>
      <c r="AB120" s="97">
        <v>276.76</v>
      </c>
      <c r="AC120" s="86"/>
      <c r="AD120" s="86"/>
      <c r="AE120" s="86"/>
      <c r="AF120" s="86"/>
      <c r="AG120" s="86"/>
      <c r="AH120" s="89"/>
      <c r="AI120" s="69"/>
      <c r="AJ120" s="69"/>
      <c r="AK120" s="69"/>
      <c r="AL120" s="69"/>
      <c r="AM120" s="69"/>
      <c r="AN120" s="86"/>
      <c r="AO120" s="86"/>
      <c r="AP120" s="86"/>
    </row>
    <row r="121" spans="17:42">
      <c r="Q121" s="86"/>
      <c r="R121" s="86"/>
      <c r="S121" s="86"/>
      <c r="T121" s="86"/>
      <c r="U121" s="86"/>
      <c r="V121" s="86"/>
      <c r="W121" s="89">
        <v>43619</v>
      </c>
      <c r="X121" s="97">
        <v>418.04899999999998</v>
      </c>
      <c r="Y121" s="97">
        <v>271.16300000000001</v>
      </c>
      <c r="Z121" s="97">
        <v>311.29199999999997</v>
      </c>
      <c r="AA121" s="97">
        <v>296.791</v>
      </c>
      <c r="AB121" s="97">
        <v>283.74700000000001</v>
      </c>
      <c r="AC121" s="86"/>
      <c r="AD121" s="86"/>
      <c r="AE121" s="86"/>
      <c r="AF121" s="86"/>
      <c r="AG121" s="86"/>
      <c r="AH121" s="89"/>
      <c r="AI121" s="69"/>
      <c r="AJ121" s="69"/>
      <c r="AK121" s="69"/>
      <c r="AL121" s="69"/>
      <c r="AM121" s="69"/>
      <c r="AN121" s="86"/>
      <c r="AO121" s="86"/>
      <c r="AP121" s="86"/>
    </row>
    <row r="122" spans="17:42">
      <c r="Q122" s="86"/>
      <c r="R122" s="86"/>
      <c r="S122" s="86"/>
      <c r="T122" s="86"/>
      <c r="U122" s="86"/>
      <c r="V122" s="86"/>
      <c r="W122" s="89">
        <v>43620</v>
      </c>
      <c r="X122" s="97">
        <v>410.536</v>
      </c>
      <c r="Y122" s="97">
        <v>266.71699999999998</v>
      </c>
      <c r="Z122" s="97">
        <v>302.601</v>
      </c>
      <c r="AA122" s="97">
        <v>294.12099999999998</v>
      </c>
      <c r="AB122" s="97">
        <v>283.27300000000002</v>
      </c>
      <c r="AC122" s="86"/>
      <c r="AD122" s="86"/>
      <c r="AE122" s="86"/>
      <c r="AF122" s="86"/>
      <c r="AG122" s="86"/>
      <c r="AH122" s="89"/>
      <c r="AI122" s="69"/>
      <c r="AJ122" s="69"/>
      <c r="AK122" s="69"/>
      <c r="AL122" s="69"/>
      <c r="AM122" s="69"/>
      <c r="AN122" s="86"/>
      <c r="AO122" s="86"/>
      <c r="AP122" s="86"/>
    </row>
    <row r="123" spans="17:42">
      <c r="Q123" s="86"/>
      <c r="R123" s="86"/>
      <c r="S123" s="86"/>
      <c r="T123" s="86"/>
      <c r="U123" s="86"/>
      <c r="V123" s="86"/>
      <c r="W123" s="89">
        <v>43621</v>
      </c>
      <c r="X123" s="97">
        <v>408.78300000000002</v>
      </c>
      <c r="Y123" s="97">
        <v>267.38600000000002</v>
      </c>
      <c r="Z123" s="97">
        <v>300.75799999999998</v>
      </c>
      <c r="AA123" s="97">
        <v>293.077</v>
      </c>
      <c r="AB123" s="97">
        <v>280.46800000000002</v>
      </c>
      <c r="AC123" s="86"/>
      <c r="AD123" s="86"/>
      <c r="AE123" s="86"/>
      <c r="AF123" s="86"/>
      <c r="AG123" s="86"/>
      <c r="AH123" s="89"/>
      <c r="AI123" s="69"/>
      <c r="AJ123" s="69"/>
      <c r="AK123" s="69"/>
      <c r="AL123" s="69"/>
      <c r="AM123" s="69"/>
      <c r="AN123" s="86"/>
      <c r="AO123" s="86"/>
      <c r="AP123" s="86"/>
    </row>
    <row r="124" spans="17:42">
      <c r="Q124" s="86"/>
      <c r="R124" s="86"/>
      <c r="S124" s="86"/>
      <c r="T124" s="86"/>
      <c r="U124" s="86"/>
      <c r="V124" s="86"/>
      <c r="W124" s="89">
        <v>43622</v>
      </c>
      <c r="X124" s="97">
        <v>406.93900000000002</v>
      </c>
      <c r="Y124" s="97">
        <v>263.60500000000002</v>
      </c>
      <c r="Z124" s="97">
        <v>297.452</v>
      </c>
      <c r="AA124" s="97">
        <v>292.75</v>
      </c>
      <c r="AB124" s="97">
        <v>277.084</v>
      </c>
      <c r="AC124" s="86"/>
      <c r="AD124" s="86"/>
      <c r="AE124" s="86"/>
      <c r="AF124" s="86"/>
      <c r="AG124" s="86"/>
      <c r="AH124" s="89"/>
      <c r="AI124" s="69"/>
      <c r="AJ124" s="69"/>
      <c r="AK124" s="69"/>
      <c r="AL124" s="69"/>
      <c r="AM124" s="69"/>
      <c r="AN124" s="86"/>
      <c r="AO124" s="86"/>
      <c r="AP124" s="86"/>
    </row>
    <row r="125" spans="17:42">
      <c r="Q125" s="86"/>
      <c r="R125" s="86"/>
      <c r="S125" s="86"/>
      <c r="T125" s="86"/>
      <c r="U125" s="86"/>
      <c r="V125" s="86"/>
      <c r="W125" s="89">
        <v>43623</v>
      </c>
      <c r="X125" s="97">
        <v>405.05099999999999</v>
      </c>
      <c r="Y125" s="97">
        <v>265.63799999999998</v>
      </c>
      <c r="Z125" s="97">
        <v>295.85300000000001</v>
      </c>
      <c r="AA125" s="97">
        <v>296.07299999999998</v>
      </c>
      <c r="AB125" s="97">
        <v>277.762</v>
      </c>
      <c r="AC125" s="86"/>
      <c r="AD125" s="86"/>
      <c r="AE125" s="86"/>
      <c r="AF125" s="86"/>
      <c r="AG125" s="86"/>
      <c r="AH125" s="89"/>
      <c r="AI125" s="69"/>
      <c r="AJ125" s="69"/>
      <c r="AK125" s="69"/>
      <c r="AL125" s="69"/>
      <c r="AM125" s="69"/>
      <c r="AN125" s="86"/>
      <c r="AO125" s="86"/>
      <c r="AP125" s="86"/>
    </row>
    <row r="126" spans="17:42">
      <c r="Q126" s="86"/>
      <c r="R126" s="86"/>
      <c r="S126" s="86"/>
      <c r="T126" s="86"/>
      <c r="U126" s="86"/>
      <c r="V126" s="86"/>
      <c r="W126" s="89">
        <v>43626</v>
      </c>
      <c r="X126" s="97">
        <v>397.08699999999999</v>
      </c>
      <c r="Y126" s="97">
        <v>257.17700000000002</v>
      </c>
      <c r="Z126" s="97">
        <v>287.94099999999997</v>
      </c>
      <c r="AA126" s="97">
        <v>289.33999999999997</v>
      </c>
      <c r="AB126" s="97">
        <v>273.93</v>
      </c>
      <c r="AC126" s="86"/>
      <c r="AD126" s="86"/>
      <c r="AE126" s="86"/>
      <c r="AF126" s="86"/>
      <c r="AG126" s="86"/>
      <c r="AH126" s="89"/>
      <c r="AI126" s="69"/>
      <c r="AJ126" s="69"/>
      <c r="AK126" s="69"/>
      <c r="AL126" s="69"/>
      <c r="AM126" s="69"/>
      <c r="AN126" s="86"/>
      <c r="AO126" s="86"/>
      <c r="AP126" s="86"/>
    </row>
    <row r="127" spans="17:42">
      <c r="Q127" s="86"/>
      <c r="R127" s="86"/>
      <c r="S127" s="86"/>
      <c r="T127" s="86"/>
      <c r="U127" s="86"/>
      <c r="V127" s="86"/>
      <c r="W127" s="89">
        <v>43627</v>
      </c>
      <c r="X127" s="97">
        <v>394.029</v>
      </c>
      <c r="Y127" s="97">
        <v>254.55600000000001</v>
      </c>
      <c r="Z127" s="97">
        <v>286.56700000000001</v>
      </c>
      <c r="AA127" s="97">
        <v>287.31799999999998</v>
      </c>
      <c r="AB127" s="97">
        <v>271.75599999999997</v>
      </c>
      <c r="AC127" s="86"/>
      <c r="AD127" s="86"/>
      <c r="AE127" s="86"/>
      <c r="AF127" s="86"/>
      <c r="AG127" s="86"/>
      <c r="AH127" s="89"/>
      <c r="AI127" s="69"/>
      <c r="AJ127" s="69"/>
      <c r="AK127" s="69"/>
      <c r="AL127" s="69"/>
      <c r="AM127" s="69"/>
      <c r="AN127" s="86"/>
      <c r="AO127" s="86"/>
      <c r="AP127" s="86"/>
    </row>
    <row r="128" spans="17:42">
      <c r="Q128" s="86"/>
      <c r="R128" s="86"/>
      <c r="S128" s="86"/>
      <c r="T128" s="86"/>
      <c r="U128" s="86"/>
      <c r="V128" s="86"/>
      <c r="W128" s="89">
        <v>43628</v>
      </c>
      <c r="X128" s="97">
        <v>392.54</v>
      </c>
      <c r="Y128" s="97">
        <v>256.96499999999997</v>
      </c>
      <c r="Z128" s="97">
        <v>287.678</v>
      </c>
      <c r="AA128" s="97">
        <v>287.37</v>
      </c>
      <c r="AB128" s="97">
        <v>271.56700000000001</v>
      </c>
      <c r="AC128" s="86"/>
      <c r="AD128" s="86"/>
      <c r="AE128" s="86"/>
      <c r="AF128" s="86"/>
      <c r="AG128" s="86"/>
      <c r="AH128" s="89"/>
      <c r="AI128" s="69"/>
      <c r="AJ128" s="69"/>
      <c r="AK128" s="69"/>
      <c r="AL128" s="69"/>
      <c r="AM128" s="69"/>
      <c r="AN128" s="86"/>
      <c r="AO128" s="86"/>
      <c r="AP128" s="86"/>
    </row>
    <row r="129" spans="17:42">
      <c r="Q129" s="86"/>
      <c r="R129" s="86"/>
      <c r="S129" s="86"/>
      <c r="T129" s="86"/>
      <c r="U129" s="86"/>
      <c r="V129" s="86"/>
      <c r="W129" s="89">
        <v>43629</v>
      </c>
      <c r="X129" s="97">
        <v>394.27499999999998</v>
      </c>
      <c r="Y129" s="97">
        <v>258.21499999999997</v>
      </c>
      <c r="Z129" s="97">
        <v>292.58300000000003</v>
      </c>
      <c r="AA129" s="97">
        <v>290.13499999999999</v>
      </c>
      <c r="AB129" s="97">
        <v>276.94</v>
      </c>
      <c r="AC129" s="86"/>
      <c r="AD129" s="86"/>
      <c r="AE129" s="86"/>
      <c r="AF129" s="86"/>
      <c r="AG129" s="86"/>
      <c r="AH129" s="89"/>
      <c r="AI129" s="69"/>
      <c r="AJ129" s="69"/>
      <c r="AK129" s="69"/>
      <c r="AL129" s="69"/>
      <c r="AM129" s="69"/>
      <c r="AN129" s="86"/>
      <c r="AO129" s="86"/>
      <c r="AP129" s="86"/>
    </row>
    <row r="130" spans="17:42">
      <c r="Q130" s="86"/>
      <c r="R130" s="86"/>
      <c r="S130" s="86"/>
      <c r="T130" s="86"/>
      <c r="U130" s="86"/>
      <c r="V130" s="86"/>
      <c r="W130" s="89">
        <v>43630</v>
      </c>
      <c r="X130" s="97">
        <v>394.221</v>
      </c>
      <c r="Y130" s="97">
        <v>254.96700000000001</v>
      </c>
      <c r="Z130" s="97">
        <v>290.27600000000001</v>
      </c>
      <c r="AA130" s="97">
        <v>287.82400000000001</v>
      </c>
      <c r="AB130" s="97">
        <v>277.149</v>
      </c>
      <c r="AC130" s="86"/>
      <c r="AD130" s="86"/>
      <c r="AE130" s="86"/>
      <c r="AF130" s="86"/>
      <c r="AG130" s="86"/>
      <c r="AH130" s="89"/>
      <c r="AI130" s="69"/>
      <c r="AJ130" s="69"/>
      <c r="AK130" s="69"/>
      <c r="AL130" s="69"/>
      <c r="AM130" s="69"/>
      <c r="AN130" s="86"/>
      <c r="AO130" s="86"/>
      <c r="AP130" s="86"/>
    </row>
    <row r="131" spans="17:42">
      <c r="Q131" s="86"/>
      <c r="R131" s="86"/>
      <c r="S131" s="86"/>
      <c r="T131" s="86"/>
      <c r="U131" s="86"/>
      <c r="V131" s="86"/>
      <c r="W131" s="89">
        <v>43633</v>
      </c>
      <c r="X131" s="97">
        <v>395.03500000000003</v>
      </c>
      <c r="Y131" s="97">
        <v>254.65100000000001</v>
      </c>
      <c r="Z131" s="97">
        <v>290.68200000000002</v>
      </c>
      <c r="AA131" s="97">
        <v>287.56</v>
      </c>
      <c r="AB131" s="97">
        <v>274.41399999999999</v>
      </c>
      <c r="AC131" s="86"/>
      <c r="AD131" s="86"/>
      <c r="AE131" s="86"/>
      <c r="AF131" s="86"/>
      <c r="AG131" s="86"/>
      <c r="AH131" s="89"/>
      <c r="AI131" s="69"/>
      <c r="AJ131" s="69"/>
      <c r="AK131" s="69"/>
      <c r="AL131" s="69"/>
      <c r="AM131" s="69"/>
      <c r="AN131" s="86"/>
      <c r="AO131" s="86"/>
      <c r="AP131" s="86"/>
    </row>
    <row r="132" spans="17:42">
      <c r="Q132" s="86"/>
      <c r="R132" s="86"/>
      <c r="S132" s="86"/>
      <c r="T132" s="86"/>
      <c r="U132" s="86"/>
      <c r="V132" s="86"/>
      <c r="W132" s="89">
        <v>43634</v>
      </c>
      <c r="X132" s="97">
        <v>389.87200000000001</v>
      </c>
      <c r="Y132" s="97">
        <v>252.273</v>
      </c>
      <c r="Z132" s="97">
        <v>287.952</v>
      </c>
      <c r="AA132" s="97">
        <v>284.66199999999998</v>
      </c>
      <c r="AB132" s="97">
        <v>269.404</v>
      </c>
      <c r="AC132" s="86"/>
      <c r="AD132" s="86"/>
      <c r="AE132" s="86"/>
      <c r="AF132" s="86"/>
      <c r="AG132" s="86"/>
      <c r="AH132" s="89"/>
      <c r="AI132" s="69"/>
      <c r="AJ132" s="69"/>
      <c r="AK132" s="69"/>
      <c r="AL132" s="69"/>
      <c r="AM132" s="69"/>
      <c r="AN132" s="86"/>
      <c r="AO132" s="86"/>
      <c r="AP132" s="86"/>
    </row>
    <row r="133" spans="17:42">
      <c r="Q133" s="86"/>
      <c r="R133" s="86"/>
      <c r="S133" s="86"/>
      <c r="T133" s="86"/>
      <c r="U133" s="86"/>
      <c r="V133" s="86"/>
      <c r="W133" s="89">
        <v>43635</v>
      </c>
      <c r="X133" s="97">
        <v>391.55099999999999</v>
      </c>
      <c r="Y133" s="97">
        <v>253.54900000000001</v>
      </c>
      <c r="Z133" s="97">
        <v>291.08100000000002</v>
      </c>
      <c r="AA133" s="97">
        <v>285.887</v>
      </c>
      <c r="AB133" s="97">
        <v>275.45499999999998</v>
      </c>
      <c r="AC133" s="86"/>
      <c r="AD133" s="86"/>
      <c r="AE133" s="86"/>
      <c r="AF133" s="86"/>
      <c r="AG133" s="86"/>
      <c r="AH133" s="89"/>
      <c r="AI133" s="69"/>
      <c r="AJ133" s="69"/>
      <c r="AK133" s="69"/>
      <c r="AL133" s="69"/>
      <c r="AM133" s="69"/>
      <c r="AN133" s="86"/>
      <c r="AO133" s="86"/>
      <c r="AP133" s="86"/>
    </row>
    <row r="134" spans="17:42">
      <c r="Q134" s="86"/>
      <c r="R134" s="86"/>
      <c r="S134" s="86"/>
      <c r="T134" s="86"/>
      <c r="U134" s="86"/>
      <c r="V134" s="86"/>
      <c r="W134" s="89">
        <v>43636</v>
      </c>
      <c r="X134" s="97">
        <v>386.55500000000001</v>
      </c>
      <c r="Y134" s="97">
        <v>251.03100000000001</v>
      </c>
      <c r="Z134" s="97">
        <v>285.505</v>
      </c>
      <c r="AA134" s="97">
        <v>281.62200000000001</v>
      </c>
      <c r="AB134" s="97">
        <v>271.767</v>
      </c>
      <c r="AC134" s="86"/>
      <c r="AD134" s="86"/>
      <c r="AE134" s="86"/>
      <c r="AF134" s="86"/>
      <c r="AG134" s="86"/>
      <c r="AH134" s="89"/>
      <c r="AI134" s="69"/>
      <c r="AJ134" s="69"/>
      <c r="AK134" s="69"/>
      <c r="AL134" s="69"/>
      <c r="AM134" s="69"/>
      <c r="AN134" s="86"/>
      <c r="AO134" s="86"/>
      <c r="AP134" s="86"/>
    </row>
    <row r="135" spans="17:42">
      <c r="Q135" s="86"/>
      <c r="R135" s="86"/>
      <c r="S135" s="86"/>
      <c r="T135" s="86"/>
      <c r="U135" s="86"/>
      <c r="V135" s="86"/>
      <c r="W135" s="89">
        <v>43637</v>
      </c>
      <c r="X135" s="97">
        <v>381.49200000000002</v>
      </c>
      <c r="Y135" s="97">
        <v>243.08</v>
      </c>
      <c r="Z135" s="97">
        <v>280.81</v>
      </c>
      <c r="AA135" s="97">
        <v>278.685</v>
      </c>
      <c r="AB135" s="97">
        <v>266.49400000000003</v>
      </c>
      <c r="AC135" s="86"/>
      <c r="AD135" s="86"/>
      <c r="AE135" s="86"/>
      <c r="AF135" s="86"/>
      <c r="AG135" s="86"/>
      <c r="AH135" s="89"/>
      <c r="AI135" s="69"/>
      <c r="AJ135" s="69"/>
      <c r="AK135" s="69"/>
      <c r="AL135" s="69"/>
      <c r="AM135" s="69"/>
      <c r="AN135" s="86"/>
      <c r="AO135" s="86"/>
      <c r="AP135" s="86"/>
    </row>
    <row r="136" spans="17:42">
      <c r="Q136" s="86"/>
      <c r="R136" s="86"/>
      <c r="S136" s="86"/>
      <c r="T136" s="86"/>
      <c r="U136" s="86"/>
      <c r="V136" s="86"/>
      <c r="W136" s="89">
        <v>43640</v>
      </c>
      <c r="X136" s="97">
        <v>384.54</v>
      </c>
      <c r="Y136" s="97">
        <v>246.53899999999999</v>
      </c>
      <c r="Z136" s="97">
        <v>283.44</v>
      </c>
      <c r="AA136" s="97">
        <v>280.15100000000001</v>
      </c>
      <c r="AB136" s="97">
        <v>268.65699999999998</v>
      </c>
      <c r="AC136" s="86"/>
      <c r="AD136" s="86"/>
      <c r="AE136" s="86"/>
      <c r="AF136" s="86"/>
      <c r="AG136" s="86"/>
      <c r="AH136" s="89"/>
      <c r="AI136" s="69"/>
      <c r="AJ136" s="69"/>
      <c r="AK136" s="69"/>
      <c r="AL136" s="69"/>
      <c r="AM136" s="69"/>
      <c r="AN136" s="86"/>
      <c r="AO136" s="86"/>
      <c r="AP136" s="86"/>
    </row>
    <row r="137" spans="17:42">
      <c r="Q137" s="86"/>
      <c r="R137" s="86"/>
      <c r="S137" s="86"/>
      <c r="T137" s="86"/>
      <c r="U137" s="86"/>
      <c r="V137" s="86"/>
      <c r="W137" s="89">
        <v>43641</v>
      </c>
      <c r="X137" s="97">
        <v>388.08800000000002</v>
      </c>
      <c r="Y137" s="97">
        <v>245.703</v>
      </c>
      <c r="Z137" s="97">
        <v>286.18599999999998</v>
      </c>
      <c r="AA137" s="97">
        <v>281.85000000000002</v>
      </c>
      <c r="AB137" s="97">
        <v>270.839</v>
      </c>
      <c r="AC137" s="86"/>
      <c r="AD137" s="86"/>
      <c r="AE137" s="86"/>
      <c r="AF137" s="86"/>
      <c r="AG137" s="86"/>
      <c r="AH137" s="89"/>
      <c r="AI137" s="69"/>
      <c r="AJ137" s="69"/>
      <c r="AK137" s="69"/>
      <c r="AL137" s="69"/>
      <c r="AM137" s="69"/>
      <c r="AN137" s="86"/>
      <c r="AO137" s="86"/>
      <c r="AP137" s="86"/>
    </row>
    <row r="138" spans="17:42">
      <c r="Q138" s="86"/>
      <c r="R138" s="86"/>
      <c r="S138" s="86"/>
      <c r="T138" s="86"/>
      <c r="U138" s="86"/>
      <c r="V138" s="86"/>
      <c r="W138" s="89">
        <v>43642</v>
      </c>
      <c r="X138" s="97">
        <v>383.79700000000003</v>
      </c>
      <c r="Y138" s="97">
        <v>240.12200000000001</v>
      </c>
      <c r="Z138" s="97">
        <v>280.26600000000002</v>
      </c>
      <c r="AA138" s="97">
        <v>277.49099999999999</v>
      </c>
      <c r="AB138" s="97">
        <v>266.23200000000003</v>
      </c>
      <c r="AC138" s="86"/>
      <c r="AD138" s="86"/>
      <c r="AE138" s="86"/>
      <c r="AF138" s="86"/>
      <c r="AG138" s="86"/>
      <c r="AH138" s="89"/>
      <c r="AI138" s="69"/>
      <c r="AJ138" s="69"/>
      <c r="AK138" s="69"/>
      <c r="AL138" s="69"/>
      <c r="AM138" s="69"/>
      <c r="AN138" s="86"/>
      <c r="AO138" s="86"/>
      <c r="AP138" s="86"/>
    </row>
    <row r="139" spans="17:42">
      <c r="Q139" s="86"/>
      <c r="R139" s="86"/>
      <c r="S139" s="86"/>
      <c r="T139" s="86"/>
      <c r="U139" s="86"/>
      <c r="V139" s="86"/>
      <c r="W139" s="89">
        <v>43643</v>
      </c>
      <c r="X139" s="97">
        <v>386.59199999999998</v>
      </c>
      <c r="Y139" s="97">
        <v>241.20400000000001</v>
      </c>
      <c r="Z139" s="97">
        <v>281.80500000000001</v>
      </c>
      <c r="AA139" s="97">
        <v>278.68</v>
      </c>
      <c r="AB139" s="97">
        <v>266.12599999999998</v>
      </c>
      <c r="AC139" s="86"/>
      <c r="AD139" s="86"/>
      <c r="AE139" s="86"/>
      <c r="AF139" s="86"/>
      <c r="AG139" s="86"/>
      <c r="AH139" s="89"/>
      <c r="AI139" s="69"/>
      <c r="AJ139" s="69"/>
      <c r="AK139" s="69"/>
      <c r="AL139" s="69"/>
      <c r="AM139" s="69"/>
      <c r="AN139" s="86"/>
      <c r="AO139" s="86"/>
      <c r="AP139" s="86"/>
    </row>
    <row r="140" spans="17:42">
      <c r="Q140" s="86"/>
      <c r="R140" s="86"/>
      <c r="S140" s="86"/>
      <c r="T140" s="86"/>
      <c r="U140" s="86"/>
      <c r="V140" s="86"/>
      <c r="W140" s="89">
        <v>43644</v>
      </c>
      <c r="X140" s="97">
        <v>383.37900000000002</v>
      </c>
      <c r="Y140" s="97">
        <v>237.46799999999999</v>
      </c>
      <c r="Z140" s="97">
        <v>288.56400000000002</v>
      </c>
      <c r="AA140" s="97">
        <v>277.45299999999997</v>
      </c>
      <c r="AB140" s="97">
        <v>266.74200000000002</v>
      </c>
      <c r="AC140" s="86"/>
      <c r="AD140" s="86"/>
      <c r="AE140" s="86"/>
      <c r="AF140" s="86"/>
      <c r="AG140" s="86"/>
      <c r="AH140" s="89"/>
      <c r="AI140" s="69"/>
      <c r="AJ140" s="69"/>
      <c r="AK140" s="69"/>
      <c r="AL140" s="69"/>
      <c r="AM140" s="69"/>
      <c r="AN140" s="86"/>
      <c r="AO140" s="86"/>
      <c r="AP140" s="86"/>
    </row>
    <row r="141" spans="17:42">
      <c r="Q141" s="86"/>
      <c r="R141" s="86"/>
      <c r="S141" s="86"/>
      <c r="T141" s="86"/>
      <c r="U141" s="86"/>
      <c r="V141" s="86"/>
      <c r="W141" s="89">
        <v>43647</v>
      </c>
      <c r="X141" s="97">
        <v>377.22</v>
      </c>
      <c r="Y141" s="97">
        <v>234.62</v>
      </c>
      <c r="Z141" s="97">
        <v>284.28500000000003</v>
      </c>
      <c r="AA141" s="97">
        <v>274.02100000000002</v>
      </c>
      <c r="AB141" s="97">
        <v>260.80900000000003</v>
      </c>
      <c r="AC141" s="86"/>
      <c r="AD141" s="86"/>
      <c r="AE141" s="86"/>
      <c r="AF141" s="86"/>
      <c r="AG141" s="86"/>
      <c r="AH141" s="89"/>
      <c r="AI141" s="69"/>
      <c r="AJ141" s="69"/>
      <c r="AK141" s="69"/>
      <c r="AL141" s="69"/>
      <c r="AM141" s="69"/>
      <c r="AN141" s="86"/>
      <c r="AO141" s="86"/>
      <c r="AP141" s="86"/>
    </row>
    <row r="142" spans="17:42">
      <c r="Q142" s="86"/>
      <c r="R142" s="86"/>
      <c r="S142" s="86"/>
      <c r="T142" s="86"/>
      <c r="U142" s="86"/>
      <c r="V142" s="86"/>
      <c r="W142" s="89">
        <v>43648</v>
      </c>
      <c r="X142" s="97">
        <v>380.411</v>
      </c>
      <c r="Y142" s="97">
        <v>235.95099999999999</v>
      </c>
      <c r="Z142" s="97">
        <v>286.86399999999998</v>
      </c>
      <c r="AA142" s="97">
        <v>275.77100000000002</v>
      </c>
      <c r="AB142" s="97">
        <v>264.20800000000003</v>
      </c>
      <c r="AC142" s="86"/>
      <c r="AD142" s="86"/>
      <c r="AE142" s="86"/>
      <c r="AF142" s="86"/>
      <c r="AG142" s="86"/>
      <c r="AH142" s="89"/>
      <c r="AI142" s="69"/>
      <c r="AJ142" s="69"/>
      <c r="AK142" s="69"/>
      <c r="AL142" s="69"/>
      <c r="AM142" s="69"/>
      <c r="AN142" s="86"/>
      <c r="AO142" s="86"/>
      <c r="AP142" s="86"/>
    </row>
    <row r="143" spans="17:42">
      <c r="Q143" s="86"/>
      <c r="R143" s="86"/>
      <c r="S143" s="86"/>
      <c r="T143" s="86"/>
      <c r="U143" s="86"/>
      <c r="V143" s="86"/>
      <c r="W143" s="89">
        <v>43649</v>
      </c>
      <c r="X143" s="97">
        <v>380.654</v>
      </c>
      <c r="Y143" s="97">
        <v>236.01400000000001</v>
      </c>
      <c r="Z143" s="97">
        <v>286.68900000000002</v>
      </c>
      <c r="AA143" s="97">
        <v>275.79199999999997</v>
      </c>
      <c r="AB143" s="97">
        <v>263.12299999999999</v>
      </c>
      <c r="AC143" s="86"/>
      <c r="AD143" s="86"/>
      <c r="AE143" s="86"/>
      <c r="AF143" s="86"/>
      <c r="AG143" s="86"/>
      <c r="AH143" s="89"/>
      <c r="AI143" s="69"/>
      <c r="AJ143" s="69"/>
      <c r="AK143" s="69"/>
      <c r="AL143" s="69"/>
      <c r="AM143" s="69"/>
      <c r="AN143" s="86"/>
      <c r="AO143" s="86"/>
      <c r="AP143" s="86"/>
    </row>
    <row r="144" spans="17:42">
      <c r="Q144" s="86"/>
      <c r="R144" s="86"/>
      <c r="S144" s="86"/>
      <c r="T144" s="86"/>
      <c r="U144" s="86"/>
      <c r="V144" s="86"/>
      <c r="W144" s="89">
        <v>43650</v>
      </c>
      <c r="X144" s="97">
        <v>380.654</v>
      </c>
      <c r="Y144" s="97">
        <v>236.01400000000001</v>
      </c>
      <c r="Z144" s="97">
        <v>286.68900000000002</v>
      </c>
      <c r="AA144" s="97">
        <v>275.79199999999997</v>
      </c>
      <c r="AB144" s="97">
        <v>263.12299999999999</v>
      </c>
      <c r="AC144" s="86"/>
      <c r="AD144" s="86"/>
      <c r="AE144" s="86"/>
      <c r="AF144" s="86"/>
      <c r="AG144" s="86"/>
      <c r="AH144" s="89"/>
      <c r="AI144" s="69"/>
      <c r="AJ144" s="69"/>
      <c r="AK144" s="69"/>
      <c r="AL144" s="69"/>
      <c r="AM144" s="69"/>
      <c r="AN144" s="86"/>
      <c r="AO144" s="86"/>
      <c r="AP144" s="86"/>
    </row>
    <row r="145" spans="17:42">
      <c r="Q145" s="86"/>
      <c r="R145" s="86"/>
      <c r="S145" s="86"/>
      <c r="T145" s="86"/>
      <c r="U145" s="86"/>
      <c r="V145" s="86"/>
      <c r="W145" s="89">
        <v>43651</v>
      </c>
      <c r="X145" s="97">
        <v>373.88400000000001</v>
      </c>
      <c r="Y145" s="97">
        <v>228.221</v>
      </c>
      <c r="Z145" s="97">
        <v>280.78800000000001</v>
      </c>
      <c r="AA145" s="97">
        <v>271.82900000000001</v>
      </c>
      <c r="AB145" s="97">
        <v>256.41399999999999</v>
      </c>
      <c r="AC145" s="86"/>
      <c r="AD145" s="86"/>
      <c r="AE145" s="86"/>
      <c r="AF145" s="86"/>
      <c r="AG145" s="86"/>
      <c r="AH145" s="89"/>
      <c r="AI145" s="69"/>
      <c r="AJ145" s="69"/>
      <c r="AK145" s="69"/>
      <c r="AL145" s="69"/>
      <c r="AM145" s="69"/>
      <c r="AN145" s="86"/>
      <c r="AO145" s="86"/>
      <c r="AP145" s="86"/>
    </row>
    <row r="146" spans="17:42">
      <c r="Q146" s="86"/>
      <c r="R146" s="86"/>
      <c r="S146" s="86"/>
      <c r="T146" s="86"/>
      <c r="U146" s="86"/>
      <c r="V146" s="86"/>
      <c r="W146" s="89">
        <v>43654</v>
      </c>
      <c r="X146" s="97">
        <v>372.64600000000002</v>
      </c>
      <c r="Y146" s="97">
        <v>225.35</v>
      </c>
      <c r="Z146" s="97">
        <v>275.07900000000001</v>
      </c>
      <c r="AA146" s="97">
        <v>268.93599999999998</v>
      </c>
      <c r="AB146" s="97">
        <v>252.136</v>
      </c>
      <c r="AC146" s="86"/>
      <c r="AD146" s="86"/>
      <c r="AE146" s="86"/>
      <c r="AF146" s="86"/>
      <c r="AG146" s="86"/>
      <c r="AH146" s="89"/>
      <c r="AI146" s="69"/>
      <c r="AJ146" s="69"/>
      <c r="AK146" s="69"/>
      <c r="AL146" s="69"/>
      <c r="AM146" s="69"/>
      <c r="AN146" s="86"/>
      <c r="AO146" s="86"/>
      <c r="AP146" s="86"/>
    </row>
    <row r="147" spans="17:42">
      <c r="Q147" s="86"/>
      <c r="R147" s="86"/>
      <c r="S147" s="86"/>
      <c r="T147" s="86"/>
      <c r="U147" s="86"/>
      <c r="V147" s="86"/>
      <c r="W147" s="89">
        <v>43655</v>
      </c>
      <c r="X147" s="97">
        <v>369.923</v>
      </c>
      <c r="Y147" s="97">
        <v>222.31200000000001</v>
      </c>
      <c r="Z147" s="97">
        <v>275.29500000000002</v>
      </c>
      <c r="AA147" s="97">
        <v>267.58600000000001</v>
      </c>
      <c r="AB147" s="97">
        <v>250.25899999999999</v>
      </c>
      <c r="AC147" s="86"/>
      <c r="AD147" s="86"/>
      <c r="AE147" s="86"/>
      <c r="AF147" s="86"/>
      <c r="AG147" s="86"/>
      <c r="AH147" s="89"/>
      <c r="AI147" s="69"/>
      <c r="AJ147" s="69"/>
      <c r="AK147" s="69"/>
      <c r="AL147" s="69"/>
      <c r="AM147" s="69"/>
      <c r="AN147" s="86"/>
      <c r="AO147" s="86"/>
      <c r="AP147" s="86"/>
    </row>
    <row r="148" spans="17:42">
      <c r="Q148" s="86"/>
      <c r="R148" s="86"/>
      <c r="S148" s="86"/>
      <c r="T148" s="86"/>
      <c r="U148" s="86"/>
      <c r="V148" s="86"/>
      <c r="W148" s="89">
        <v>43656</v>
      </c>
      <c r="X148" s="97">
        <v>368.43099999999998</v>
      </c>
      <c r="Y148" s="97">
        <v>223.33699999999999</v>
      </c>
      <c r="Z148" s="97">
        <v>275.47300000000001</v>
      </c>
      <c r="AA148" s="97">
        <v>269.42399999999998</v>
      </c>
      <c r="AB148" s="97">
        <v>254.946</v>
      </c>
      <c r="AC148" s="86"/>
      <c r="AD148" s="86"/>
      <c r="AE148" s="86"/>
      <c r="AF148" s="86"/>
      <c r="AG148" s="86"/>
      <c r="AH148" s="89"/>
      <c r="AI148" s="69"/>
      <c r="AJ148" s="69"/>
      <c r="AK148" s="69"/>
      <c r="AL148" s="69"/>
      <c r="AM148" s="69"/>
      <c r="AN148" s="86"/>
      <c r="AO148" s="86"/>
      <c r="AP148" s="86"/>
    </row>
    <row r="149" spans="17:42">
      <c r="Q149" s="86"/>
      <c r="R149" s="86"/>
      <c r="S149" s="86"/>
      <c r="T149" s="86"/>
      <c r="U149" s="86"/>
      <c r="V149" s="86"/>
      <c r="W149" s="89">
        <v>43657</v>
      </c>
      <c r="X149" s="97">
        <v>362.84</v>
      </c>
      <c r="Y149" s="97">
        <v>217.45400000000001</v>
      </c>
      <c r="Z149" s="97">
        <v>270.661</v>
      </c>
      <c r="AA149" s="97">
        <v>266.50700000000001</v>
      </c>
      <c r="AB149" s="97">
        <v>250.148</v>
      </c>
      <c r="AC149" s="86"/>
      <c r="AD149" s="86"/>
      <c r="AE149" s="86"/>
      <c r="AF149" s="86"/>
      <c r="AG149" s="86"/>
      <c r="AH149" s="89"/>
      <c r="AI149" s="69"/>
      <c r="AJ149" s="69"/>
      <c r="AK149" s="69"/>
      <c r="AL149" s="69"/>
      <c r="AM149" s="69"/>
      <c r="AN149" s="86"/>
      <c r="AO149" s="86"/>
      <c r="AP149" s="86"/>
    </row>
    <row r="150" spans="17:42">
      <c r="Q150" s="86"/>
      <c r="R150" s="86"/>
      <c r="S150" s="86"/>
      <c r="T150" s="86"/>
      <c r="U150" s="86"/>
      <c r="V150" s="86"/>
      <c r="W150" s="89">
        <v>43658</v>
      </c>
      <c r="X150" s="97">
        <v>363.78100000000001</v>
      </c>
      <c r="Y150" s="97">
        <v>218.947</v>
      </c>
      <c r="Z150" s="97">
        <v>272.233</v>
      </c>
      <c r="AA150" s="97">
        <v>269.065</v>
      </c>
      <c r="AB150" s="97">
        <v>250.94399999999999</v>
      </c>
      <c r="AC150" s="86"/>
      <c r="AD150" s="86"/>
      <c r="AE150" s="86"/>
      <c r="AF150" s="86"/>
      <c r="AG150" s="86"/>
      <c r="AH150" s="89"/>
      <c r="AI150" s="69"/>
      <c r="AJ150" s="69"/>
      <c r="AK150" s="69"/>
      <c r="AL150" s="69"/>
      <c r="AM150" s="69"/>
      <c r="AN150" s="86"/>
      <c r="AO150" s="86"/>
      <c r="AP150" s="86"/>
    </row>
    <row r="151" spans="17:42">
      <c r="Q151" s="86"/>
      <c r="R151" s="86"/>
      <c r="S151" s="86"/>
      <c r="T151" s="86"/>
      <c r="U151" s="86"/>
      <c r="V151" s="86"/>
      <c r="W151" s="89">
        <v>43661</v>
      </c>
      <c r="X151" s="97">
        <v>364.26900000000001</v>
      </c>
      <c r="Y151" s="97">
        <v>220.82400000000001</v>
      </c>
      <c r="Z151" s="97">
        <v>272.33800000000002</v>
      </c>
      <c r="AA151" s="97">
        <v>269.35599999999999</v>
      </c>
      <c r="AB151" s="97">
        <v>250.27799999999999</v>
      </c>
      <c r="AC151" s="86"/>
      <c r="AD151" s="86"/>
      <c r="AE151" s="86"/>
      <c r="AF151" s="86"/>
      <c r="AG151" s="86"/>
      <c r="AH151" s="89"/>
      <c r="AI151" s="69"/>
      <c r="AJ151" s="69"/>
      <c r="AK151" s="69"/>
      <c r="AL151" s="69"/>
      <c r="AM151" s="69"/>
      <c r="AN151" s="86"/>
      <c r="AO151" s="86"/>
      <c r="AP151" s="86"/>
    </row>
    <row r="152" spans="17:42">
      <c r="Q152" s="86"/>
      <c r="R152" s="86"/>
      <c r="S152" s="86"/>
      <c r="T152" s="86"/>
      <c r="U152" s="86"/>
      <c r="V152" s="86"/>
      <c r="W152" s="89">
        <v>43662</v>
      </c>
      <c r="X152" s="97">
        <v>363.07499999999999</v>
      </c>
      <c r="Y152" s="97">
        <v>218.89</v>
      </c>
      <c r="Z152" s="97">
        <v>269.93700000000001</v>
      </c>
      <c r="AA152" s="97">
        <v>268.53100000000001</v>
      </c>
      <c r="AB152" s="97">
        <v>249.06</v>
      </c>
      <c r="AC152" s="86"/>
      <c r="AD152" s="86"/>
      <c r="AE152" s="86"/>
      <c r="AF152" s="86"/>
      <c r="AG152" s="86"/>
      <c r="AH152" s="89"/>
      <c r="AI152" s="69"/>
      <c r="AJ152" s="69"/>
      <c r="AK152" s="69"/>
      <c r="AL152" s="69"/>
      <c r="AM152" s="69"/>
      <c r="AN152" s="86"/>
      <c r="AO152" s="86"/>
      <c r="AP152" s="86"/>
    </row>
    <row r="153" spans="17:42">
      <c r="Q153" s="86"/>
      <c r="R153" s="86"/>
      <c r="S153" s="86"/>
      <c r="T153" s="86"/>
      <c r="U153" s="86"/>
      <c r="V153" s="86"/>
      <c r="W153" s="89">
        <v>43663</v>
      </c>
      <c r="X153" s="97">
        <v>368.00799999999998</v>
      </c>
      <c r="Y153" s="97">
        <v>224.06299999999999</v>
      </c>
      <c r="Z153" s="97">
        <v>275.142</v>
      </c>
      <c r="AA153" s="97">
        <v>272.34699999999998</v>
      </c>
      <c r="AB153" s="97">
        <v>254.29</v>
      </c>
      <c r="AC153" s="86"/>
      <c r="AD153" s="86"/>
      <c r="AE153" s="86"/>
      <c r="AF153" s="86"/>
      <c r="AG153" s="86"/>
      <c r="AH153" s="89"/>
      <c r="AI153" s="69"/>
      <c r="AJ153" s="69"/>
      <c r="AK153" s="69"/>
      <c r="AL153" s="69"/>
      <c r="AM153" s="69"/>
      <c r="AN153" s="86"/>
      <c r="AO153" s="86"/>
      <c r="AP153" s="86"/>
    </row>
    <row r="154" spans="17:42">
      <c r="Q154" s="86"/>
      <c r="R154" s="86"/>
      <c r="S154" s="86"/>
      <c r="T154" s="86"/>
      <c r="U154" s="86"/>
      <c r="V154" s="86"/>
      <c r="W154" s="89">
        <v>43664</v>
      </c>
      <c r="X154" s="97">
        <v>370.74299999999999</v>
      </c>
      <c r="Y154" s="97">
        <v>226.84899999999999</v>
      </c>
      <c r="Z154" s="97">
        <v>279.86599999999999</v>
      </c>
      <c r="AA154" s="97">
        <v>274.98899999999998</v>
      </c>
      <c r="AB154" s="97">
        <v>257.125</v>
      </c>
      <c r="AC154" s="86"/>
      <c r="AD154" s="86"/>
      <c r="AE154" s="86"/>
      <c r="AF154" s="86"/>
      <c r="AG154" s="86"/>
      <c r="AH154" s="89"/>
      <c r="AI154" s="69"/>
      <c r="AJ154" s="69"/>
      <c r="AK154" s="69"/>
      <c r="AL154" s="69"/>
      <c r="AM154" s="69"/>
      <c r="AN154" s="86"/>
      <c r="AO154" s="86"/>
      <c r="AP154" s="86"/>
    </row>
    <row r="155" spans="17:42">
      <c r="Q155" s="86"/>
      <c r="R155" s="86"/>
      <c r="S155" s="86"/>
      <c r="T155" s="86"/>
      <c r="U155" s="86"/>
      <c r="V155" s="86"/>
      <c r="W155" s="89">
        <v>43665</v>
      </c>
      <c r="X155" s="97">
        <v>369.32</v>
      </c>
      <c r="Y155" s="97">
        <v>226.38499999999999</v>
      </c>
      <c r="Z155" s="97">
        <v>278.05099999999999</v>
      </c>
      <c r="AA155" s="97">
        <v>275.71199999999999</v>
      </c>
      <c r="AB155" s="97">
        <v>252.90700000000001</v>
      </c>
      <c r="AC155" s="86"/>
      <c r="AD155" s="86"/>
      <c r="AE155" s="86"/>
      <c r="AF155" s="86"/>
      <c r="AG155" s="86"/>
      <c r="AH155" s="89"/>
      <c r="AI155" s="69"/>
      <c r="AJ155" s="69"/>
      <c r="AK155" s="69"/>
      <c r="AL155" s="69"/>
      <c r="AM155" s="69"/>
      <c r="AN155" s="86"/>
      <c r="AO155" s="86"/>
      <c r="AP155" s="86"/>
    </row>
    <row r="156" spans="17:42">
      <c r="Q156" s="86"/>
      <c r="R156" s="86"/>
      <c r="S156" s="86"/>
      <c r="T156" s="86"/>
      <c r="U156" s="86"/>
      <c r="V156" s="86"/>
      <c r="W156" s="89">
        <v>43668</v>
      </c>
      <c r="X156" s="97">
        <v>368.75</v>
      </c>
      <c r="Y156" s="97">
        <v>225.64599999999999</v>
      </c>
      <c r="Z156" s="97">
        <v>278.411</v>
      </c>
      <c r="AA156" s="97">
        <v>274.60599999999999</v>
      </c>
      <c r="AB156" s="97">
        <v>251.35900000000001</v>
      </c>
      <c r="AC156" s="86"/>
      <c r="AD156" s="86"/>
      <c r="AE156" s="86"/>
      <c r="AF156" s="86"/>
      <c r="AG156" s="86"/>
      <c r="AH156" s="89"/>
      <c r="AI156" s="69"/>
      <c r="AJ156" s="69"/>
      <c r="AK156" s="69"/>
      <c r="AL156" s="69"/>
      <c r="AM156" s="69"/>
      <c r="AN156" s="86"/>
      <c r="AO156" s="86"/>
      <c r="AP156" s="86"/>
    </row>
    <row r="157" spans="17:42">
      <c r="Q157" s="86"/>
      <c r="R157" s="86"/>
      <c r="S157" s="86"/>
      <c r="T157" s="86"/>
      <c r="U157" s="86"/>
      <c r="V157" s="86"/>
      <c r="W157" s="89">
        <v>43669</v>
      </c>
      <c r="X157" s="97">
        <v>365.84899999999999</v>
      </c>
      <c r="Y157" s="97">
        <v>225.249</v>
      </c>
      <c r="Z157" s="97">
        <v>275.38799999999998</v>
      </c>
      <c r="AA157" s="97">
        <v>273.33600000000001</v>
      </c>
      <c r="AB157" s="97">
        <v>250.363</v>
      </c>
      <c r="AC157" s="86"/>
      <c r="AD157" s="86"/>
      <c r="AE157" s="86"/>
      <c r="AF157" s="86"/>
      <c r="AG157" s="86"/>
      <c r="AH157" s="89"/>
      <c r="AI157" s="69"/>
      <c r="AJ157" s="69"/>
      <c r="AK157" s="69"/>
      <c r="AL157" s="69"/>
      <c r="AM157" s="69"/>
      <c r="AN157" s="86"/>
      <c r="AO157" s="86"/>
      <c r="AP157" s="86"/>
    </row>
    <row r="158" spans="17:42">
      <c r="Q158" s="86"/>
      <c r="R158" s="86"/>
      <c r="S158" s="86"/>
      <c r="T158" s="86"/>
      <c r="U158" s="86"/>
      <c r="V158" s="86"/>
      <c r="W158" s="89">
        <v>43670</v>
      </c>
      <c r="X158" s="97">
        <v>366.863</v>
      </c>
      <c r="Y158" s="97">
        <v>225.86099999999999</v>
      </c>
      <c r="Z158" s="97">
        <v>279.42700000000002</v>
      </c>
      <c r="AA158" s="97">
        <v>274.92700000000002</v>
      </c>
      <c r="AB158" s="97">
        <v>251.25700000000001</v>
      </c>
      <c r="AC158" s="86"/>
      <c r="AD158" s="86"/>
      <c r="AE158" s="86"/>
      <c r="AF158" s="86"/>
      <c r="AG158" s="86"/>
      <c r="AH158" s="89"/>
      <c r="AI158" s="69"/>
      <c r="AJ158" s="69"/>
      <c r="AK158" s="69"/>
      <c r="AL158" s="69"/>
      <c r="AM158" s="69"/>
      <c r="AN158" s="86"/>
      <c r="AO158" s="86"/>
      <c r="AP158" s="86"/>
    </row>
    <row r="159" spans="17:42">
      <c r="Q159" s="86"/>
      <c r="R159" s="86"/>
      <c r="S159" s="86"/>
      <c r="T159" s="86"/>
      <c r="U159" s="86"/>
      <c r="V159" s="86"/>
      <c r="W159" s="89">
        <v>43671</v>
      </c>
      <c r="X159" s="97">
        <v>363.40600000000001</v>
      </c>
      <c r="Y159" s="97">
        <v>223.226</v>
      </c>
      <c r="Z159" s="97">
        <v>273.46699999999998</v>
      </c>
      <c r="AA159" s="97">
        <v>271.46899999999999</v>
      </c>
      <c r="AB159" s="97">
        <v>247.81700000000001</v>
      </c>
      <c r="AC159" s="86"/>
      <c r="AD159" s="86"/>
      <c r="AE159" s="86"/>
      <c r="AF159" s="86"/>
      <c r="AG159" s="86"/>
      <c r="AH159" s="89"/>
      <c r="AI159" s="69"/>
      <c r="AJ159" s="69"/>
      <c r="AK159" s="69"/>
      <c r="AL159" s="69"/>
      <c r="AM159" s="69"/>
      <c r="AN159" s="86"/>
      <c r="AO159" s="86"/>
      <c r="AP159" s="86"/>
    </row>
    <row r="160" spans="17:42">
      <c r="Q160" s="86"/>
      <c r="R160" s="86"/>
      <c r="S160" s="86"/>
      <c r="T160" s="86"/>
      <c r="U160" s="86"/>
      <c r="V160" s="86"/>
      <c r="W160" s="89">
        <v>43672</v>
      </c>
      <c r="X160" s="97">
        <v>362.49099999999999</v>
      </c>
      <c r="Y160" s="97">
        <v>222.613</v>
      </c>
      <c r="Z160" s="97">
        <v>272.87900000000002</v>
      </c>
      <c r="AA160" s="97">
        <v>271.82400000000001</v>
      </c>
      <c r="AB160" s="97">
        <v>247.358</v>
      </c>
      <c r="AC160" s="86"/>
      <c r="AD160" s="86"/>
      <c r="AE160" s="86"/>
      <c r="AF160" s="86"/>
      <c r="AG160" s="86"/>
      <c r="AH160" s="89"/>
      <c r="AI160" s="69"/>
      <c r="AJ160" s="69"/>
      <c r="AK160" s="69"/>
      <c r="AL160" s="69"/>
      <c r="AM160" s="69"/>
      <c r="AN160" s="86"/>
      <c r="AO160" s="86"/>
      <c r="AP160" s="86"/>
    </row>
    <row r="161" spans="17:42">
      <c r="Q161" s="86"/>
      <c r="R161" s="86"/>
      <c r="S161" s="86"/>
      <c r="T161" s="86"/>
      <c r="U161" s="86"/>
      <c r="V161" s="86"/>
      <c r="W161" s="89">
        <v>43675</v>
      </c>
      <c r="X161" s="97">
        <v>364.233</v>
      </c>
      <c r="Y161" s="97">
        <v>223.863</v>
      </c>
      <c r="Z161" s="97">
        <v>275.346</v>
      </c>
      <c r="AA161" s="97">
        <v>271.90899999999999</v>
      </c>
      <c r="AB161" s="97">
        <v>249.209</v>
      </c>
      <c r="AC161" s="86"/>
      <c r="AD161" s="86"/>
      <c r="AE161" s="86"/>
      <c r="AF161" s="86"/>
      <c r="AG161" s="86"/>
      <c r="AH161" s="89"/>
      <c r="AI161" s="69"/>
      <c r="AJ161" s="69"/>
      <c r="AK161" s="69"/>
      <c r="AL161" s="69"/>
      <c r="AM161" s="69"/>
      <c r="AN161" s="86"/>
      <c r="AO161" s="86"/>
      <c r="AP161" s="86"/>
    </row>
    <row r="162" spans="17:42">
      <c r="Q162" s="86"/>
      <c r="R162" s="86"/>
      <c r="S162" s="86"/>
      <c r="T162" s="86"/>
      <c r="U162" s="86"/>
      <c r="V162" s="86"/>
      <c r="W162" s="89">
        <v>43676</v>
      </c>
      <c r="X162" s="97">
        <v>363.87</v>
      </c>
      <c r="Y162" s="97">
        <v>223.727</v>
      </c>
      <c r="Z162" s="97">
        <v>274.69</v>
      </c>
      <c r="AA162" s="97">
        <v>272.01799999999997</v>
      </c>
      <c r="AB162" s="97">
        <v>245.65199999999999</v>
      </c>
      <c r="AC162" s="86"/>
      <c r="AD162" s="86"/>
      <c r="AE162" s="86"/>
      <c r="AF162" s="86"/>
      <c r="AG162" s="86"/>
      <c r="AH162" s="89"/>
      <c r="AI162" s="69"/>
      <c r="AJ162" s="69"/>
      <c r="AK162" s="69"/>
      <c r="AL162" s="69"/>
      <c r="AM162" s="69"/>
      <c r="AN162" s="86"/>
      <c r="AO162" s="86"/>
      <c r="AP162" s="86"/>
    </row>
    <row r="163" spans="17:42">
      <c r="Q163" s="86"/>
      <c r="R163" s="86"/>
      <c r="S163" s="86"/>
      <c r="T163" s="86"/>
      <c r="U163" s="86"/>
      <c r="V163" s="86"/>
      <c r="W163" s="89">
        <v>43677</v>
      </c>
      <c r="X163" s="97">
        <v>365.87400000000002</v>
      </c>
      <c r="Y163" s="97">
        <v>226</v>
      </c>
      <c r="Z163" s="97">
        <v>283.37799999999999</v>
      </c>
      <c r="AA163" s="97">
        <v>282.95699999999999</v>
      </c>
      <c r="AB163" s="97">
        <v>249.149</v>
      </c>
      <c r="AC163" s="86"/>
      <c r="AD163" s="86"/>
      <c r="AE163" s="86"/>
      <c r="AF163" s="86"/>
      <c r="AG163" s="86"/>
      <c r="AH163" s="89"/>
      <c r="AI163" s="69"/>
      <c r="AJ163" s="69"/>
      <c r="AK163" s="69"/>
      <c r="AL163" s="69"/>
      <c r="AM163" s="69"/>
      <c r="AN163" s="86"/>
      <c r="AO163" s="86"/>
      <c r="AP163" s="86"/>
    </row>
    <row r="164" spans="17:42">
      <c r="Q164" s="86"/>
      <c r="R164" s="86"/>
      <c r="S164" s="86"/>
      <c r="T164" s="86"/>
      <c r="U164" s="86"/>
      <c r="V164" s="86"/>
      <c r="W164" s="89">
        <v>43678</v>
      </c>
      <c r="X164" s="97">
        <v>378.44900000000001</v>
      </c>
      <c r="Y164" s="97">
        <v>240.131</v>
      </c>
      <c r="Z164" s="97">
        <v>298.423</v>
      </c>
      <c r="AA164" s="97">
        <v>291.92599999999999</v>
      </c>
      <c r="AB164" s="97">
        <v>263.82799999999997</v>
      </c>
      <c r="AC164" s="86"/>
      <c r="AD164" s="86"/>
      <c r="AE164" s="86"/>
      <c r="AF164" s="86"/>
      <c r="AG164" s="86"/>
      <c r="AH164" s="89"/>
      <c r="AI164" s="69"/>
      <c r="AJ164" s="69"/>
      <c r="AK164" s="69"/>
      <c r="AL164" s="69"/>
      <c r="AM164" s="69"/>
      <c r="AN164" s="86"/>
      <c r="AO164" s="86"/>
      <c r="AP164" s="86"/>
    </row>
    <row r="165" spans="17:42">
      <c r="Q165" s="86"/>
      <c r="R165" s="86"/>
      <c r="S165" s="86"/>
      <c r="T165" s="86"/>
      <c r="U165" s="86"/>
      <c r="V165" s="86"/>
      <c r="W165" s="89">
        <v>43679</v>
      </c>
      <c r="X165" s="97">
        <v>380.92700000000002</v>
      </c>
      <c r="Y165" s="97">
        <v>240.88399999999999</v>
      </c>
      <c r="Z165" s="97">
        <v>299.08199999999999</v>
      </c>
      <c r="AA165" s="97">
        <v>293.87299999999999</v>
      </c>
      <c r="AB165" s="97">
        <v>262.62400000000002</v>
      </c>
      <c r="AC165" s="86"/>
      <c r="AD165" s="86"/>
      <c r="AE165" s="86"/>
      <c r="AF165" s="86"/>
      <c r="AG165" s="86"/>
      <c r="AH165" s="89"/>
      <c r="AI165" s="69"/>
      <c r="AJ165" s="69"/>
      <c r="AK165" s="69"/>
      <c r="AL165" s="69"/>
      <c r="AM165" s="69"/>
      <c r="AN165" s="86"/>
      <c r="AO165" s="86"/>
      <c r="AP165" s="86"/>
    </row>
    <row r="166" spans="17:42">
      <c r="Q166" s="86"/>
      <c r="R166" s="86"/>
      <c r="S166" s="86"/>
      <c r="T166" s="86"/>
      <c r="U166" s="86"/>
      <c r="V166" s="86"/>
      <c r="W166" s="89">
        <v>43682</v>
      </c>
      <c r="X166" s="97">
        <v>397.334</v>
      </c>
      <c r="Y166" s="97">
        <v>252.946</v>
      </c>
      <c r="Z166" s="97">
        <v>313.14800000000002</v>
      </c>
      <c r="AA166" s="97">
        <v>302.51900000000001</v>
      </c>
      <c r="AB166" s="97">
        <v>276.34800000000001</v>
      </c>
      <c r="AC166" s="86"/>
      <c r="AD166" s="86"/>
      <c r="AE166" s="86"/>
      <c r="AF166" s="86"/>
      <c r="AG166" s="86"/>
      <c r="AH166" s="89"/>
      <c r="AI166" s="69"/>
      <c r="AJ166" s="69"/>
      <c r="AK166" s="69"/>
      <c r="AL166" s="69"/>
      <c r="AM166" s="69"/>
      <c r="AN166" s="86"/>
      <c r="AO166" s="86"/>
      <c r="AP166" s="86"/>
    </row>
    <row r="167" spans="17:42">
      <c r="Q167" s="86"/>
      <c r="R167" s="86"/>
      <c r="S167" s="86"/>
      <c r="T167" s="86"/>
      <c r="U167" s="86"/>
      <c r="V167" s="86"/>
      <c r="W167" s="89">
        <v>43683</v>
      </c>
      <c r="X167" s="97">
        <v>395.45100000000002</v>
      </c>
      <c r="Y167" s="97">
        <v>252.291</v>
      </c>
      <c r="Z167" s="97">
        <v>312.07799999999997</v>
      </c>
      <c r="AA167" s="97">
        <v>302.70100000000002</v>
      </c>
      <c r="AB167" s="97">
        <v>275.92</v>
      </c>
      <c r="AC167" s="86"/>
      <c r="AD167" s="86"/>
      <c r="AE167" s="86"/>
      <c r="AF167" s="86"/>
      <c r="AG167" s="86"/>
      <c r="AH167" s="89"/>
      <c r="AI167" s="69"/>
      <c r="AJ167" s="69"/>
      <c r="AK167" s="69"/>
      <c r="AL167" s="69"/>
      <c r="AM167" s="69"/>
      <c r="AN167" s="86"/>
      <c r="AO167" s="86"/>
      <c r="AP167" s="86"/>
    </row>
    <row r="168" spans="17:42">
      <c r="Q168" s="86"/>
      <c r="R168" s="86"/>
      <c r="S168" s="86"/>
      <c r="T168" s="86"/>
      <c r="U168" s="86"/>
      <c r="V168" s="86"/>
      <c r="W168" s="89">
        <v>43684</v>
      </c>
      <c r="X168" s="97">
        <v>395.7</v>
      </c>
      <c r="Y168" s="97">
        <v>253.16</v>
      </c>
      <c r="Z168" s="97">
        <v>311.584</v>
      </c>
      <c r="AA168" s="97">
        <v>302.19299999999998</v>
      </c>
      <c r="AB168" s="97">
        <v>275.86799999999999</v>
      </c>
      <c r="AC168" s="86"/>
      <c r="AD168" s="86"/>
      <c r="AE168" s="86"/>
      <c r="AF168" s="86"/>
      <c r="AG168" s="86"/>
      <c r="AH168" s="89"/>
      <c r="AI168" s="69"/>
      <c r="AJ168" s="69"/>
      <c r="AK168" s="69"/>
      <c r="AL168" s="69"/>
      <c r="AM168" s="69"/>
      <c r="AN168" s="86"/>
      <c r="AO168" s="86"/>
      <c r="AP168" s="86"/>
    </row>
    <row r="169" spans="17:42">
      <c r="Q169" s="86"/>
      <c r="R169" s="86"/>
      <c r="S169" s="86"/>
      <c r="T169" s="86"/>
      <c r="U169" s="86"/>
      <c r="V169" s="86"/>
      <c r="W169" s="89">
        <v>43685</v>
      </c>
      <c r="X169" s="97">
        <v>391.38200000000001</v>
      </c>
      <c r="Y169" s="97">
        <v>250.60400000000001</v>
      </c>
      <c r="Z169" s="97">
        <v>308.64600000000002</v>
      </c>
      <c r="AA169" s="97">
        <v>302.19799999999998</v>
      </c>
      <c r="AB169" s="97">
        <v>274.279</v>
      </c>
      <c r="AC169" s="86"/>
      <c r="AD169" s="86"/>
      <c r="AE169" s="86"/>
      <c r="AF169" s="86"/>
      <c r="AG169" s="86"/>
      <c r="AH169" s="89"/>
      <c r="AI169" s="69"/>
      <c r="AJ169" s="69"/>
      <c r="AK169" s="69"/>
      <c r="AL169" s="69"/>
      <c r="AM169" s="69"/>
      <c r="AN169" s="86"/>
      <c r="AO169" s="86"/>
      <c r="AP169" s="86"/>
    </row>
    <row r="170" spans="17:42">
      <c r="Q170" s="86"/>
      <c r="R170" s="86"/>
      <c r="S170" s="86"/>
      <c r="T170" s="86"/>
      <c r="U170" s="86"/>
      <c r="V170" s="86"/>
      <c r="W170" s="89">
        <v>43686</v>
      </c>
      <c r="X170" s="97">
        <v>388.15800000000002</v>
      </c>
      <c r="Y170" s="97">
        <v>248.78700000000001</v>
      </c>
      <c r="Z170" s="97">
        <v>305.27999999999997</v>
      </c>
      <c r="AA170" s="97">
        <v>298.83199999999999</v>
      </c>
      <c r="AB170" s="97">
        <v>269.62799999999999</v>
      </c>
      <c r="AC170" s="86"/>
      <c r="AD170" s="86"/>
      <c r="AE170" s="86"/>
      <c r="AF170" s="86"/>
      <c r="AG170" s="86"/>
      <c r="AH170" s="89"/>
      <c r="AI170" s="69"/>
      <c r="AJ170" s="69"/>
      <c r="AK170" s="69"/>
      <c r="AL170" s="69"/>
      <c r="AM170" s="69"/>
      <c r="AN170" s="86"/>
      <c r="AO170" s="86"/>
      <c r="AP170" s="86"/>
    </row>
    <row r="171" spans="17:42">
      <c r="Q171" s="86"/>
      <c r="R171" s="86"/>
      <c r="S171" s="86"/>
      <c r="T171" s="86"/>
      <c r="U171" s="86"/>
      <c r="V171" s="86"/>
      <c r="W171" s="89">
        <v>43689</v>
      </c>
      <c r="X171" s="97">
        <v>399.93900000000002</v>
      </c>
      <c r="Y171" s="97">
        <v>257.76</v>
      </c>
      <c r="Z171" s="97">
        <v>314.35700000000003</v>
      </c>
      <c r="AA171" s="97">
        <v>304.94799999999998</v>
      </c>
      <c r="AB171" s="97">
        <v>276.08300000000003</v>
      </c>
      <c r="AC171" s="86"/>
      <c r="AD171" s="86"/>
      <c r="AE171" s="86"/>
      <c r="AF171" s="86"/>
      <c r="AG171" s="86"/>
      <c r="AH171" s="89"/>
      <c r="AI171" s="69"/>
      <c r="AJ171" s="69"/>
      <c r="AK171" s="69"/>
      <c r="AL171" s="69"/>
      <c r="AM171" s="69"/>
      <c r="AN171" s="86"/>
      <c r="AO171" s="86"/>
      <c r="AP171" s="86"/>
    </row>
    <row r="172" spans="17:42">
      <c r="Q172" s="86"/>
      <c r="R172" s="86"/>
      <c r="S172" s="86"/>
      <c r="T172" s="86"/>
      <c r="U172" s="86"/>
      <c r="V172" s="86"/>
      <c r="W172" s="89">
        <v>43690</v>
      </c>
      <c r="X172" s="97">
        <v>397.935</v>
      </c>
      <c r="Y172" s="97">
        <v>254.173</v>
      </c>
      <c r="Z172" s="97">
        <v>308.91800000000001</v>
      </c>
      <c r="AA172" s="97">
        <v>302.02600000000001</v>
      </c>
      <c r="AB172" s="97">
        <v>271.2</v>
      </c>
      <c r="AC172" s="86"/>
      <c r="AD172" s="86"/>
      <c r="AE172" s="86"/>
      <c r="AF172" s="86"/>
      <c r="AG172" s="86"/>
      <c r="AH172" s="89"/>
      <c r="AI172" s="69"/>
      <c r="AJ172" s="69"/>
      <c r="AK172" s="69"/>
      <c r="AL172" s="69"/>
      <c r="AM172" s="69"/>
      <c r="AN172" s="86"/>
      <c r="AO172" s="86"/>
      <c r="AP172" s="86"/>
    </row>
    <row r="173" spans="17:42">
      <c r="Q173" s="86"/>
      <c r="R173" s="86"/>
      <c r="S173" s="86"/>
      <c r="T173" s="86"/>
      <c r="U173" s="86"/>
      <c r="V173" s="86"/>
      <c r="W173" s="89">
        <v>43691</v>
      </c>
      <c r="X173" s="97">
        <v>406.00200000000001</v>
      </c>
      <c r="Y173" s="97">
        <v>258.072</v>
      </c>
      <c r="Z173" s="97">
        <v>313.495</v>
      </c>
      <c r="AA173" s="97">
        <v>305.30700000000002</v>
      </c>
      <c r="AB173" s="97">
        <v>273.44600000000003</v>
      </c>
      <c r="AC173" s="86"/>
      <c r="AD173" s="86"/>
      <c r="AE173" s="86"/>
      <c r="AF173" s="86"/>
      <c r="AG173" s="86"/>
      <c r="AH173" s="89"/>
      <c r="AI173" s="69"/>
      <c r="AJ173" s="69"/>
      <c r="AK173" s="69"/>
      <c r="AL173" s="69"/>
      <c r="AM173" s="69"/>
      <c r="AN173" s="86"/>
      <c r="AO173" s="86"/>
      <c r="AP173" s="86"/>
    </row>
    <row r="174" spans="17:42">
      <c r="Q174" s="86"/>
      <c r="R174" s="86"/>
      <c r="S174" s="86"/>
      <c r="T174" s="86"/>
      <c r="U174" s="86"/>
      <c r="V174" s="86"/>
      <c r="W174" s="89">
        <v>43692</v>
      </c>
      <c r="X174" s="97">
        <v>413.452</v>
      </c>
      <c r="Y174" s="97">
        <v>264.37400000000002</v>
      </c>
      <c r="Z174" s="97">
        <v>319.16300000000001</v>
      </c>
      <c r="AA174" s="97">
        <v>310.09300000000002</v>
      </c>
      <c r="AB174" s="97">
        <v>283.584</v>
      </c>
      <c r="AC174" s="86"/>
      <c r="AD174" s="86"/>
      <c r="AE174" s="86"/>
      <c r="AF174" s="86"/>
      <c r="AG174" s="86"/>
      <c r="AH174" s="89"/>
      <c r="AI174" s="69"/>
      <c r="AJ174" s="69"/>
      <c r="AK174" s="69"/>
      <c r="AL174" s="69"/>
      <c r="AM174" s="69"/>
      <c r="AN174" s="86"/>
      <c r="AO174" s="86"/>
      <c r="AP174" s="86"/>
    </row>
    <row r="175" spans="17:42">
      <c r="Q175" s="86"/>
      <c r="R175" s="86"/>
      <c r="S175" s="86"/>
      <c r="T175" s="86"/>
      <c r="U175" s="86"/>
      <c r="V175" s="86"/>
      <c r="W175" s="89">
        <v>43693</v>
      </c>
      <c r="X175" s="97">
        <v>411.59399999999999</v>
      </c>
      <c r="Y175" s="97">
        <v>264.98200000000003</v>
      </c>
      <c r="Z175" s="97">
        <v>319.80399999999997</v>
      </c>
      <c r="AA175" s="97">
        <v>309.37900000000002</v>
      </c>
      <c r="AB175" s="97">
        <v>281.84399999999999</v>
      </c>
      <c r="AC175" s="86"/>
      <c r="AD175" s="86"/>
      <c r="AE175" s="86"/>
      <c r="AF175" s="86"/>
      <c r="AG175" s="86"/>
      <c r="AH175" s="89"/>
      <c r="AI175" s="69"/>
      <c r="AJ175" s="69"/>
      <c r="AK175" s="69"/>
      <c r="AL175" s="69"/>
      <c r="AM175" s="69"/>
      <c r="AN175" s="86"/>
      <c r="AO175" s="86"/>
      <c r="AP175" s="86"/>
    </row>
    <row r="176" spans="17:42">
      <c r="Q176" s="86"/>
      <c r="R176" s="86"/>
      <c r="S176" s="86"/>
      <c r="T176" s="86"/>
      <c r="U176" s="86"/>
      <c r="V176" s="86"/>
      <c r="W176" s="89">
        <v>43696</v>
      </c>
      <c r="X176" s="97">
        <v>406.73099999999999</v>
      </c>
      <c r="Y176" s="97">
        <v>260.803</v>
      </c>
      <c r="Z176" s="97">
        <v>312.92599999999999</v>
      </c>
      <c r="AA176" s="97">
        <v>307.13299999999998</v>
      </c>
      <c r="AB176" s="97">
        <v>275.97300000000001</v>
      </c>
      <c r="AC176" s="86"/>
      <c r="AD176" s="86"/>
      <c r="AE176" s="86"/>
      <c r="AF176" s="86"/>
      <c r="AG176" s="86"/>
      <c r="AH176" s="89"/>
      <c r="AI176" s="69"/>
      <c r="AJ176" s="69"/>
      <c r="AK176" s="69"/>
      <c r="AL176" s="69"/>
      <c r="AM176" s="69"/>
      <c r="AN176" s="86"/>
      <c r="AO176" s="86"/>
      <c r="AP176" s="86"/>
    </row>
    <row r="177" spans="17:42">
      <c r="Q177" s="86"/>
      <c r="R177" s="86"/>
      <c r="S177" s="86"/>
      <c r="T177" s="86"/>
      <c r="U177" s="86"/>
      <c r="V177" s="86"/>
      <c r="W177" s="89">
        <v>43697</v>
      </c>
      <c r="X177" s="97">
        <v>412.04</v>
      </c>
      <c r="Y177" s="97">
        <v>265.77300000000002</v>
      </c>
      <c r="Z177" s="97">
        <v>316.73500000000001</v>
      </c>
      <c r="AA177" s="97">
        <v>309.577</v>
      </c>
      <c r="AB177" s="97">
        <v>279.36799999999999</v>
      </c>
      <c r="AC177" s="86"/>
      <c r="AD177" s="86"/>
      <c r="AE177" s="86"/>
      <c r="AF177" s="86"/>
      <c r="AG177" s="86"/>
      <c r="AH177" s="89"/>
      <c r="AI177" s="69"/>
      <c r="AJ177" s="69"/>
      <c r="AK177" s="69"/>
      <c r="AL177" s="69"/>
      <c r="AM177" s="69"/>
      <c r="AN177" s="86"/>
      <c r="AO177" s="86"/>
      <c r="AP177" s="86"/>
    </row>
    <row r="178" spans="17:42">
      <c r="Q178" s="86"/>
      <c r="R178" s="86"/>
      <c r="S178" s="86"/>
      <c r="T178" s="86"/>
      <c r="U178" s="86"/>
      <c r="V178" s="86"/>
      <c r="W178" s="89">
        <v>43698</v>
      </c>
      <c r="X178" s="97">
        <v>409.84100000000001</v>
      </c>
      <c r="Y178" s="97">
        <v>262.24599999999998</v>
      </c>
      <c r="Z178" s="97">
        <v>312.11500000000001</v>
      </c>
      <c r="AA178" s="97">
        <v>307.28399999999999</v>
      </c>
      <c r="AB178" s="97">
        <v>274.399</v>
      </c>
      <c r="AC178" s="86"/>
      <c r="AD178" s="86"/>
      <c r="AE178" s="86"/>
      <c r="AF178" s="86"/>
      <c r="AG178" s="86"/>
      <c r="AH178" s="89"/>
      <c r="AI178" s="69"/>
      <c r="AJ178" s="69"/>
      <c r="AK178" s="69"/>
      <c r="AL178" s="69"/>
      <c r="AM178" s="69"/>
      <c r="AN178" s="86"/>
      <c r="AO178" s="86"/>
      <c r="AP178" s="86"/>
    </row>
    <row r="179" spans="17:42">
      <c r="Q179" s="86"/>
      <c r="R179" s="86"/>
      <c r="S179" s="86"/>
      <c r="T179" s="86"/>
      <c r="U179" s="86"/>
      <c r="V179" s="86"/>
      <c r="W179" s="89">
        <v>43699</v>
      </c>
      <c r="X179" s="97">
        <v>406.077</v>
      </c>
      <c r="Y179" s="97">
        <v>260.15699999999998</v>
      </c>
      <c r="Z179" s="97">
        <v>308.62099999999998</v>
      </c>
      <c r="AA179" s="97">
        <v>305.43</v>
      </c>
      <c r="AB179" s="97">
        <v>270.68400000000003</v>
      </c>
      <c r="AC179" s="86"/>
      <c r="AD179" s="86"/>
      <c r="AE179" s="86"/>
      <c r="AF179" s="86"/>
      <c r="AG179" s="86"/>
      <c r="AH179" s="89"/>
      <c r="AI179" s="69"/>
      <c r="AJ179" s="69"/>
      <c r="AK179" s="69"/>
      <c r="AL179" s="69"/>
      <c r="AM179" s="69"/>
      <c r="AN179" s="86"/>
      <c r="AO179" s="86"/>
      <c r="AP179" s="86"/>
    </row>
    <row r="180" spans="17:42">
      <c r="Q180" s="86"/>
      <c r="R180" s="86"/>
      <c r="S180" s="86"/>
      <c r="T180" s="86"/>
      <c r="U180" s="86"/>
      <c r="V180" s="86"/>
      <c r="W180" s="89">
        <v>43700</v>
      </c>
      <c r="X180" s="97">
        <v>412.495</v>
      </c>
      <c r="Y180" s="97">
        <v>267.45499999999998</v>
      </c>
      <c r="Z180" s="97">
        <v>313.48700000000002</v>
      </c>
      <c r="AA180" s="97">
        <v>308.45600000000002</v>
      </c>
      <c r="AB180" s="97">
        <v>279.31599999999997</v>
      </c>
      <c r="AC180" s="86"/>
      <c r="AD180" s="86"/>
      <c r="AE180" s="86"/>
      <c r="AF180" s="86"/>
      <c r="AG180" s="86"/>
      <c r="AH180" s="89"/>
      <c r="AI180" s="69"/>
      <c r="AJ180" s="69"/>
      <c r="AK180" s="69"/>
      <c r="AL180" s="69"/>
      <c r="AM180" s="69"/>
      <c r="AN180" s="86"/>
      <c r="AO180" s="86"/>
      <c r="AP180" s="86"/>
    </row>
    <row r="181" spans="17:42">
      <c r="Q181" s="86"/>
      <c r="R181" s="86"/>
      <c r="S181" s="86"/>
      <c r="T181" s="86"/>
      <c r="U181" s="86"/>
      <c r="V181" s="86"/>
      <c r="W181" s="89">
        <v>43703</v>
      </c>
      <c r="X181" s="97">
        <v>411.90300000000002</v>
      </c>
      <c r="Y181" s="97">
        <v>266.65199999999999</v>
      </c>
      <c r="Z181" s="97">
        <v>313.67599999999999</v>
      </c>
      <c r="AA181" s="97">
        <v>307.84699999999998</v>
      </c>
      <c r="AB181" s="97">
        <v>278.47800000000001</v>
      </c>
      <c r="AC181" s="86"/>
      <c r="AD181" s="86"/>
      <c r="AE181" s="86"/>
      <c r="AF181" s="86"/>
      <c r="AG181" s="86"/>
      <c r="AH181" s="89"/>
      <c r="AI181" s="69"/>
      <c r="AJ181" s="69"/>
      <c r="AK181" s="69"/>
      <c r="AL181" s="69"/>
      <c r="AM181" s="69"/>
      <c r="AN181" s="86"/>
      <c r="AO181" s="86"/>
      <c r="AP181" s="86"/>
    </row>
    <row r="182" spans="17:42">
      <c r="Q182" s="86"/>
      <c r="R182" s="86"/>
      <c r="S182" s="86"/>
      <c r="T182" s="86"/>
      <c r="U182" s="86"/>
      <c r="V182" s="86"/>
      <c r="W182" s="89">
        <v>43704</v>
      </c>
      <c r="X182" s="97">
        <v>416.71800000000002</v>
      </c>
      <c r="Y182" s="97">
        <v>270.57499999999999</v>
      </c>
      <c r="Z182" s="97">
        <v>313.34500000000003</v>
      </c>
      <c r="AA182" s="97">
        <v>309.39699999999999</v>
      </c>
      <c r="AB182" s="97">
        <v>280.803</v>
      </c>
      <c r="AC182" s="86"/>
      <c r="AD182" s="86"/>
      <c r="AE182" s="86"/>
      <c r="AF182" s="86"/>
      <c r="AG182" s="86"/>
      <c r="AH182" s="89"/>
      <c r="AI182" s="69"/>
      <c r="AJ182" s="69"/>
      <c r="AK182" s="69"/>
      <c r="AL182" s="69"/>
      <c r="AM182" s="69"/>
      <c r="AN182" s="86"/>
      <c r="AO182" s="86"/>
      <c r="AP182" s="86"/>
    </row>
    <row r="183" spans="17:42">
      <c r="Q183" s="86"/>
      <c r="R183" s="86"/>
      <c r="S183" s="86"/>
      <c r="T183" s="86"/>
      <c r="U183" s="86"/>
      <c r="V183" s="86"/>
      <c r="W183" s="89">
        <v>43705</v>
      </c>
      <c r="X183" s="97">
        <v>417.101</v>
      </c>
      <c r="Y183" s="97">
        <v>271.05099999999999</v>
      </c>
      <c r="Z183" s="97">
        <v>314.70800000000003</v>
      </c>
      <c r="AA183" s="97">
        <v>308.82900000000001</v>
      </c>
      <c r="AB183" s="97">
        <v>280.19400000000002</v>
      </c>
      <c r="AC183" s="86"/>
      <c r="AD183" s="86"/>
      <c r="AE183" s="86"/>
      <c r="AF183" s="86"/>
      <c r="AG183" s="86"/>
      <c r="AH183" s="89"/>
      <c r="AI183" s="69"/>
      <c r="AJ183" s="69"/>
      <c r="AK183" s="69"/>
      <c r="AL183" s="69"/>
      <c r="AM183" s="69"/>
      <c r="AN183" s="86"/>
      <c r="AO183" s="86"/>
      <c r="AP183" s="86"/>
    </row>
    <row r="184" spans="17:42">
      <c r="Q184" s="86"/>
      <c r="R184" s="86"/>
      <c r="S184" s="86"/>
      <c r="T184" s="86"/>
      <c r="U184" s="86"/>
      <c r="V184" s="86"/>
      <c r="W184" s="89">
        <v>43706</v>
      </c>
      <c r="X184" s="97">
        <v>413.31099999999998</v>
      </c>
      <c r="Y184" s="97">
        <v>267.80799999999999</v>
      </c>
      <c r="Z184" s="97">
        <v>308.67599999999999</v>
      </c>
      <c r="AA184" s="97">
        <v>305.351</v>
      </c>
      <c r="AB184" s="97">
        <v>279.75</v>
      </c>
      <c r="AC184" s="86"/>
      <c r="AD184" s="86"/>
      <c r="AE184" s="86"/>
      <c r="AF184" s="86"/>
      <c r="AG184" s="86"/>
      <c r="AH184" s="89"/>
      <c r="AI184" s="69"/>
      <c r="AJ184" s="69"/>
      <c r="AK184" s="69"/>
      <c r="AL184" s="69"/>
      <c r="AM184" s="69"/>
      <c r="AN184" s="86"/>
      <c r="AO184" s="86"/>
      <c r="AP184" s="86"/>
    </row>
    <row r="185" spans="17:42">
      <c r="Q185" s="86"/>
      <c r="R185" s="86"/>
      <c r="S185" s="86"/>
      <c r="T185" s="86"/>
      <c r="U185" s="86"/>
      <c r="V185" s="86"/>
      <c r="W185" s="89">
        <v>43707</v>
      </c>
      <c r="X185" s="97">
        <v>409.404</v>
      </c>
      <c r="Y185" s="97">
        <v>269.20600000000002</v>
      </c>
      <c r="Z185" s="97">
        <v>309.40499999999997</v>
      </c>
      <c r="AA185" s="97">
        <v>296.92</v>
      </c>
      <c r="AB185" s="97">
        <v>275.75099999999998</v>
      </c>
      <c r="AC185" s="86"/>
      <c r="AD185" s="86"/>
      <c r="AE185" s="86"/>
      <c r="AF185" s="86"/>
      <c r="AG185" s="86"/>
      <c r="AH185" s="89"/>
      <c r="AI185" s="69"/>
      <c r="AJ185" s="69"/>
      <c r="AK185" s="69"/>
      <c r="AL185" s="69"/>
      <c r="AM185" s="69"/>
      <c r="AN185" s="86"/>
      <c r="AO185" s="86"/>
      <c r="AP185" s="86"/>
    </row>
    <row r="186" spans="17:42">
      <c r="Q186" s="86"/>
      <c r="R186" s="86"/>
      <c r="S186" s="86"/>
      <c r="T186" s="86"/>
      <c r="U186" s="86"/>
      <c r="V186" s="86"/>
      <c r="W186" s="89">
        <v>43710</v>
      </c>
      <c r="X186" s="97">
        <v>409.404</v>
      </c>
      <c r="Y186" s="97">
        <v>269.20600000000002</v>
      </c>
      <c r="Z186" s="97">
        <v>309.40499999999997</v>
      </c>
      <c r="AA186" s="97">
        <v>296.92</v>
      </c>
      <c r="AB186" s="97">
        <v>275.75099999999998</v>
      </c>
      <c r="AC186" s="86"/>
      <c r="AD186" s="86"/>
      <c r="AE186" s="86"/>
      <c r="AF186" s="86"/>
      <c r="AG186" s="86"/>
      <c r="AH186" s="89"/>
      <c r="AI186" s="69"/>
      <c r="AJ186" s="69"/>
      <c r="AK186" s="69"/>
      <c r="AL186" s="69"/>
      <c r="AM186" s="69"/>
      <c r="AN186" s="86"/>
      <c r="AO186" s="86"/>
      <c r="AP186" s="86"/>
    </row>
    <row r="187" spans="17:42">
      <c r="Q187" s="86"/>
      <c r="R187" s="86"/>
      <c r="S187" s="86"/>
      <c r="T187" s="86"/>
      <c r="U187" s="86"/>
      <c r="V187" s="86"/>
      <c r="W187" s="89">
        <v>43711</v>
      </c>
      <c r="X187" s="97">
        <v>408.70299999999997</v>
      </c>
      <c r="Y187" s="97">
        <v>271.13600000000002</v>
      </c>
      <c r="Z187" s="97">
        <v>312.49700000000001</v>
      </c>
      <c r="AA187" s="97">
        <v>298.02</v>
      </c>
      <c r="AB187" s="97">
        <v>278.66399999999999</v>
      </c>
      <c r="AC187" s="86"/>
      <c r="AD187" s="86"/>
      <c r="AE187" s="86"/>
      <c r="AF187" s="86"/>
      <c r="AG187" s="86"/>
      <c r="AH187" s="89"/>
      <c r="AI187" s="69"/>
      <c r="AJ187" s="69"/>
      <c r="AK187" s="69"/>
      <c r="AL187" s="69"/>
      <c r="AM187" s="69"/>
      <c r="AN187" s="86"/>
      <c r="AO187" s="86"/>
      <c r="AP187" s="86"/>
    </row>
    <row r="188" spans="17:42">
      <c r="Q188" s="86"/>
      <c r="R188" s="86"/>
      <c r="S188" s="86"/>
      <c r="T188" s="86"/>
      <c r="U188" s="86"/>
      <c r="V188" s="86"/>
      <c r="W188" s="89">
        <v>43712</v>
      </c>
      <c r="X188" s="97">
        <v>406.32499999999999</v>
      </c>
      <c r="Y188" s="97">
        <v>273.12200000000001</v>
      </c>
      <c r="Z188" s="97">
        <v>312.79899999999998</v>
      </c>
      <c r="AA188" s="97">
        <v>297.95299999999997</v>
      </c>
      <c r="AB188" s="97">
        <v>281.69799999999998</v>
      </c>
      <c r="AC188" s="86"/>
      <c r="AD188" s="86"/>
      <c r="AE188" s="86"/>
      <c r="AF188" s="86"/>
      <c r="AG188" s="86"/>
      <c r="AH188" s="89"/>
      <c r="AI188" s="69"/>
      <c r="AJ188" s="69"/>
      <c r="AK188" s="69"/>
      <c r="AL188" s="69"/>
      <c r="AM188" s="69"/>
      <c r="AN188" s="86"/>
      <c r="AO188" s="86"/>
      <c r="AP188" s="86"/>
    </row>
    <row r="189" spans="17:42">
      <c r="Q189" s="86"/>
      <c r="R189" s="86"/>
      <c r="S189" s="86"/>
      <c r="T189" s="86"/>
      <c r="U189" s="86"/>
      <c r="V189" s="86"/>
      <c r="W189" s="89">
        <v>43713</v>
      </c>
      <c r="X189" s="97">
        <v>395.51</v>
      </c>
      <c r="Y189" s="97">
        <v>264.22800000000001</v>
      </c>
      <c r="Z189" s="97">
        <v>302.88900000000001</v>
      </c>
      <c r="AA189" s="97">
        <v>291.404</v>
      </c>
      <c r="AB189" s="97">
        <v>270.642</v>
      </c>
      <c r="AC189" s="86"/>
      <c r="AD189" s="86"/>
      <c r="AE189" s="86"/>
      <c r="AF189" s="86"/>
      <c r="AG189" s="86"/>
      <c r="AH189" s="89"/>
      <c r="AI189" s="69"/>
      <c r="AJ189" s="69"/>
      <c r="AK189" s="69"/>
      <c r="AL189" s="69"/>
      <c r="AM189" s="69"/>
      <c r="AN189" s="86"/>
      <c r="AO189" s="86"/>
      <c r="AP189" s="86"/>
    </row>
    <row r="190" spans="17:42">
      <c r="Q190" s="86"/>
      <c r="R190" s="86"/>
      <c r="S190" s="86"/>
      <c r="T190" s="86"/>
      <c r="U190" s="86"/>
      <c r="V190" s="86"/>
      <c r="W190" s="89">
        <v>43714</v>
      </c>
      <c r="X190" s="97">
        <v>396.226</v>
      </c>
      <c r="Y190" s="97">
        <v>263.46899999999999</v>
      </c>
      <c r="Z190" s="97">
        <v>302.30099999999999</v>
      </c>
      <c r="AA190" s="97">
        <v>291.774</v>
      </c>
      <c r="AB190" s="97">
        <v>270.24200000000002</v>
      </c>
      <c r="AC190" s="86"/>
      <c r="AD190" s="86"/>
      <c r="AE190" s="86"/>
      <c r="AF190" s="86"/>
      <c r="AG190" s="86"/>
      <c r="AH190" s="89"/>
      <c r="AI190" s="69"/>
      <c r="AJ190" s="69"/>
      <c r="AK190" s="69"/>
      <c r="AL190" s="69"/>
      <c r="AM190" s="69"/>
      <c r="AN190" s="86"/>
      <c r="AO190" s="86"/>
      <c r="AP190" s="86"/>
    </row>
    <row r="191" spans="17:42">
      <c r="Q191" s="86"/>
      <c r="R191" s="86"/>
      <c r="S191" s="86"/>
      <c r="T191" s="86"/>
      <c r="U191" s="86"/>
      <c r="V191" s="86"/>
      <c r="W191" s="89">
        <v>43717</v>
      </c>
      <c r="X191" s="97">
        <v>385.23500000000001</v>
      </c>
      <c r="Y191" s="97">
        <v>258.226</v>
      </c>
      <c r="Z191" s="97">
        <v>296.44900000000001</v>
      </c>
      <c r="AA191" s="97">
        <v>287.839</v>
      </c>
      <c r="AB191" s="97">
        <v>265.80200000000002</v>
      </c>
      <c r="AC191" s="86"/>
      <c r="AD191" s="86"/>
      <c r="AE191" s="86"/>
      <c r="AF191" s="86"/>
      <c r="AG191" s="86"/>
      <c r="AH191" s="89"/>
      <c r="AI191" s="69"/>
      <c r="AJ191" s="69"/>
      <c r="AK191" s="69"/>
      <c r="AL191" s="69"/>
      <c r="AM191" s="69"/>
      <c r="AN191" s="86"/>
      <c r="AO191" s="86"/>
      <c r="AP191" s="86"/>
    </row>
    <row r="192" spans="17:42">
      <c r="Q192" s="86"/>
      <c r="R192" s="86"/>
      <c r="S192" s="86"/>
      <c r="T192" s="86"/>
      <c r="U192" s="86"/>
      <c r="V192" s="86"/>
      <c r="W192" s="89">
        <v>43718</v>
      </c>
      <c r="X192" s="97">
        <v>378.745</v>
      </c>
      <c r="Y192" s="97">
        <v>248.68700000000001</v>
      </c>
      <c r="Z192" s="97">
        <v>289.20800000000003</v>
      </c>
      <c r="AA192" s="97">
        <v>282.322</v>
      </c>
      <c r="AB192" s="97">
        <v>255.881</v>
      </c>
      <c r="AC192" s="86"/>
      <c r="AD192" s="86"/>
      <c r="AE192" s="86"/>
      <c r="AF192" s="86"/>
      <c r="AG192" s="86"/>
      <c r="AH192" s="89"/>
      <c r="AI192" s="69"/>
      <c r="AJ192" s="69"/>
      <c r="AK192" s="69"/>
      <c r="AL192" s="69"/>
      <c r="AM192" s="69"/>
      <c r="AN192" s="86"/>
      <c r="AO192" s="86"/>
      <c r="AP192" s="86"/>
    </row>
    <row r="193" spans="17:42">
      <c r="Q193" s="86"/>
      <c r="R193" s="86"/>
      <c r="S193" s="86"/>
      <c r="T193" s="86"/>
      <c r="U193" s="86"/>
      <c r="V193" s="86"/>
      <c r="W193" s="89">
        <v>43719</v>
      </c>
      <c r="X193" s="97">
        <v>377.50099999999998</v>
      </c>
      <c r="Y193" s="97">
        <v>245.87</v>
      </c>
      <c r="Z193" s="97">
        <v>288.98399999999998</v>
      </c>
      <c r="AA193" s="97">
        <v>281.52100000000002</v>
      </c>
      <c r="AB193" s="97">
        <v>258.12099999999998</v>
      </c>
      <c r="AC193" s="86"/>
      <c r="AD193" s="86"/>
      <c r="AE193" s="86"/>
      <c r="AF193" s="86"/>
      <c r="AG193" s="86"/>
      <c r="AH193" s="89"/>
      <c r="AI193" s="69"/>
      <c r="AJ193" s="69"/>
      <c r="AK193" s="69"/>
      <c r="AL193" s="69"/>
      <c r="AM193" s="69"/>
      <c r="AN193" s="86"/>
      <c r="AO193" s="86"/>
      <c r="AP193" s="86"/>
    </row>
    <row r="194" spans="17:42">
      <c r="Q194" s="86"/>
      <c r="R194" s="86"/>
      <c r="S194" s="86"/>
      <c r="T194" s="86"/>
      <c r="U194" s="86"/>
      <c r="V194" s="86"/>
      <c r="W194" s="89">
        <v>43720</v>
      </c>
      <c r="X194" s="97">
        <v>370.298</v>
      </c>
      <c r="Y194" s="97">
        <v>239.738</v>
      </c>
      <c r="Z194" s="97">
        <v>283.904</v>
      </c>
      <c r="AA194" s="97">
        <v>278.18700000000001</v>
      </c>
      <c r="AB194" s="97">
        <v>250.33799999999999</v>
      </c>
      <c r="AC194" s="86"/>
      <c r="AD194" s="86"/>
      <c r="AE194" s="86"/>
      <c r="AF194" s="86"/>
      <c r="AG194" s="86"/>
      <c r="AH194" s="89"/>
      <c r="AI194" s="69"/>
      <c r="AJ194" s="69"/>
      <c r="AK194" s="69"/>
      <c r="AL194" s="69"/>
      <c r="AM194" s="69"/>
      <c r="AN194" s="86"/>
      <c r="AO194" s="86"/>
      <c r="AP194" s="86"/>
    </row>
    <row r="195" spans="17:42">
      <c r="Q195" s="86"/>
      <c r="R195" s="86"/>
      <c r="S195" s="86"/>
      <c r="T195" s="86"/>
      <c r="U195" s="86"/>
      <c r="V195" s="86"/>
      <c r="W195" s="89">
        <v>43721</v>
      </c>
      <c r="X195" s="97">
        <v>365.34199999999998</v>
      </c>
      <c r="Y195" s="97">
        <v>232.256</v>
      </c>
      <c r="Z195" s="97">
        <v>277.58100000000002</v>
      </c>
      <c r="AA195" s="97">
        <v>274.27199999999999</v>
      </c>
      <c r="AB195" s="97">
        <v>244.38900000000001</v>
      </c>
      <c r="AC195" s="86"/>
      <c r="AD195" s="86"/>
      <c r="AE195" s="86"/>
      <c r="AF195" s="86"/>
      <c r="AG195" s="86"/>
      <c r="AH195" s="89"/>
      <c r="AI195" s="69"/>
      <c r="AJ195" s="69"/>
      <c r="AK195" s="69"/>
      <c r="AL195" s="69"/>
      <c r="AM195" s="69"/>
      <c r="AN195" s="86"/>
      <c r="AO195" s="86"/>
      <c r="AP195" s="86"/>
    </row>
    <row r="196" spans="17:42">
      <c r="Q196" s="86"/>
      <c r="R196" s="86"/>
      <c r="S196" s="86"/>
      <c r="T196" s="86"/>
      <c r="U196" s="86"/>
      <c r="V196" s="86"/>
      <c r="W196" s="89">
        <v>43724</v>
      </c>
      <c r="X196" s="97">
        <v>370.70800000000003</v>
      </c>
      <c r="Y196" s="97">
        <v>237.80699999999999</v>
      </c>
      <c r="Z196" s="97">
        <v>282.85899999999998</v>
      </c>
      <c r="AA196" s="97">
        <v>280.15899999999999</v>
      </c>
      <c r="AB196" s="97">
        <v>251.78299999999999</v>
      </c>
      <c r="AC196" s="86"/>
      <c r="AD196" s="86"/>
      <c r="AE196" s="86"/>
      <c r="AF196" s="86"/>
      <c r="AG196" s="86"/>
      <c r="AH196" s="89"/>
      <c r="AI196" s="69"/>
      <c r="AJ196" s="69"/>
      <c r="AK196" s="69"/>
      <c r="AL196" s="69"/>
      <c r="AM196" s="69"/>
      <c r="AN196" s="86"/>
      <c r="AO196" s="86"/>
      <c r="AP196" s="86"/>
    </row>
    <row r="197" spans="17:42">
      <c r="Q197" s="86"/>
      <c r="R197" s="86"/>
      <c r="S197" s="86"/>
      <c r="T197" s="86"/>
      <c r="U197" s="86"/>
      <c r="V197" s="86"/>
      <c r="W197" s="89">
        <v>43725</v>
      </c>
      <c r="X197" s="97">
        <v>374.072</v>
      </c>
      <c r="Y197" s="97">
        <v>240.13900000000001</v>
      </c>
      <c r="Z197" s="97">
        <v>285.76499999999999</v>
      </c>
      <c r="AA197" s="97">
        <v>282.39299999999997</v>
      </c>
      <c r="AB197" s="97">
        <v>250.39400000000001</v>
      </c>
      <c r="AC197" s="86"/>
      <c r="AD197" s="86"/>
      <c r="AE197" s="86"/>
      <c r="AF197" s="86"/>
      <c r="AG197" s="86"/>
      <c r="AH197" s="89"/>
      <c r="AI197" s="69"/>
      <c r="AJ197" s="69"/>
      <c r="AK197" s="69"/>
      <c r="AL197" s="69"/>
      <c r="AM197" s="69"/>
      <c r="AN197" s="86"/>
      <c r="AO197" s="86"/>
      <c r="AP197" s="86"/>
    </row>
    <row r="198" spans="17:42">
      <c r="Q198" s="86"/>
      <c r="R198" s="86"/>
      <c r="S198" s="86"/>
      <c r="T198" s="86"/>
      <c r="U198" s="86"/>
      <c r="V198" s="86"/>
      <c r="W198" s="89">
        <v>43726</v>
      </c>
      <c r="X198" s="97">
        <v>373.25299999999999</v>
      </c>
      <c r="Y198" s="97">
        <v>240.136</v>
      </c>
      <c r="Z198" s="97">
        <v>283.95</v>
      </c>
      <c r="AA198" s="97">
        <v>281.45999999999998</v>
      </c>
      <c r="AB198" s="97">
        <v>250.19</v>
      </c>
      <c r="AC198" s="86"/>
      <c r="AD198" s="86"/>
      <c r="AE198" s="86"/>
      <c r="AF198" s="86"/>
      <c r="AG198" s="86"/>
      <c r="AH198" s="89"/>
      <c r="AI198" s="69"/>
      <c r="AJ198" s="69"/>
      <c r="AK198" s="69"/>
      <c r="AL198" s="69"/>
      <c r="AM198" s="69"/>
      <c r="AN198" s="86"/>
      <c r="AO198" s="86"/>
      <c r="AP198" s="86"/>
    </row>
    <row r="199" spans="17:42">
      <c r="Q199" s="86"/>
      <c r="R199" s="86"/>
      <c r="S199" s="86"/>
      <c r="T199" s="86"/>
      <c r="U199" s="86"/>
      <c r="V199" s="86"/>
      <c r="W199" s="89">
        <v>43727</v>
      </c>
      <c r="X199" s="97">
        <v>373.01499999999999</v>
      </c>
      <c r="Y199" s="97">
        <v>242.73400000000001</v>
      </c>
      <c r="Z199" s="97">
        <v>284.61399999999998</v>
      </c>
      <c r="AA199" s="97">
        <v>280.74200000000002</v>
      </c>
      <c r="AB199" s="97">
        <v>251.232</v>
      </c>
      <c r="AC199" s="86"/>
      <c r="AD199" s="86"/>
      <c r="AE199" s="86"/>
      <c r="AF199" s="86"/>
      <c r="AG199" s="86"/>
      <c r="AH199" s="89"/>
      <c r="AI199" s="69"/>
      <c r="AJ199" s="69"/>
      <c r="AK199" s="69"/>
      <c r="AL199" s="69"/>
      <c r="AM199" s="69"/>
      <c r="AN199" s="86"/>
      <c r="AO199" s="86"/>
      <c r="AP199" s="86"/>
    </row>
    <row r="200" spans="17:42">
      <c r="Q200" s="86"/>
      <c r="R200" s="86"/>
      <c r="S200" s="86"/>
      <c r="T200" s="86"/>
      <c r="U200" s="86"/>
      <c r="V200" s="86"/>
      <c r="W200" s="89">
        <v>43728</v>
      </c>
      <c r="X200" s="97">
        <v>375.86099999999999</v>
      </c>
      <c r="Y200" s="97">
        <v>244.643</v>
      </c>
      <c r="Z200" s="97">
        <v>288.51900000000001</v>
      </c>
      <c r="AA200" s="97">
        <v>282.27600000000001</v>
      </c>
      <c r="AB200" s="97">
        <v>254.28100000000001</v>
      </c>
      <c r="AC200" s="86"/>
      <c r="AD200" s="86"/>
      <c r="AE200" s="86"/>
      <c r="AF200" s="86"/>
      <c r="AG200" s="86"/>
      <c r="AH200" s="89"/>
      <c r="AI200" s="69"/>
      <c r="AJ200" s="69"/>
      <c r="AK200" s="69"/>
      <c r="AL200" s="69"/>
      <c r="AM200" s="69"/>
      <c r="AN200" s="86"/>
      <c r="AO200" s="86"/>
      <c r="AP200" s="86"/>
    </row>
    <row r="201" spans="17:42">
      <c r="Q201" s="86"/>
      <c r="R201" s="86"/>
      <c r="S201" s="86"/>
      <c r="T201" s="86"/>
      <c r="U201" s="86"/>
      <c r="V201" s="86"/>
      <c r="W201" s="89">
        <v>43731</v>
      </c>
      <c r="X201" s="97">
        <v>377.22500000000002</v>
      </c>
      <c r="Y201" s="97">
        <v>247.929</v>
      </c>
      <c r="Z201" s="97">
        <v>289.80799999999999</v>
      </c>
      <c r="AA201" s="97">
        <v>282.62799999999999</v>
      </c>
      <c r="AB201" s="97">
        <v>259.69299999999998</v>
      </c>
      <c r="AC201" s="86"/>
      <c r="AD201" s="86"/>
      <c r="AE201" s="86"/>
      <c r="AF201" s="86"/>
      <c r="AG201" s="86"/>
      <c r="AH201" s="89"/>
      <c r="AI201" s="69"/>
      <c r="AJ201" s="69"/>
      <c r="AK201" s="69"/>
      <c r="AL201" s="69"/>
      <c r="AM201" s="69"/>
      <c r="AN201" s="86"/>
      <c r="AO201" s="86"/>
      <c r="AP201" s="86"/>
    </row>
    <row r="202" spans="17:42">
      <c r="Q202" s="86"/>
      <c r="R202" s="86"/>
      <c r="S202" s="86"/>
      <c r="T202" s="86"/>
      <c r="U202" s="86"/>
      <c r="V202" s="86"/>
      <c r="W202" s="89">
        <v>43732</v>
      </c>
      <c r="X202" s="97">
        <v>386.00099999999998</v>
      </c>
      <c r="Y202" s="97">
        <v>254.61099999999999</v>
      </c>
      <c r="Z202" s="97">
        <v>297.27100000000002</v>
      </c>
      <c r="AA202" s="97">
        <v>288.22199999999998</v>
      </c>
      <c r="AB202" s="97">
        <v>264.53199999999998</v>
      </c>
      <c r="AC202" s="86"/>
      <c r="AD202" s="86"/>
      <c r="AE202" s="86"/>
      <c r="AF202" s="86"/>
      <c r="AG202" s="86"/>
      <c r="AH202" s="89"/>
      <c r="AI202" s="69"/>
      <c r="AJ202" s="69"/>
      <c r="AK202" s="69"/>
      <c r="AL202" s="69"/>
      <c r="AM202" s="69"/>
      <c r="AN202" s="86"/>
      <c r="AO202" s="86"/>
      <c r="AP202" s="86"/>
    </row>
    <row r="203" spans="17:42">
      <c r="Q203" s="86"/>
      <c r="R203" s="86"/>
      <c r="S203" s="86"/>
      <c r="T203" s="86"/>
      <c r="U203" s="86"/>
      <c r="V203" s="86"/>
      <c r="W203" s="89">
        <v>43733</v>
      </c>
      <c r="X203" s="97">
        <v>380.238</v>
      </c>
      <c r="Y203" s="97">
        <v>249.541</v>
      </c>
      <c r="Z203" s="97">
        <v>291.40300000000002</v>
      </c>
      <c r="AA203" s="97">
        <v>283.98</v>
      </c>
      <c r="AB203" s="97">
        <v>258.57400000000001</v>
      </c>
      <c r="AC203" s="86"/>
      <c r="AD203" s="86"/>
      <c r="AE203" s="86"/>
      <c r="AF203" s="86"/>
      <c r="AG203" s="86"/>
      <c r="AH203" s="89"/>
      <c r="AI203" s="69"/>
      <c r="AJ203" s="69"/>
      <c r="AK203" s="69"/>
      <c r="AL203" s="69"/>
      <c r="AM203" s="69"/>
      <c r="AN203" s="86"/>
      <c r="AO203" s="86"/>
      <c r="AP203" s="86"/>
    </row>
    <row r="204" spans="17:42">
      <c r="Q204" s="86"/>
      <c r="R204" s="86"/>
      <c r="S204" s="86"/>
      <c r="T204" s="86"/>
      <c r="U204" s="86"/>
      <c r="V204" s="86"/>
      <c r="W204" s="89">
        <v>43734</v>
      </c>
      <c r="X204" s="97">
        <v>381.822</v>
      </c>
      <c r="Y204" s="97">
        <v>250.36600000000001</v>
      </c>
      <c r="Z204" s="97">
        <v>293.60399999999998</v>
      </c>
      <c r="AA204" s="97">
        <v>284.73</v>
      </c>
      <c r="AB204" s="97">
        <v>260.98200000000003</v>
      </c>
      <c r="AC204" s="86"/>
      <c r="AD204" s="86"/>
      <c r="AE204" s="86"/>
      <c r="AF204" s="86"/>
      <c r="AG204" s="86"/>
      <c r="AH204" s="89"/>
      <c r="AI204" s="69"/>
      <c r="AJ204" s="69"/>
      <c r="AK204" s="69"/>
      <c r="AL204" s="69"/>
      <c r="AM204" s="69"/>
      <c r="AN204" s="86"/>
      <c r="AO204" s="86"/>
      <c r="AP204" s="86"/>
    </row>
    <row r="205" spans="17:42">
      <c r="Q205" s="86"/>
      <c r="R205" s="86"/>
      <c r="S205" s="86"/>
      <c r="T205" s="86"/>
      <c r="U205" s="86"/>
      <c r="V205" s="86"/>
      <c r="W205" s="89">
        <v>43735</v>
      </c>
      <c r="X205" s="97">
        <v>383.87400000000002</v>
      </c>
      <c r="Y205" s="97">
        <v>249.18199999999999</v>
      </c>
      <c r="Z205" s="97">
        <v>294.97300000000001</v>
      </c>
      <c r="AA205" s="97">
        <v>285.77199999999999</v>
      </c>
      <c r="AB205" s="97">
        <v>265.572</v>
      </c>
      <c r="AC205" s="86"/>
      <c r="AD205" s="86"/>
      <c r="AE205" s="86"/>
      <c r="AF205" s="86"/>
      <c r="AG205" s="86"/>
      <c r="AH205" s="89"/>
      <c r="AI205" s="69"/>
      <c r="AJ205" s="69"/>
      <c r="AK205" s="69"/>
      <c r="AL205" s="69"/>
      <c r="AM205" s="69"/>
      <c r="AN205" s="86"/>
      <c r="AO205" s="86"/>
      <c r="AP205" s="86"/>
    </row>
    <row r="206" spans="17:42">
      <c r="Q206" s="86"/>
      <c r="R206" s="86"/>
      <c r="S206" s="86"/>
      <c r="T206" s="86"/>
      <c r="U206" s="86"/>
      <c r="V206" s="86"/>
      <c r="W206" s="89">
        <v>43738</v>
      </c>
      <c r="X206" s="97">
        <v>383.95</v>
      </c>
      <c r="Y206" s="97">
        <v>249.74700000000001</v>
      </c>
      <c r="Z206" s="97">
        <v>294.81200000000001</v>
      </c>
      <c r="AA206" s="97">
        <v>286.96499999999997</v>
      </c>
      <c r="AB206" s="97">
        <v>258.92399999999998</v>
      </c>
      <c r="AC206" s="86"/>
      <c r="AD206" s="86"/>
      <c r="AE206" s="86"/>
      <c r="AF206" s="86"/>
      <c r="AG206" s="86"/>
      <c r="AH206" s="89"/>
      <c r="AI206" s="69"/>
      <c r="AJ206" s="69"/>
      <c r="AK206" s="69"/>
      <c r="AL206" s="69"/>
      <c r="AM206" s="69"/>
      <c r="AN206" s="86"/>
      <c r="AO206" s="86"/>
      <c r="AP206" s="86"/>
    </row>
    <row r="207" spans="17:42">
      <c r="Q207" s="86"/>
      <c r="R207" s="86"/>
      <c r="S207" s="86"/>
      <c r="T207" s="86"/>
      <c r="U207" s="86"/>
      <c r="V207" s="86"/>
      <c r="W207" s="89">
        <v>43739</v>
      </c>
      <c r="X207" s="97">
        <v>387.74400000000003</v>
      </c>
      <c r="Y207" s="97">
        <v>253.02799999999999</v>
      </c>
      <c r="Z207" s="97">
        <v>299.92700000000002</v>
      </c>
      <c r="AA207" s="97">
        <v>289.39699999999999</v>
      </c>
      <c r="AB207" s="97">
        <v>267.90199999999999</v>
      </c>
      <c r="AC207" s="86"/>
      <c r="AD207" s="86"/>
      <c r="AE207" s="86"/>
      <c r="AF207" s="86"/>
      <c r="AG207" s="86"/>
      <c r="AH207" s="89"/>
      <c r="AI207" s="69"/>
      <c r="AJ207" s="69"/>
      <c r="AK207" s="69"/>
      <c r="AL207" s="69"/>
      <c r="AM207" s="69"/>
      <c r="AN207" s="86"/>
      <c r="AO207" s="86"/>
      <c r="AP207" s="86"/>
    </row>
    <row r="208" spans="17:42">
      <c r="Q208" s="86"/>
      <c r="R208" s="86"/>
      <c r="S208" s="86"/>
      <c r="T208" s="86"/>
      <c r="U208" s="86"/>
      <c r="V208" s="86"/>
      <c r="W208" s="89">
        <v>43740</v>
      </c>
      <c r="X208" s="97">
        <v>392.43099999999998</v>
      </c>
      <c r="Y208" s="97">
        <v>259.541</v>
      </c>
      <c r="Z208" s="97">
        <v>305.37</v>
      </c>
      <c r="AA208" s="97">
        <v>293.15300000000002</v>
      </c>
      <c r="AB208" s="97">
        <v>275.64400000000001</v>
      </c>
      <c r="AC208" s="86"/>
      <c r="AD208" s="86"/>
      <c r="AE208" s="86"/>
      <c r="AF208" s="86"/>
      <c r="AG208" s="86"/>
      <c r="AH208" s="89"/>
      <c r="AI208" s="69"/>
      <c r="AJ208" s="69"/>
      <c r="AK208" s="69"/>
      <c r="AL208" s="69"/>
      <c r="AM208" s="69"/>
      <c r="AN208" s="86"/>
      <c r="AO208" s="86"/>
      <c r="AP208" s="86"/>
    </row>
    <row r="209" spans="17:42">
      <c r="Q209" s="86"/>
      <c r="R209" s="86"/>
      <c r="S209" s="86"/>
      <c r="T209" s="86"/>
      <c r="U209" s="86"/>
      <c r="V209" s="86"/>
      <c r="W209" s="89">
        <v>43741</v>
      </c>
      <c r="X209" s="97">
        <v>398.22899999999998</v>
      </c>
      <c r="Y209" s="97">
        <v>267.74200000000002</v>
      </c>
      <c r="Z209" s="97">
        <v>310.798</v>
      </c>
      <c r="AA209" s="97">
        <v>296.899</v>
      </c>
      <c r="AB209" s="97">
        <v>281.40899999999999</v>
      </c>
      <c r="AC209" s="86"/>
      <c r="AD209" s="86"/>
      <c r="AE209" s="86"/>
      <c r="AF209" s="86"/>
      <c r="AG209" s="86"/>
      <c r="AH209" s="89"/>
      <c r="AI209" s="69"/>
      <c r="AJ209" s="69"/>
      <c r="AK209" s="69"/>
      <c r="AL209" s="69"/>
      <c r="AM209" s="69"/>
      <c r="AN209" s="86"/>
      <c r="AO209" s="86"/>
      <c r="AP209" s="86"/>
    </row>
    <row r="210" spans="17:42">
      <c r="Q210" s="86"/>
      <c r="R210" s="86"/>
      <c r="S210" s="86"/>
      <c r="T210" s="86"/>
      <c r="U210" s="86"/>
      <c r="V210" s="86"/>
      <c r="W210" s="89">
        <v>43742</v>
      </c>
      <c r="X210" s="97">
        <v>397.14699999999999</v>
      </c>
      <c r="Y210" s="97">
        <v>268.73200000000003</v>
      </c>
      <c r="Z210" s="97">
        <v>312.435</v>
      </c>
      <c r="AA210" s="97">
        <v>296.86099999999999</v>
      </c>
      <c r="AB210" s="97">
        <v>282.10500000000002</v>
      </c>
      <c r="AC210" s="86"/>
      <c r="AD210" s="86"/>
      <c r="AE210" s="86"/>
      <c r="AF210" s="86"/>
      <c r="AG210" s="86"/>
      <c r="AH210" s="89"/>
      <c r="AI210" s="69"/>
      <c r="AJ210" s="69"/>
      <c r="AK210" s="69"/>
      <c r="AL210" s="69"/>
      <c r="AM210" s="69"/>
      <c r="AN210" s="86"/>
      <c r="AO210" s="86"/>
      <c r="AP210" s="86"/>
    </row>
    <row r="211" spans="17:42">
      <c r="Q211" s="86"/>
      <c r="R211" s="86"/>
      <c r="S211" s="86"/>
      <c r="T211" s="86"/>
      <c r="U211" s="86"/>
      <c r="V211" s="86"/>
      <c r="W211" s="89">
        <v>43745</v>
      </c>
      <c r="X211" s="97">
        <v>392.62</v>
      </c>
      <c r="Y211" s="97">
        <v>262.56400000000002</v>
      </c>
      <c r="Z211" s="97">
        <v>306.95</v>
      </c>
      <c r="AA211" s="97">
        <v>293.87099999999998</v>
      </c>
      <c r="AB211" s="97">
        <v>276.86500000000001</v>
      </c>
      <c r="AC211" s="86"/>
      <c r="AD211" s="86"/>
      <c r="AE211" s="86"/>
      <c r="AF211" s="86"/>
      <c r="AG211" s="86"/>
      <c r="AH211" s="89"/>
      <c r="AI211" s="69"/>
      <c r="AJ211" s="69"/>
      <c r="AK211" s="69"/>
      <c r="AL211" s="69"/>
      <c r="AM211" s="69"/>
      <c r="AN211" s="86"/>
      <c r="AO211" s="86"/>
      <c r="AP211" s="86"/>
    </row>
    <row r="212" spans="17:42">
      <c r="Q212" s="86"/>
      <c r="R212" s="86"/>
      <c r="S212" s="86"/>
      <c r="T212" s="86"/>
      <c r="U212" s="86"/>
      <c r="V212" s="86"/>
      <c r="W212" s="89">
        <v>43746</v>
      </c>
      <c r="X212" s="97">
        <v>394.209</v>
      </c>
      <c r="Y212" s="97">
        <v>264.18799999999999</v>
      </c>
      <c r="Z212" s="97">
        <v>308.74099999999999</v>
      </c>
      <c r="AA212" s="97">
        <v>294.298</v>
      </c>
      <c r="AB212" s="97">
        <v>269.47300000000001</v>
      </c>
      <c r="AC212" s="86"/>
      <c r="AD212" s="86"/>
      <c r="AE212" s="86"/>
      <c r="AF212" s="86"/>
      <c r="AG212" s="86"/>
      <c r="AH212" s="89"/>
      <c r="AI212" s="69"/>
      <c r="AJ212" s="69"/>
      <c r="AK212" s="69"/>
      <c r="AL212" s="69"/>
      <c r="AM212" s="69"/>
      <c r="AN212" s="86"/>
      <c r="AO212" s="86"/>
      <c r="AP212" s="86"/>
    </row>
    <row r="213" spans="17:42">
      <c r="Q213" s="86"/>
      <c r="R213" s="86"/>
      <c r="S213" s="86"/>
      <c r="T213" s="86"/>
      <c r="U213" s="86"/>
      <c r="V213" s="86"/>
      <c r="W213" s="89">
        <v>43747</v>
      </c>
      <c r="X213" s="97">
        <v>388.452</v>
      </c>
      <c r="Y213" s="97">
        <v>259.721</v>
      </c>
      <c r="Z213" s="97">
        <v>304.553</v>
      </c>
      <c r="AA213" s="97">
        <v>291.01799999999997</v>
      </c>
      <c r="AB213" s="97">
        <v>261.63400000000001</v>
      </c>
      <c r="AC213" s="86"/>
      <c r="AD213" s="86"/>
      <c r="AE213" s="86"/>
      <c r="AF213" s="86"/>
      <c r="AG213" s="86"/>
      <c r="AH213" s="89"/>
      <c r="AI213" s="69"/>
      <c r="AJ213" s="69"/>
      <c r="AK213" s="69"/>
      <c r="AL213" s="69"/>
      <c r="AM213" s="69"/>
      <c r="AN213" s="86"/>
      <c r="AO213" s="86"/>
      <c r="AP213" s="86"/>
    </row>
    <row r="214" spans="17:42">
      <c r="Q214" s="86"/>
      <c r="R214" s="86"/>
      <c r="S214" s="86"/>
      <c r="T214" s="86"/>
      <c r="U214" s="86"/>
      <c r="V214" s="86"/>
      <c r="W214" s="89">
        <v>43748</v>
      </c>
      <c r="X214" s="97">
        <v>381.85899999999998</v>
      </c>
      <c r="Y214" s="97">
        <v>252.2</v>
      </c>
      <c r="Z214" s="97">
        <v>298.298</v>
      </c>
      <c r="AA214" s="97">
        <v>286.05</v>
      </c>
      <c r="AB214" s="97">
        <v>256.10199999999998</v>
      </c>
      <c r="AC214" s="86"/>
      <c r="AD214" s="86"/>
      <c r="AE214" s="86"/>
      <c r="AF214" s="86"/>
      <c r="AG214" s="86"/>
      <c r="AH214" s="89"/>
      <c r="AI214" s="69"/>
      <c r="AJ214" s="69"/>
      <c r="AK214" s="69"/>
      <c r="AL214" s="69"/>
      <c r="AM214" s="69"/>
      <c r="AN214" s="86"/>
      <c r="AO214" s="86"/>
      <c r="AP214" s="86"/>
    </row>
    <row r="215" spans="17:42">
      <c r="Q215" s="86"/>
      <c r="R215" s="86"/>
      <c r="S215" s="86"/>
      <c r="T215" s="86"/>
      <c r="U215" s="86"/>
      <c r="V215" s="86"/>
      <c r="W215" s="89">
        <v>43749</v>
      </c>
      <c r="X215" s="97">
        <v>372.91199999999998</v>
      </c>
      <c r="Y215" s="97">
        <v>243.04599999999999</v>
      </c>
      <c r="Z215" s="97">
        <v>290.90100000000001</v>
      </c>
      <c r="AA215" s="97">
        <v>280.536</v>
      </c>
      <c r="AB215" s="97">
        <v>248.56299999999999</v>
      </c>
      <c r="AC215" s="86"/>
      <c r="AD215" s="86"/>
      <c r="AE215" s="86"/>
      <c r="AF215" s="86"/>
      <c r="AG215" s="86"/>
      <c r="AH215" s="89"/>
      <c r="AI215" s="69"/>
      <c r="AJ215" s="69"/>
      <c r="AK215" s="69"/>
      <c r="AL215" s="69"/>
      <c r="AM215" s="69"/>
      <c r="AN215" s="86"/>
      <c r="AO215" s="86"/>
      <c r="AP215" s="86"/>
    </row>
    <row r="216" spans="17:42">
      <c r="Q216" s="86"/>
      <c r="R216" s="86"/>
      <c r="S216" s="86"/>
      <c r="T216" s="86"/>
      <c r="U216" s="86"/>
      <c r="V216" s="86"/>
      <c r="W216" s="89">
        <v>43752</v>
      </c>
      <c r="X216" s="97">
        <v>372.91199999999998</v>
      </c>
      <c r="Y216" s="97">
        <v>243.04599999999999</v>
      </c>
      <c r="Z216" s="97">
        <v>290.90100000000001</v>
      </c>
      <c r="AA216" s="97">
        <v>280.536</v>
      </c>
      <c r="AB216" s="97">
        <v>248.56299999999999</v>
      </c>
      <c r="AC216" s="86"/>
      <c r="AD216" s="86"/>
      <c r="AE216" s="86"/>
      <c r="AF216" s="86"/>
      <c r="AG216" s="86"/>
      <c r="AH216" s="89"/>
      <c r="AI216" s="69"/>
      <c r="AJ216" s="69"/>
      <c r="AK216" s="69"/>
      <c r="AL216" s="69"/>
      <c r="AM216" s="69"/>
      <c r="AN216" s="86"/>
      <c r="AO216" s="86"/>
      <c r="AP216" s="86"/>
    </row>
    <row r="217" spans="17:42">
      <c r="Q217" s="86"/>
      <c r="R217" s="86"/>
      <c r="S217" s="86"/>
      <c r="T217" s="86"/>
      <c r="U217" s="86"/>
      <c r="V217" s="86"/>
      <c r="W217" s="89">
        <v>43753</v>
      </c>
      <c r="X217" s="97">
        <v>371.75400000000002</v>
      </c>
      <c r="Y217" s="97">
        <v>241.77199999999999</v>
      </c>
      <c r="Z217" s="97">
        <v>288.68799999999999</v>
      </c>
      <c r="AA217" s="97">
        <v>277.94099999999997</v>
      </c>
      <c r="AB217" s="97">
        <v>244.24700000000001</v>
      </c>
      <c r="AC217" s="86"/>
      <c r="AD217" s="86"/>
      <c r="AE217" s="86"/>
      <c r="AF217" s="86"/>
      <c r="AG217" s="86"/>
      <c r="AH217" s="89"/>
      <c r="AI217" s="69"/>
      <c r="AJ217" s="69"/>
      <c r="AK217" s="69"/>
      <c r="AL217" s="69"/>
      <c r="AM217" s="69"/>
      <c r="AN217" s="86"/>
      <c r="AO217" s="86"/>
      <c r="AP217" s="86"/>
    </row>
    <row r="218" spans="17:42">
      <c r="Q218" s="86"/>
      <c r="R218" s="86"/>
      <c r="S218" s="86"/>
      <c r="T218" s="86"/>
      <c r="U218" s="86"/>
      <c r="V218" s="86"/>
      <c r="W218" s="89">
        <v>43754</v>
      </c>
      <c r="X218" s="97">
        <v>373.69400000000002</v>
      </c>
      <c r="Y218" s="97">
        <v>244.94499999999999</v>
      </c>
      <c r="Z218" s="97">
        <v>290.66699999999997</v>
      </c>
      <c r="AA218" s="97">
        <v>280.48</v>
      </c>
      <c r="AB218" s="97">
        <v>246.45</v>
      </c>
      <c r="AC218" s="86"/>
      <c r="AD218" s="86"/>
      <c r="AE218" s="86"/>
      <c r="AF218" s="86"/>
      <c r="AG218" s="86"/>
      <c r="AH218" s="89"/>
      <c r="AI218" s="69"/>
      <c r="AJ218" s="69"/>
      <c r="AK218" s="69"/>
      <c r="AL218" s="69"/>
      <c r="AM218" s="69"/>
      <c r="AN218" s="86"/>
      <c r="AO218" s="86"/>
      <c r="AP218" s="86"/>
    </row>
    <row r="219" spans="17:42">
      <c r="Q219" s="86"/>
      <c r="R219" s="86"/>
      <c r="S219" s="86"/>
      <c r="T219" s="86"/>
      <c r="U219" s="86"/>
      <c r="V219" s="86"/>
      <c r="W219" s="89">
        <v>43755</v>
      </c>
      <c r="X219" s="97">
        <v>371.36399999999998</v>
      </c>
      <c r="Y219" s="97">
        <v>244.02099999999999</v>
      </c>
      <c r="Z219" s="97">
        <v>291.01900000000001</v>
      </c>
      <c r="AA219" s="97">
        <v>279.04000000000002</v>
      </c>
      <c r="AB219" s="97">
        <v>245.64500000000001</v>
      </c>
      <c r="AC219" s="86"/>
      <c r="AD219" s="86"/>
      <c r="AE219" s="86"/>
      <c r="AF219" s="86"/>
      <c r="AG219" s="86"/>
      <c r="AH219" s="89"/>
      <c r="AI219" s="69"/>
      <c r="AJ219" s="69"/>
      <c r="AK219" s="69"/>
      <c r="AL219" s="69"/>
      <c r="AM219" s="69"/>
      <c r="AN219" s="86"/>
      <c r="AO219" s="86"/>
      <c r="AP219" s="86"/>
    </row>
    <row r="220" spans="17:42">
      <c r="Q220" s="86"/>
      <c r="R220" s="86"/>
      <c r="S220" s="86"/>
      <c r="T220" s="86"/>
      <c r="U220" s="86"/>
      <c r="V220" s="86"/>
      <c r="W220" s="89">
        <v>43756</v>
      </c>
      <c r="X220" s="97">
        <v>372.38400000000001</v>
      </c>
      <c r="Y220" s="97">
        <v>244.73400000000001</v>
      </c>
      <c r="Z220" s="97">
        <v>290.79199999999997</v>
      </c>
      <c r="AA220" s="97">
        <v>279.05200000000002</v>
      </c>
      <c r="AB220" s="97">
        <v>248.73400000000001</v>
      </c>
      <c r="AC220" s="86"/>
      <c r="AD220" s="86"/>
      <c r="AE220" s="86"/>
      <c r="AF220" s="86"/>
      <c r="AG220" s="86"/>
      <c r="AH220" s="89"/>
      <c r="AI220" s="69"/>
      <c r="AJ220" s="69"/>
      <c r="AK220" s="69"/>
      <c r="AL220" s="69"/>
      <c r="AM220" s="69"/>
      <c r="AN220" s="86"/>
      <c r="AO220" s="86"/>
      <c r="AP220" s="86"/>
    </row>
    <row r="221" spans="17:42">
      <c r="Q221" s="86"/>
      <c r="R221" s="86"/>
      <c r="S221" s="86"/>
      <c r="T221" s="86"/>
      <c r="U221" s="86"/>
      <c r="V221" s="86"/>
      <c r="W221" s="89">
        <v>43759</v>
      </c>
      <c r="X221" s="97">
        <v>368.13200000000001</v>
      </c>
      <c r="Y221" s="97">
        <v>244.96100000000001</v>
      </c>
      <c r="Z221" s="97">
        <v>287.04000000000002</v>
      </c>
      <c r="AA221" s="97">
        <v>275.55099999999999</v>
      </c>
      <c r="AB221" s="97">
        <v>244.304</v>
      </c>
      <c r="AC221" s="86"/>
      <c r="AD221" s="86"/>
      <c r="AE221" s="86"/>
      <c r="AF221" s="86"/>
      <c r="AG221" s="86"/>
      <c r="AH221" s="89"/>
      <c r="AI221" s="69"/>
      <c r="AJ221" s="69"/>
      <c r="AK221" s="69"/>
      <c r="AL221" s="69"/>
      <c r="AM221" s="69"/>
      <c r="AN221" s="86"/>
      <c r="AO221" s="86"/>
      <c r="AP221" s="86"/>
    </row>
    <row r="222" spans="17:42">
      <c r="Q222" s="86"/>
      <c r="R222" s="86"/>
      <c r="S222" s="86"/>
      <c r="T222" s="86"/>
      <c r="U222" s="86"/>
      <c r="V222" s="86"/>
      <c r="W222" s="89">
        <v>43760</v>
      </c>
      <c r="X222" s="97">
        <v>369.79300000000001</v>
      </c>
      <c r="Y222" s="97">
        <v>248.45099999999999</v>
      </c>
      <c r="Z222" s="97">
        <v>288.113</v>
      </c>
      <c r="AA222" s="97">
        <v>276.73399999999998</v>
      </c>
      <c r="AB222" s="97">
        <v>248.00800000000001</v>
      </c>
      <c r="AC222" s="86"/>
      <c r="AD222" s="86"/>
      <c r="AE222" s="86"/>
      <c r="AF222" s="86"/>
      <c r="AG222" s="86"/>
      <c r="AH222" s="89"/>
      <c r="AI222" s="69"/>
      <c r="AJ222" s="69"/>
      <c r="AK222" s="69"/>
      <c r="AL222" s="69"/>
      <c r="AM222" s="69"/>
      <c r="AN222" s="86"/>
      <c r="AO222" s="86"/>
      <c r="AP222" s="86"/>
    </row>
    <row r="223" spans="17:42">
      <c r="Q223" s="86"/>
      <c r="R223" s="86"/>
      <c r="S223" s="86"/>
      <c r="T223" s="86"/>
      <c r="U223" s="86"/>
      <c r="V223" s="86"/>
      <c r="W223" s="89">
        <v>43761</v>
      </c>
      <c r="X223" s="97">
        <v>369.60700000000003</v>
      </c>
      <c r="Y223" s="97">
        <v>248.589</v>
      </c>
      <c r="Z223" s="97">
        <v>288.22899999999998</v>
      </c>
      <c r="AA223" s="97">
        <v>276.22899999999998</v>
      </c>
      <c r="AB223" s="97">
        <v>248.45599999999999</v>
      </c>
      <c r="AC223" s="86"/>
      <c r="AD223" s="86"/>
      <c r="AE223" s="86"/>
      <c r="AF223" s="86"/>
      <c r="AG223" s="86"/>
      <c r="AH223" s="89"/>
      <c r="AI223" s="69"/>
      <c r="AJ223" s="69"/>
      <c r="AK223" s="69"/>
      <c r="AL223" s="69"/>
      <c r="AM223" s="69"/>
      <c r="AN223" s="86"/>
      <c r="AO223" s="86"/>
      <c r="AP223" s="86"/>
    </row>
    <row r="224" spans="17:42">
      <c r="Q224" s="86"/>
      <c r="R224" s="86"/>
      <c r="S224" s="86"/>
      <c r="T224" s="86"/>
      <c r="U224" s="86"/>
      <c r="V224" s="86"/>
      <c r="W224" s="89">
        <v>43762</v>
      </c>
      <c r="X224" s="97">
        <v>368.11500000000001</v>
      </c>
      <c r="Y224" s="97">
        <v>251.31700000000001</v>
      </c>
      <c r="Z224" s="97">
        <v>288.99299999999999</v>
      </c>
      <c r="AA224" s="97">
        <v>275.11099999999999</v>
      </c>
      <c r="AB224" s="97">
        <v>249.31399999999999</v>
      </c>
      <c r="AC224" s="86"/>
      <c r="AD224" s="86"/>
      <c r="AE224" s="86"/>
      <c r="AF224" s="86"/>
      <c r="AG224" s="86"/>
      <c r="AH224" s="89"/>
      <c r="AI224" s="69"/>
      <c r="AJ224" s="69"/>
      <c r="AK224" s="69"/>
      <c r="AL224" s="69"/>
      <c r="AM224" s="69"/>
      <c r="AN224" s="86"/>
      <c r="AO224" s="86"/>
      <c r="AP224" s="86"/>
    </row>
    <row r="225" spans="17:42">
      <c r="Q225" s="86"/>
      <c r="R225" s="86"/>
      <c r="S225" s="86"/>
      <c r="T225" s="86"/>
      <c r="U225" s="86"/>
      <c r="V225" s="86"/>
      <c r="W225" s="89">
        <v>43763</v>
      </c>
      <c r="X225" s="97">
        <v>364.435</v>
      </c>
      <c r="Y225" s="97">
        <v>247.053</v>
      </c>
      <c r="Z225" s="97">
        <v>283.60599999999999</v>
      </c>
      <c r="AA225" s="97">
        <v>272.774</v>
      </c>
      <c r="AB225" s="97">
        <v>244.75</v>
      </c>
      <c r="AC225" s="86"/>
      <c r="AD225" s="86"/>
      <c r="AE225" s="86"/>
      <c r="AF225" s="86"/>
      <c r="AG225" s="86"/>
      <c r="AH225" s="89"/>
      <c r="AI225" s="69"/>
      <c r="AJ225" s="69"/>
      <c r="AK225" s="69"/>
      <c r="AL225" s="69"/>
      <c r="AM225" s="69"/>
      <c r="AN225" s="86"/>
      <c r="AO225" s="86"/>
      <c r="AP225" s="86"/>
    </row>
    <row r="226" spans="17:42">
      <c r="Q226" s="86"/>
      <c r="R226" s="86"/>
      <c r="S226" s="86"/>
      <c r="T226" s="86"/>
      <c r="U226" s="86"/>
      <c r="V226" s="86"/>
      <c r="W226" s="89">
        <v>43766</v>
      </c>
      <c r="X226" s="97">
        <v>360.22399999999999</v>
      </c>
      <c r="Y226" s="97">
        <v>242.91300000000001</v>
      </c>
      <c r="Z226" s="97">
        <v>282.64699999999999</v>
      </c>
      <c r="AA226" s="97">
        <v>270.327</v>
      </c>
      <c r="AB226" s="97">
        <v>241.38399999999999</v>
      </c>
      <c r="AC226" s="86"/>
      <c r="AD226" s="86"/>
      <c r="AE226" s="86"/>
      <c r="AF226" s="86"/>
      <c r="AG226" s="86"/>
      <c r="AH226" s="89"/>
      <c r="AI226" s="69"/>
      <c r="AJ226" s="69"/>
      <c r="AK226" s="69"/>
      <c r="AL226" s="69"/>
      <c r="AM226" s="69"/>
      <c r="AN226" s="86"/>
      <c r="AO226" s="86"/>
      <c r="AP226" s="86"/>
    </row>
    <row r="227" spans="17:42">
      <c r="Q227" s="86"/>
      <c r="R227" s="86"/>
      <c r="S227" s="86"/>
      <c r="T227" s="86"/>
      <c r="U227" s="86"/>
      <c r="V227" s="86"/>
      <c r="W227" s="89">
        <v>43767</v>
      </c>
      <c r="X227" s="97">
        <v>361.92599999999999</v>
      </c>
      <c r="Y227" s="97">
        <v>245.66499999999999</v>
      </c>
      <c r="Z227" s="97">
        <v>283.87099999999998</v>
      </c>
      <c r="AA227" s="97">
        <v>270.52300000000002</v>
      </c>
      <c r="AB227" s="97">
        <v>243.02099999999999</v>
      </c>
      <c r="AC227" s="86"/>
      <c r="AD227" s="86"/>
      <c r="AE227" s="86"/>
      <c r="AF227" s="86"/>
      <c r="AG227" s="86"/>
      <c r="AH227" s="89"/>
      <c r="AI227" s="69"/>
      <c r="AJ227" s="69"/>
      <c r="AK227" s="69"/>
      <c r="AL227" s="69"/>
      <c r="AM227" s="69"/>
      <c r="AN227" s="86"/>
      <c r="AO227" s="86"/>
      <c r="AP227" s="86"/>
    </row>
    <row r="228" spans="17:42">
      <c r="Q228" s="86"/>
      <c r="R228" s="86"/>
      <c r="S228" s="86"/>
      <c r="T228" s="86"/>
      <c r="U228" s="86"/>
      <c r="V228" s="86"/>
      <c r="W228" s="89">
        <v>43768</v>
      </c>
      <c r="X228" s="97">
        <v>367.99</v>
      </c>
      <c r="Y228" s="97">
        <v>253.834</v>
      </c>
      <c r="Z228" s="97">
        <v>289.52499999999998</v>
      </c>
      <c r="AA228" s="97">
        <v>274.85000000000002</v>
      </c>
      <c r="AB228" s="97">
        <v>247.797</v>
      </c>
      <c r="AC228" s="86"/>
      <c r="AD228" s="86"/>
      <c r="AE228" s="86"/>
      <c r="AF228" s="86"/>
      <c r="AG228" s="86"/>
      <c r="AH228" s="89"/>
      <c r="AI228" s="69"/>
      <c r="AJ228" s="69"/>
      <c r="AK228" s="69"/>
      <c r="AL228" s="69"/>
      <c r="AM228" s="69"/>
      <c r="AN228" s="86"/>
      <c r="AO228" s="86"/>
      <c r="AP228" s="86"/>
    </row>
    <row r="229" spans="17:42">
      <c r="Q229" s="86"/>
      <c r="R229" s="86"/>
      <c r="S229" s="86"/>
      <c r="T229" s="86"/>
      <c r="U229" s="86"/>
      <c r="V229" s="86"/>
      <c r="W229" s="89">
        <v>43769</v>
      </c>
      <c r="X229" s="97">
        <v>379.09300000000002</v>
      </c>
      <c r="Y229" s="97">
        <v>276.77600000000001</v>
      </c>
      <c r="Z229" s="97">
        <v>294.22500000000002</v>
      </c>
      <c r="AA229" s="97">
        <v>277.74</v>
      </c>
      <c r="AB229" s="97">
        <v>257.43200000000002</v>
      </c>
      <c r="AC229" s="86"/>
      <c r="AD229" s="86"/>
      <c r="AE229" s="86"/>
      <c r="AF229" s="86"/>
      <c r="AG229" s="86"/>
      <c r="AH229" s="89"/>
      <c r="AI229" s="69"/>
      <c r="AJ229" s="69"/>
      <c r="AK229" s="69"/>
      <c r="AL229" s="69"/>
      <c r="AM229" s="69"/>
      <c r="AN229" s="86"/>
      <c r="AO229" s="86"/>
      <c r="AP229" s="86"/>
    </row>
    <row r="230" spans="17:42">
      <c r="Q230" s="86"/>
      <c r="R230" s="86"/>
      <c r="S230" s="86"/>
      <c r="T230" s="86"/>
      <c r="U230" s="86"/>
      <c r="V230" s="86"/>
      <c r="W230" s="89">
        <v>43770</v>
      </c>
      <c r="X230" s="97">
        <v>375.476</v>
      </c>
      <c r="Y230" s="97">
        <v>274.42500000000001</v>
      </c>
      <c r="Z230" s="97">
        <v>292.12700000000001</v>
      </c>
      <c r="AA230" s="97">
        <v>276.78899999999999</v>
      </c>
      <c r="AB230" s="97">
        <v>256.327</v>
      </c>
      <c r="AC230" s="86"/>
      <c r="AD230" s="86"/>
      <c r="AE230" s="86"/>
      <c r="AF230" s="86"/>
      <c r="AG230" s="86"/>
      <c r="AH230" s="89"/>
      <c r="AI230" s="69"/>
      <c r="AJ230" s="69"/>
      <c r="AK230" s="69"/>
      <c r="AL230" s="69"/>
      <c r="AM230" s="69"/>
      <c r="AN230" s="86"/>
      <c r="AO230" s="86"/>
      <c r="AP230" s="86"/>
    </row>
    <row r="231" spans="17:42">
      <c r="Q231" s="86"/>
      <c r="R231" s="86"/>
      <c r="S231" s="86"/>
      <c r="T231" s="86"/>
      <c r="U231" s="86"/>
      <c r="V231" s="86"/>
      <c r="W231" s="89">
        <v>43773</v>
      </c>
      <c r="X231" s="97">
        <v>370.05500000000001</v>
      </c>
      <c r="Y231" s="97">
        <v>270.81</v>
      </c>
      <c r="Z231" s="97">
        <v>288.02800000000002</v>
      </c>
      <c r="AA231" s="97">
        <v>273.54500000000002</v>
      </c>
      <c r="AB231" s="97">
        <v>252.77</v>
      </c>
      <c r="AC231" s="86"/>
      <c r="AD231" s="86"/>
      <c r="AE231" s="86"/>
      <c r="AF231" s="86"/>
      <c r="AG231" s="86"/>
      <c r="AH231" s="89"/>
      <c r="AI231" s="69"/>
      <c r="AJ231" s="69"/>
      <c r="AK231" s="69"/>
      <c r="AL231" s="69"/>
      <c r="AM231" s="69"/>
      <c r="AN231" s="86"/>
      <c r="AO231" s="86"/>
      <c r="AP231" s="86"/>
    </row>
    <row r="232" spans="17:42">
      <c r="Q232" s="86"/>
      <c r="R232" s="86"/>
      <c r="S232" s="86"/>
      <c r="T232" s="86"/>
      <c r="U232" s="86"/>
      <c r="V232" s="86"/>
      <c r="W232" s="89">
        <v>43774</v>
      </c>
      <c r="X232" s="97">
        <v>365.762</v>
      </c>
      <c r="Y232" s="97">
        <v>264.77699999999999</v>
      </c>
      <c r="Z232" s="97">
        <v>280.58100000000002</v>
      </c>
      <c r="AA232" s="97">
        <v>269.17200000000003</v>
      </c>
      <c r="AB232" s="97">
        <v>245.68299999999999</v>
      </c>
      <c r="AC232" s="86"/>
      <c r="AD232" s="86"/>
      <c r="AE232" s="86"/>
      <c r="AF232" s="86"/>
      <c r="AG232" s="86"/>
      <c r="AH232" s="89"/>
      <c r="AI232" s="69"/>
      <c r="AJ232" s="69"/>
      <c r="AK232" s="69"/>
      <c r="AL232" s="69"/>
      <c r="AM232" s="69"/>
      <c r="AN232" s="86"/>
      <c r="AO232" s="86"/>
      <c r="AP232" s="86"/>
    </row>
    <row r="233" spans="17:42">
      <c r="Q233" s="86"/>
      <c r="R233" s="86"/>
      <c r="S233" s="86"/>
      <c r="T233" s="86"/>
      <c r="U233" s="86"/>
      <c r="V233" s="86"/>
      <c r="W233" s="89">
        <v>43775</v>
      </c>
      <c r="X233" s="97">
        <v>369.89100000000002</v>
      </c>
      <c r="Y233" s="97">
        <v>269.79700000000003</v>
      </c>
      <c r="Z233" s="97">
        <v>285.988</v>
      </c>
      <c r="AA233" s="97">
        <v>270.416</v>
      </c>
      <c r="AB233" s="97">
        <v>248.2</v>
      </c>
      <c r="AC233" s="86"/>
      <c r="AD233" s="86"/>
      <c r="AE233" s="86"/>
      <c r="AF233" s="86"/>
      <c r="AG233" s="86"/>
      <c r="AH233" s="89"/>
      <c r="AI233" s="69"/>
      <c r="AJ233" s="69"/>
      <c r="AK233" s="69"/>
      <c r="AL233" s="69"/>
      <c r="AM233" s="69"/>
      <c r="AN233" s="86"/>
      <c r="AO233" s="86"/>
      <c r="AP233" s="86"/>
    </row>
    <row r="234" spans="17:42">
      <c r="Q234" s="86"/>
      <c r="R234" s="86"/>
      <c r="S234" s="86"/>
      <c r="T234" s="86"/>
      <c r="U234" s="86"/>
      <c r="V234" s="86"/>
      <c r="W234" s="89">
        <v>43776</v>
      </c>
      <c r="X234" s="97">
        <v>362.77199999999999</v>
      </c>
      <c r="Y234" s="97">
        <v>260.36799999999999</v>
      </c>
      <c r="Z234" s="97">
        <v>280.51799999999997</v>
      </c>
      <c r="AA234" s="97">
        <v>264.22699999999998</v>
      </c>
      <c r="AB234" s="97">
        <v>239.29</v>
      </c>
      <c r="AC234" s="86"/>
      <c r="AD234" s="86"/>
      <c r="AE234" s="86"/>
      <c r="AF234" s="86"/>
      <c r="AG234" s="86"/>
      <c r="AH234" s="89"/>
      <c r="AI234" s="69"/>
      <c r="AJ234" s="69"/>
      <c r="AK234" s="69"/>
      <c r="AL234" s="69"/>
      <c r="AM234" s="69"/>
      <c r="AN234" s="86"/>
      <c r="AO234" s="86"/>
      <c r="AP234" s="86"/>
    </row>
    <row r="235" spans="17:42">
      <c r="Q235" s="86"/>
      <c r="R235" s="86"/>
      <c r="S235" s="86"/>
      <c r="T235" s="86"/>
      <c r="U235" s="86"/>
      <c r="V235" s="86"/>
      <c r="W235" s="89">
        <v>43777</v>
      </c>
      <c r="X235" s="97">
        <v>361.762</v>
      </c>
      <c r="Y235" s="97">
        <v>260.23599999999999</v>
      </c>
      <c r="Z235" s="97">
        <v>278.28699999999998</v>
      </c>
      <c r="AA235" s="97">
        <v>265.24299999999999</v>
      </c>
      <c r="AB235" s="97">
        <v>240.77600000000001</v>
      </c>
      <c r="AC235" s="86"/>
      <c r="AD235" s="86"/>
      <c r="AE235" s="86"/>
      <c r="AF235" s="86"/>
      <c r="AG235" s="86"/>
      <c r="AH235" s="89"/>
      <c r="AI235" s="69"/>
      <c r="AJ235" s="69"/>
      <c r="AK235" s="69"/>
      <c r="AL235" s="69"/>
      <c r="AM235" s="69"/>
      <c r="AN235" s="86"/>
      <c r="AO235" s="86"/>
      <c r="AP235" s="86"/>
    </row>
    <row r="236" spans="17:42">
      <c r="Q236" s="86"/>
      <c r="R236" s="86"/>
      <c r="S236" s="86"/>
      <c r="T236" s="86"/>
      <c r="U236" s="86"/>
      <c r="V236" s="86"/>
      <c r="W236" s="89">
        <v>43780</v>
      </c>
      <c r="X236" s="97">
        <v>361.762</v>
      </c>
      <c r="Y236" s="97">
        <v>260.23599999999999</v>
      </c>
      <c r="Z236" s="97">
        <v>278.28699999999998</v>
      </c>
      <c r="AA236" s="97">
        <v>265.24299999999999</v>
      </c>
      <c r="AB236" s="97">
        <v>240.77600000000001</v>
      </c>
      <c r="AC236" s="86"/>
      <c r="AD236" s="86"/>
      <c r="AE236" s="86"/>
      <c r="AF236" s="86"/>
      <c r="AG236" s="86"/>
      <c r="AH236" s="89"/>
      <c r="AI236" s="69"/>
      <c r="AJ236" s="69"/>
      <c r="AK236" s="69"/>
      <c r="AL236" s="69"/>
      <c r="AM236" s="69"/>
      <c r="AN236" s="86"/>
      <c r="AO236" s="86"/>
      <c r="AP236" s="86"/>
    </row>
    <row r="237" spans="17:42">
      <c r="Q237" s="86"/>
      <c r="R237" s="86"/>
      <c r="S237" s="86"/>
      <c r="T237" s="86"/>
      <c r="U237" s="86"/>
      <c r="V237" s="86"/>
      <c r="W237" s="89">
        <v>43781</v>
      </c>
      <c r="X237" s="97">
        <v>364.65300000000002</v>
      </c>
      <c r="Y237" s="97">
        <v>267.57299999999998</v>
      </c>
      <c r="Z237" s="97">
        <v>280.98599999999999</v>
      </c>
      <c r="AA237" s="97">
        <v>265.77199999999999</v>
      </c>
      <c r="AB237" s="97">
        <v>239.602</v>
      </c>
      <c r="AC237" s="86"/>
      <c r="AD237" s="86"/>
      <c r="AE237" s="86"/>
      <c r="AF237" s="86"/>
      <c r="AG237" s="86"/>
      <c r="AH237" s="89"/>
      <c r="AI237" s="69"/>
      <c r="AJ237" s="69"/>
      <c r="AK237" s="69"/>
      <c r="AL237" s="69"/>
      <c r="AM237" s="69"/>
      <c r="AN237" s="86"/>
      <c r="AO237" s="86"/>
      <c r="AP237" s="86"/>
    </row>
    <row r="238" spans="17:42">
      <c r="Q238" s="86"/>
      <c r="R238" s="86"/>
      <c r="S238" s="86"/>
      <c r="T238" s="86"/>
      <c r="U238" s="86"/>
      <c r="V238" s="86"/>
      <c r="W238" s="89">
        <v>43782</v>
      </c>
      <c r="X238" s="97">
        <v>368.15899999999999</v>
      </c>
      <c r="Y238" s="97">
        <v>276.74799999999999</v>
      </c>
      <c r="Z238" s="97">
        <v>285.21899999999999</v>
      </c>
      <c r="AA238" s="97">
        <v>267.98</v>
      </c>
      <c r="AB238" s="97">
        <v>249.70500000000001</v>
      </c>
      <c r="AC238" s="86"/>
      <c r="AD238" s="86"/>
      <c r="AE238" s="86"/>
      <c r="AF238" s="86"/>
      <c r="AG238" s="86"/>
      <c r="AH238" s="89"/>
      <c r="AI238" s="69"/>
      <c r="AJ238" s="69"/>
      <c r="AK238" s="69"/>
      <c r="AL238" s="69"/>
      <c r="AM238" s="69"/>
      <c r="AN238" s="86"/>
      <c r="AO238" s="86"/>
      <c r="AP238" s="86"/>
    </row>
    <row r="239" spans="17:42">
      <c r="Q239" s="86"/>
      <c r="R239" s="86"/>
      <c r="S239" s="86"/>
      <c r="T239" s="86"/>
      <c r="U239" s="86"/>
      <c r="V239" s="86"/>
      <c r="W239" s="89">
        <v>43783</v>
      </c>
      <c r="X239" s="97">
        <v>373.69</v>
      </c>
      <c r="Y239" s="97">
        <v>288.49099999999999</v>
      </c>
      <c r="Z239" s="97">
        <v>291.904</v>
      </c>
      <c r="AA239" s="97">
        <v>271.42200000000003</v>
      </c>
      <c r="AB239" s="97">
        <v>252.643</v>
      </c>
      <c r="AC239" s="86"/>
      <c r="AD239" s="86"/>
      <c r="AE239" s="86"/>
      <c r="AF239" s="86"/>
      <c r="AG239" s="86"/>
      <c r="AH239" s="89"/>
      <c r="AI239" s="69"/>
      <c r="AJ239" s="69"/>
      <c r="AK239" s="69"/>
      <c r="AL239" s="69"/>
      <c r="AM239" s="69"/>
      <c r="AN239" s="86"/>
      <c r="AO239" s="86"/>
      <c r="AP239" s="86"/>
    </row>
    <row r="240" spans="17:42">
      <c r="Q240" s="86"/>
      <c r="R240" s="86"/>
      <c r="S240" s="86"/>
      <c r="T240" s="86"/>
      <c r="U240" s="86"/>
      <c r="V240" s="86"/>
      <c r="W240" s="89">
        <v>43784</v>
      </c>
      <c r="X240" s="97">
        <v>373.68200000000002</v>
      </c>
      <c r="Y240" s="97">
        <v>283.916</v>
      </c>
      <c r="Z240" s="97">
        <v>290.83300000000003</v>
      </c>
      <c r="AA240" s="97">
        <v>270.31700000000001</v>
      </c>
      <c r="AB240" s="97">
        <v>252.13900000000001</v>
      </c>
      <c r="AC240" s="86"/>
      <c r="AD240" s="86"/>
      <c r="AE240" s="86"/>
      <c r="AF240" s="86"/>
      <c r="AG240" s="86"/>
      <c r="AH240" s="89"/>
      <c r="AI240" s="69"/>
      <c r="AJ240" s="69"/>
      <c r="AK240" s="69"/>
      <c r="AL240" s="69"/>
      <c r="AM240" s="69"/>
      <c r="AN240" s="86"/>
      <c r="AO240" s="86"/>
      <c r="AP240" s="86"/>
    </row>
    <row r="241" spans="17:42">
      <c r="Q241" s="86"/>
      <c r="R241" s="86"/>
      <c r="S241" s="86"/>
      <c r="T241" s="86"/>
      <c r="U241" s="86"/>
      <c r="V241" s="86"/>
      <c r="W241" s="89">
        <v>43787</v>
      </c>
      <c r="X241" s="97">
        <v>378.08699999999999</v>
      </c>
      <c r="Y241" s="97">
        <v>284.149</v>
      </c>
      <c r="Z241" s="97">
        <v>293.76299999999998</v>
      </c>
      <c r="AA241" s="97">
        <v>271.67200000000003</v>
      </c>
      <c r="AB241" s="97">
        <v>254.82599999999999</v>
      </c>
      <c r="AC241" s="86"/>
      <c r="AD241" s="86"/>
      <c r="AE241" s="86"/>
      <c r="AF241" s="86"/>
      <c r="AG241" s="86"/>
      <c r="AH241" s="89"/>
      <c r="AI241" s="69"/>
      <c r="AJ241" s="69"/>
      <c r="AK241" s="69"/>
      <c r="AL241" s="69"/>
      <c r="AM241" s="69"/>
      <c r="AN241" s="86"/>
      <c r="AO241" s="86"/>
      <c r="AP241" s="86"/>
    </row>
    <row r="242" spans="17:42">
      <c r="Q242" s="86"/>
      <c r="R242" s="86"/>
      <c r="S242" s="86"/>
      <c r="T242" s="86"/>
      <c r="U242" s="86"/>
      <c r="V242" s="86"/>
      <c r="W242" s="89">
        <v>43788</v>
      </c>
      <c r="X242" s="97">
        <v>383.851</v>
      </c>
      <c r="Y242" s="97">
        <v>286.14800000000002</v>
      </c>
      <c r="Z242" s="97">
        <v>302.44099999999997</v>
      </c>
      <c r="AA242" s="97">
        <v>274.18200000000002</v>
      </c>
      <c r="AB242" s="97">
        <v>256.78699999999998</v>
      </c>
      <c r="AC242" s="86"/>
      <c r="AD242" s="86"/>
      <c r="AE242" s="86"/>
      <c r="AF242" s="86"/>
      <c r="AG242" s="86"/>
      <c r="AH242" s="89"/>
      <c r="AI242" s="69"/>
      <c r="AJ242" s="69"/>
      <c r="AK242" s="69"/>
      <c r="AL242" s="69"/>
      <c r="AM242" s="69"/>
      <c r="AN242" s="86"/>
      <c r="AO242" s="86"/>
      <c r="AP242" s="86"/>
    </row>
    <row r="243" spans="17:42">
      <c r="Q243" s="86"/>
      <c r="R243" s="86"/>
      <c r="S243" s="86"/>
      <c r="T243" s="86"/>
      <c r="U243" s="86"/>
      <c r="V243" s="86"/>
      <c r="W243" s="89">
        <v>43789</v>
      </c>
      <c r="X243" s="97">
        <v>386.29199999999997</v>
      </c>
      <c r="Y243" s="97">
        <v>291.464</v>
      </c>
      <c r="Z243" s="97">
        <v>306.38900000000001</v>
      </c>
      <c r="AA243" s="97">
        <v>277.91899999999998</v>
      </c>
      <c r="AB243" s="97">
        <v>262.19099999999997</v>
      </c>
      <c r="AC243" s="86"/>
      <c r="AD243" s="86"/>
      <c r="AE243" s="86"/>
      <c r="AF243" s="86"/>
      <c r="AG243" s="86"/>
      <c r="AH243" s="89"/>
      <c r="AI243" s="69"/>
      <c r="AJ243" s="69"/>
      <c r="AK243" s="69"/>
      <c r="AL243" s="69"/>
      <c r="AM243" s="69"/>
      <c r="AN243" s="86"/>
      <c r="AO243" s="86"/>
      <c r="AP243" s="86"/>
    </row>
    <row r="244" spans="17:42">
      <c r="Q244" s="86"/>
      <c r="R244" s="86"/>
      <c r="S244" s="86"/>
      <c r="T244" s="86"/>
      <c r="U244" s="86"/>
      <c r="V244" s="86"/>
      <c r="W244" s="89">
        <v>43790</v>
      </c>
      <c r="X244" s="97">
        <v>383.16</v>
      </c>
      <c r="Y244" s="97">
        <v>286.48500000000001</v>
      </c>
      <c r="Z244" s="97">
        <v>302.53300000000002</v>
      </c>
      <c r="AA244" s="97">
        <v>274.85399999999998</v>
      </c>
      <c r="AB244" s="97">
        <v>259.69</v>
      </c>
      <c r="AC244" s="86"/>
      <c r="AD244" s="86"/>
      <c r="AE244" s="86"/>
      <c r="AF244" s="86"/>
      <c r="AG244" s="86"/>
      <c r="AH244" s="89"/>
      <c r="AI244" s="69"/>
      <c r="AJ244" s="69"/>
      <c r="AK244" s="69"/>
      <c r="AL244" s="69"/>
      <c r="AM244" s="69"/>
      <c r="AN244" s="86"/>
      <c r="AO244" s="86"/>
      <c r="AP244" s="86"/>
    </row>
    <row r="245" spans="17:42">
      <c r="Q245" s="86"/>
      <c r="R245" s="86"/>
      <c r="S245" s="86"/>
      <c r="T245" s="86"/>
      <c r="U245" s="86"/>
      <c r="V245" s="86"/>
      <c r="W245" s="89">
        <v>43791</v>
      </c>
      <c r="X245" s="97">
        <v>379.11500000000001</v>
      </c>
      <c r="Y245" s="97">
        <v>286.97699999999998</v>
      </c>
      <c r="Z245" s="97">
        <v>301.642</v>
      </c>
      <c r="AA245" s="97">
        <v>274.51</v>
      </c>
      <c r="AB245" s="97">
        <v>256.40699999999998</v>
      </c>
      <c r="AC245" s="86"/>
      <c r="AD245" s="86"/>
      <c r="AE245" s="86"/>
      <c r="AF245" s="86"/>
      <c r="AG245" s="86"/>
      <c r="AH245" s="89"/>
      <c r="AI245" s="69"/>
      <c r="AJ245" s="69"/>
      <c r="AK245" s="69"/>
      <c r="AL245" s="69"/>
      <c r="AM245" s="69"/>
      <c r="AN245" s="86"/>
      <c r="AO245" s="86"/>
      <c r="AP245" s="86"/>
    </row>
    <row r="246" spans="17:42">
      <c r="Q246" s="86"/>
      <c r="R246" s="86"/>
      <c r="S246" s="86"/>
      <c r="T246" s="86"/>
      <c r="U246" s="86"/>
      <c r="V246" s="86"/>
      <c r="W246" s="89">
        <v>43794</v>
      </c>
      <c r="X246" s="97">
        <v>378.90899999999999</v>
      </c>
      <c r="Y246" s="97">
        <v>285.11200000000002</v>
      </c>
      <c r="Z246" s="97">
        <v>299.87599999999998</v>
      </c>
      <c r="AA246" s="97">
        <v>275.09199999999998</v>
      </c>
      <c r="AB246" s="97">
        <v>257.29500000000002</v>
      </c>
      <c r="AC246" s="86"/>
      <c r="AD246" s="86"/>
      <c r="AE246" s="86"/>
      <c r="AF246" s="86"/>
      <c r="AG246" s="86"/>
      <c r="AH246" s="89"/>
      <c r="AI246" s="69"/>
      <c r="AJ246" s="69"/>
      <c r="AK246" s="69"/>
      <c r="AL246" s="69"/>
      <c r="AM246" s="69"/>
      <c r="AN246" s="86"/>
      <c r="AO246" s="86"/>
      <c r="AP246" s="86"/>
    </row>
    <row r="247" spans="17:42">
      <c r="Q247" s="86"/>
      <c r="R247" s="86"/>
      <c r="S247" s="86"/>
      <c r="T247" s="86"/>
      <c r="U247" s="86"/>
      <c r="V247" s="86"/>
      <c r="W247" s="89">
        <v>43795</v>
      </c>
      <c r="X247" s="97">
        <v>380.75</v>
      </c>
      <c r="Y247" s="97">
        <v>287.38799999999998</v>
      </c>
      <c r="Z247" s="97">
        <v>303.49900000000002</v>
      </c>
      <c r="AA247" s="97">
        <v>276.14</v>
      </c>
      <c r="AB247" s="97">
        <v>264.86399999999998</v>
      </c>
      <c r="AC247" s="86"/>
      <c r="AD247" s="86"/>
      <c r="AE247" s="86"/>
      <c r="AF247" s="86"/>
      <c r="AG247" s="86"/>
      <c r="AH247" s="89"/>
      <c r="AI247" s="69"/>
      <c r="AJ247" s="69"/>
      <c r="AK247" s="69"/>
      <c r="AL247" s="69"/>
      <c r="AM247" s="69"/>
      <c r="AN247" s="86"/>
      <c r="AO247" s="86"/>
      <c r="AP247" s="86"/>
    </row>
    <row r="248" spans="17:42">
      <c r="Q248" s="86"/>
      <c r="R248" s="86"/>
      <c r="S248" s="86"/>
      <c r="T248" s="86"/>
      <c r="U248" s="86"/>
      <c r="V248" s="86"/>
      <c r="W248" s="89">
        <v>43796</v>
      </c>
      <c r="X248" s="97">
        <v>378.233</v>
      </c>
      <c r="Y248" s="97">
        <v>283.53800000000001</v>
      </c>
      <c r="Z248" s="97">
        <v>300.42700000000002</v>
      </c>
      <c r="AA248" s="97">
        <v>273.959</v>
      </c>
      <c r="AB248" s="97">
        <v>261.041</v>
      </c>
      <c r="AC248" s="86"/>
      <c r="AD248" s="86"/>
      <c r="AE248" s="86"/>
      <c r="AF248" s="86"/>
      <c r="AG248" s="86"/>
      <c r="AH248" s="89"/>
      <c r="AI248" s="69"/>
      <c r="AJ248" s="69"/>
      <c r="AK248" s="69"/>
      <c r="AL248" s="69"/>
      <c r="AM248" s="69"/>
      <c r="AN248" s="86"/>
      <c r="AO248" s="86"/>
      <c r="AP248" s="86"/>
    </row>
    <row r="249" spans="17:42">
      <c r="Q249" s="86"/>
      <c r="R249" s="86"/>
      <c r="S249" s="86"/>
      <c r="T249" s="86"/>
      <c r="U249" s="86"/>
      <c r="V249" s="86"/>
      <c r="W249" s="89">
        <v>43797</v>
      </c>
      <c r="X249" s="97">
        <v>378.233</v>
      </c>
      <c r="Y249" s="97">
        <v>283.53800000000001</v>
      </c>
      <c r="Z249" s="97">
        <v>300.42700000000002</v>
      </c>
      <c r="AA249" s="97">
        <v>273.959</v>
      </c>
      <c r="AB249" s="97">
        <v>261.041</v>
      </c>
      <c r="AC249" s="86"/>
      <c r="AD249" s="86"/>
      <c r="AE249" s="86"/>
      <c r="AF249" s="86"/>
      <c r="AG249" s="86"/>
      <c r="AH249" s="89"/>
      <c r="AI249" s="69"/>
      <c r="AJ249" s="69"/>
      <c r="AK249" s="69"/>
      <c r="AL249" s="69"/>
      <c r="AM249" s="69"/>
      <c r="AN249" s="86"/>
      <c r="AO249" s="86"/>
      <c r="AP249" s="86"/>
    </row>
    <row r="250" spans="17:42">
      <c r="Q250" s="86"/>
      <c r="R250" s="86"/>
      <c r="S250" s="86"/>
      <c r="T250" s="86"/>
      <c r="U250" s="86"/>
      <c r="V250" s="86"/>
      <c r="W250" s="89">
        <v>43798</v>
      </c>
      <c r="X250" s="97">
        <v>378.02199999999999</v>
      </c>
      <c r="Y250" s="97">
        <v>286.31599999999997</v>
      </c>
      <c r="Z250" s="97">
        <v>300.22199999999998</v>
      </c>
      <c r="AA250" s="97">
        <v>272.33800000000002</v>
      </c>
      <c r="AB250" s="97">
        <v>257.93700000000001</v>
      </c>
      <c r="AC250" s="86"/>
      <c r="AD250" s="86"/>
      <c r="AE250" s="86"/>
      <c r="AF250" s="86"/>
      <c r="AG250" s="86"/>
      <c r="AH250" s="89"/>
      <c r="AI250" s="69"/>
      <c r="AJ250" s="69"/>
      <c r="AK250" s="69"/>
      <c r="AL250" s="69"/>
      <c r="AM250" s="69"/>
      <c r="AN250" s="86"/>
      <c r="AO250" s="86"/>
      <c r="AP250" s="86"/>
    </row>
    <row r="251" spans="17:42">
      <c r="Q251" s="86"/>
      <c r="R251" s="86"/>
      <c r="S251" s="86"/>
      <c r="T251" s="86"/>
      <c r="U251" s="86"/>
      <c r="V251" s="86"/>
      <c r="W251" s="89">
        <v>43801</v>
      </c>
      <c r="X251" s="97">
        <v>376.65899999999999</v>
      </c>
      <c r="Y251" s="97">
        <v>281.40100000000001</v>
      </c>
      <c r="Z251" s="97">
        <v>296.91000000000003</v>
      </c>
      <c r="AA251" s="97">
        <v>270.49700000000001</v>
      </c>
      <c r="AB251" s="97">
        <v>256.05</v>
      </c>
      <c r="AC251" s="86"/>
      <c r="AD251" s="86"/>
      <c r="AE251" s="86"/>
      <c r="AF251" s="86"/>
      <c r="AG251" s="86"/>
      <c r="AH251" s="89"/>
      <c r="AI251" s="69"/>
      <c r="AJ251" s="69"/>
      <c r="AK251" s="69"/>
      <c r="AL251" s="69"/>
      <c r="AM251" s="69"/>
      <c r="AN251" s="86"/>
      <c r="AO251" s="86"/>
      <c r="AP251" s="86"/>
    </row>
    <row r="252" spans="17:42">
      <c r="Q252" s="86"/>
      <c r="R252" s="86"/>
      <c r="S252" s="86"/>
      <c r="T252" s="86"/>
      <c r="U252" s="86"/>
      <c r="V252" s="86"/>
      <c r="W252" s="89">
        <v>43802</v>
      </c>
      <c r="X252" s="97">
        <v>388.51</v>
      </c>
      <c r="Y252" s="97">
        <v>291.52800000000002</v>
      </c>
      <c r="Z252" s="97">
        <v>307.47399999999999</v>
      </c>
      <c r="AA252" s="97">
        <v>277.77800000000002</v>
      </c>
      <c r="AB252" s="97">
        <v>264.803</v>
      </c>
      <c r="AC252" s="86"/>
      <c r="AD252" s="86"/>
      <c r="AE252" s="86"/>
      <c r="AF252" s="86"/>
      <c r="AG252" s="86"/>
      <c r="AH252" s="89"/>
      <c r="AI252" s="69"/>
      <c r="AJ252" s="69"/>
      <c r="AK252" s="69"/>
      <c r="AL252" s="69"/>
      <c r="AM252" s="69"/>
      <c r="AN252" s="86"/>
      <c r="AO252" s="86"/>
      <c r="AP252" s="86"/>
    </row>
    <row r="253" spans="17:42">
      <c r="Q253" s="86"/>
      <c r="R253" s="86"/>
      <c r="S253" s="86"/>
      <c r="T253" s="86"/>
      <c r="U253" s="86"/>
      <c r="V253" s="86"/>
      <c r="W253" s="89">
        <v>43803</v>
      </c>
      <c r="X253" s="97">
        <v>380.52300000000002</v>
      </c>
      <c r="Y253" s="97">
        <v>285.26799999999997</v>
      </c>
      <c r="Z253" s="97">
        <v>303.15499999999997</v>
      </c>
      <c r="AA253" s="97">
        <v>273.12799999999999</v>
      </c>
      <c r="AB253" s="97">
        <v>259.45499999999998</v>
      </c>
      <c r="AC253" s="86"/>
      <c r="AD253" s="86"/>
      <c r="AE253" s="86"/>
      <c r="AF253" s="86"/>
      <c r="AG253" s="86"/>
      <c r="AH253" s="89"/>
      <c r="AI253" s="69"/>
      <c r="AJ253" s="69"/>
      <c r="AK253" s="69"/>
      <c r="AL253" s="69"/>
      <c r="AM253" s="69"/>
      <c r="AN253" s="86"/>
      <c r="AO253" s="86"/>
      <c r="AP253" s="86"/>
    </row>
    <row r="254" spans="17:42">
      <c r="Q254" s="86"/>
      <c r="R254" s="86"/>
      <c r="S254" s="86"/>
      <c r="T254" s="86"/>
      <c r="U254" s="86"/>
      <c r="V254" s="86"/>
      <c r="W254" s="89">
        <v>43804</v>
      </c>
      <c r="X254" s="97">
        <v>376.47199999999998</v>
      </c>
      <c r="Y254" s="97">
        <v>282.56799999999998</v>
      </c>
      <c r="Z254" s="97">
        <v>301.40199999999999</v>
      </c>
      <c r="AA254" s="97">
        <v>272.99900000000002</v>
      </c>
      <c r="AB254" s="97">
        <v>257.62299999999999</v>
      </c>
      <c r="AC254" s="86"/>
      <c r="AD254" s="86"/>
      <c r="AE254" s="86"/>
      <c r="AF254" s="86"/>
      <c r="AG254" s="86"/>
      <c r="AH254" s="89"/>
      <c r="AI254" s="69"/>
      <c r="AJ254" s="69"/>
      <c r="AK254" s="69"/>
      <c r="AL254" s="69"/>
      <c r="AM254" s="69"/>
      <c r="AN254" s="86"/>
      <c r="AO254" s="86"/>
      <c r="AP254" s="86"/>
    </row>
    <row r="255" spans="17:42">
      <c r="Q255" s="86"/>
      <c r="R255" s="86"/>
      <c r="S255" s="86"/>
      <c r="T255" s="86"/>
      <c r="U255" s="86"/>
      <c r="V255" s="86"/>
      <c r="W255" s="89">
        <v>43805</v>
      </c>
      <c r="X255" s="97">
        <v>370.815</v>
      </c>
      <c r="Y255" s="97">
        <v>278.18400000000003</v>
      </c>
      <c r="Z255" s="97">
        <v>295.27199999999999</v>
      </c>
      <c r="AA255" s="97">
        <v>267.31200000000001</v>
      </c>
      <c r="AB255" s="97">
        <v>253.9</v>
      </c>
      <c r="AC255" s="86"/>
      <c r="AD255" s="86"/>
      <c r="AE255" s="86"/>
      <c r="AF255" s="86"/>
      <c r="AG255" s="86"/>
      <c r="AH255" s="89"/>
      <c r="AI255" s="69"/>
      <c r="AJ255" s="69"/>
      <c r="AK255" s="69"/>
      <c r="AL255" s="69"/>
      <c r="AM255" s="69"/>
      <c r="AN255" s="86"/>
      <c r="AO255" s="86"/>
      <c r="AP255" s="86"/>
    </row>
    <row r="256" spans="17:42">
      <c r="Q256" s="86"/>
      <c r="R256" s="86"/>
      <c r="S256" s="86"/>
      <c r="T256" s="86"/>
      <c r="U256" s="86"/>
      <c r="V256" s="86"/>
      <c r="W256" s="89">
        <v>43808</v>
      </c>
      <c r="X256" s="97">
        <v>370.048</v>
      </c>
      <c r="Y256" s="97">
        <v>278.91000000000003</v>
      </c>
      <c r="Z256" s="97">
        <v>295.74200000000002</v>
      </c>
      <c r="AA256" s="97">
        <v>268.33699999999999</v>
      </c>
      <c r="AB256" s="97">
        <v>255.33199999999999</v>
      </c>
      <c r="AC256" s="86"/>
      <c r="AD256" s="86"/>
      <c r="AE256" s="86"/>
      <c r="AF256" s="86"/>
      <c r="AG256" s="86"/>
      <c r="AH256" s="89"/>
      <c r="AI256" s="69"/>
      <c r="AJ256" s="69"/>
      <c r="AK256" s="69"/>
      <c r="AL256" s="69"/>
      <c r="AM256" s="69"/>
      <c r="AN256" s="86"/>
      <c r="AO256" s="86"/>
      <c r="AP256" s="86"/>
    </row>
    <row r="257" spans="17:42">
      <c r="Q257" s="86"/>
      <c r="R257" s="86"/>
      <c r="S257" s="86"/>
      <c r="T257" s="86"/>
      <c r="U257" s="86"/>
      <c r="V257" s="86"/>
      <c r="W257" s="89">
        <v>43809</v>
      </c>
      <c r="X257" s="97">
        <v>368.46899999999999</v>
      </c>
      <c r="Y257" s="97">
        <v>276.99400000000003</v>
      </c>
      <c r="Z257" s="97">
        <v>292.15600000000001</v>
      </c>
      <c r="AA257" s="97">
        <v>267.23099999999999</v>
      </c>
      <c r="AB257" s="97">
        <v>250.97399999999999</v>
      </c>
      <c r="AC257" s="86"/>
      <c r="AD257" s="86"/>
      <c r="AE257" s="86"/>
      <c r="AF257" s="86"/>
      <c r="AG257" s="86"/>
      <c r="AH257" s="89"/>
      <c r="AI257" s="69"/>
      <c r="AJ257" s="69"/>
      <c r="AK257" s="69"/>
      <c r="AL257" s="69"/>
      <c r="AM257" s="69"/>
      <c r="AN257" s="86"/>
      <c r="AO257" s="86"/>
      <c r="AP257" s="86"/>
    </row>
    <row r="258" spans="17:42">
      <c r="Q258" s="86"/>
      <c r="R258" s="86"/>
      <c r="S258" s="86"/>
      <c r="T258" s="86"/>
      <c r="U258" s="86"/>
      <c r="V258" s="86"/>
      <c r="W258" s="89">
        <v>43810</v>
      </c>
      <c r="X258" s="97">
        <v>371.80500000000001</v>
      </c>
      <c r="Y258" s="97">
        <v>280.00099999999998</v>
      </c>
      <c r="Z258" s="97">
        <v>294.387</v>
      </c>
      <c r="AA258" s="97">
        <v>269.87200000000001</v>
      </c>
      <c r="AB258" s="97">
        <v>254.04499999999999</v>
      </c>
      <c r="AC258" s="86"/>
      <c r="AD258" s="86"/>
      <c r="AE258" s="86"/>
      <c r="AF258" s="86"/>
      <c r="AG258" s="86"/>
      <c r="AH258" s="89"/>
      <c r="AI258" s="69"/>
      <c r="AJ258" s="69"/>
      <c r="AK258" s="69"/>
      <c r="AL258" s="69"/>
      <c r="AM258" s="69"/>
      <c r="AN258" s="86"/>
      <c r="AO258" s="86"/>
      <c r="AP258" s="86"/>
    </row>
    <row r="259" spans="17:42">
      <c r="Q259" s="86"/>
      <c r="R259" s="86"/>
      <c r="S259" s="86"/>
      <c r="T259" s="86"/>
      <c r="U259" s="86"/>
      <c r="V259" s="86"/>
      <c r="W259" s="89">
        <v>43811</v>
      </c>
      <c r="X259" s="97">
        <v>359.303</v>
      </c>
      <c r="Y259" s="97">
        <v>269.52100000000002</v>
      </c>
      <c r="Z259" s="97">
        <v>282.02300000000002</v>
      </c>
      <c r="AA259" s="97">
        <v>262.17399999999998</v>
      </c>
      <c r="AB259" s="97">
        <v>241.143</v>
      </c>
      <c r="AC259" s="86"/>
      <c r="AD259" s="86"/>
      <c r="AE259" s="86"/>
      <c r="AF259" s="86"/>
      <c r="AG259" s="86"/>
      <c r="AH259" s="89"/>
      <c r="AI259" s="69"/>
      <c r="AJ259" s="69"/>
      <c r="AK259" s="69"/>
      <c r="AL259" s="69"/>
      <c r="AM259" s="69"/>
      <c r="AN259" s="86"/>
      <c r="AO259" s="86"/>
      <c r="AP259" s="86"/>
    </row>
    <row r="260" spans="17:42">
      <c r="Q260" s="86"/>
      <c r="R260" s="86"/>
      <c r="S260" s="86"/>
      <c r="T260" s="86"/>
      <c r="U260" s="86"/>
      <c r="V260" s="86"/>
      <c r="W260" s="89">
        <v>43812</v>
      </c>
      <c r="X260" s="97">
        <v>362.21800000000002</v>
      </c>
      <c r="Y260" s="97">
        <v>275.16899999999998</v>
      </c>
      <c r="Z260" s="97">
        <v>285.22300000000001</v>
      </c>
      <c r="AA260" s="97">
        <v>264.62299999999999</v>
      </c>
      <c r="AB260" s="97">
        <v>247.11199999999999</v>
      </c>
      <c r="AC260" s="86"/>
      <c r="AD260" s="86"/>
      <c r="AE260" s="86"/>
      <c r="AF260" s="86"/>
      <c r="AG260" s="86"/>
      <c r="AH260" s="89"/>
      <c r="AI260" s="69"/>
      <c r="AJ260" s="69"/>
      <c r="AK260" s="69"/>
      <c r="AL260" s="69"/>
      <c r="AM260" s="69"/>
      <c r="AN260" s="86"/>
      <c r="AO260" s="86"/>
      <c r="AP260" s="86"/>
    </row>
    <row r="261" spans="17:42">
      <c r="Q261" s="86"/>
      <c r="R261" s="86"/>
      <c r="S261" s="86"/>
      <c r="T261" s="86"/>
      <c r="U261" s="86"/>
      <c r="V261" s="86"/>
      <c r="W261" s="89">
        <v>43815</v>
      </c>
      <c r="X261" s="97">
        <v>355.988</v>
      </c>
      <c r="Y261" s="97">
        <v>268.59899999999999</v>
      </c>
      <c r="Z261" s="97">
        <v>278.166</v>
      </c>
      <c r="AA261" s="97">
        <v>258.95699999999999</v>
      </c>
      <c r="AB261" s="97">
        <v>241.715</v>
      </c>
      <c r="AC261" s="86"/>
      <c r="AD261" s="86"/>
      <c r="AE261" s="86"/>
      <c r="AF261" s="86"/>
      <c r="AG261" s="86"/>
      <c r="AH261" s="89"/>
      <c r="AI261" s="69"/>
      <c r="AJ261" s="69"/>
      <c r="AK261" s="69"/>
      <c r="AL261" s="69"/>
      <c r="AM261" s="69"/>
      <c r="AN261" s="86"/>
      <c r="AO261" s="86"/>
      <c r="AP261" s="86"/>
    </row>
    <row r="262" spans="17:42">
      <c r="Q262" s="86"/>
      <c r="R262" s="86"/>
      <c r="S262" s="86"/>
      <c r="T262" s="86"/>
      <c r="U262" s="86"/>
      <c r="V262" s="86"/>
      <c r="W262" s="89">
        <v>43816</v>
      </c>
      <c r="X262" s="97">
        <v>354.88</v>
      </c>
      <c r="Y262" s="97">
        <v>265.91899999999998</v>
      </c>
      <c r="Z262" s="97">
        <v>275.15499999999997</v>
      </c>
      <c r="AA262" s="97">
        <v>257.274</v>
      </c>
      <c r="AB262" s="97">
        <v>239.35900000000001</v>
      </c>
      <c r="AC262" s="86"/>
      <c r="AD262" s="86"/>
      <c r="AE262" s="86"/>
      <c r="AF262" s="86"/>
      <c r="AG262" s="86"/>
      <c r="AH262" s="89"/>
      <c r="AI262" s="69"/>
      <c r="AJ262" s="69"/>
      <c r="AK262" s="69"/>
      <c r="AL262" s="69"/>
      <c r="AM262" s="69"/>
      <c r="AN262" s="86"/>
      <c r="AO262" s="86"/>
      <c r="AP262" s="86"/>
    </row>
    <row r="263" spans="17:42">
      <c r="Q263" s="86"/>
      <c r="R263" s="86"/>
      <c r="S263" s="86"/>
      <c r="T263" s="86"/>
      <c r="U263" s="86"/>
      <c r="V263" s="86"/>
      <c r="W263" s="89">
        <v>43817</v>
      </c>
      <c r="X263" s="97">
        <v>350.32</v>
      </c>
      <c r="Y263" s="97">
        <v>261.30799999999999</v>
      </c>
      <c r="Z263" s="97">
        <v>270.86500000000001</v>
      </c>
      <c r="AA263" s="97">
        <v>253.53800000000001</v>
      </c>
      <c r="AB263" s="97">
        <v>236.81100000000001</v>
      </c>
      <c r="AC263" s="86"/>
      <c r="AD263" s="86"/>
      <c r="AE263" s="86"/>
      <c r="AF263" s="86"/>
      <c r="AG263" s="86"/>
      <c r="AH263" s="89"/>
      <c r="AI263" s="69"/>
      <c r="AJ263" s="69"/>
      <c r="AK263" s="69"/>
      <c r="AL263" s="69"/>
      <c r="AM263" s="69"/>
      <c r="AN263" s="86"/>
      <c r="AO263" s="86"/>
      <c r="AP263" s="86"/>
    </row>
    <row r="264" spans="17:42">
      <c r="Q264" s="86"/>
      <c r="R264" s="86"/>
      <c r="S264" s="86"/>
      <c r="T264" s="86"/>
      <c r="U264" s="86"/>
      <c r="V264" s="86"/>
      <c r="W264" s="89">
        <v>43818</v>
      </c>
      <c r="X264" s="97">
        <v>351.85599999999999</v>
      </c>
      <c r="Y264" s="97">
        <v>262.012</v>
      </c>
      <c r="Z264" s="97">
        <v>270.38900000000001</v>
      </c>
      <c r="AA264" s="97">
        <v>253.751</v>
      </c>
      <c r="AB264" s="97">
        <v>236.62799999999999</v>
      </c>
      <c r="AC264" s="86"/>
      <c r="AD264" s="86"/>
      <c r="AE264" s="86"/>
      <c r="AF264" s="86"/>
      <c r="AG264" s="86"/>
      <c r="AH264" s="89"/>
      <c r="AI264" s="69"/>
      <c r="AJ264" s="69"/>
      <c r="AK264" s="69"/>
      <c r="AL264" s="69"/>
      <c r="AM264" s="69"/>
      <c r="AN264" s="86"/>
      <c r="AO264" s="86"/>
      <c r="AP264" s="86"/>
    </row>
    <row r="265" spans="17:42">
      <c r="Q265" s="86"/>
      <c r="R265" s="86"/>
      <c r="S265" s="86"/>
      <c r="T265" s="86"/>
      <c r="U265" s="86"/>
      <c r="V265" s="86"/>
      <c r="W265" s="89">
        <v>43819</v>
      </c>
      <c r="X265" s="97">
        <v>351.017</v>
      </c>
      <c r="Y265" s="97">
        <v>262.95999999999998</v>
      </c>
      <c r="Z265" s="97">
        <v>270.21199999999999</v>
      </c>
      <c r="AA265" s="97">
        <v>252.03399999999999</v>
      </c>
      <c r="AB265" s="97">
        <v>235.24</v>
      </c>
      <c r="AC265" s="86"/>
      <c r="AD265" s="86"/>
      <c r="AE265" s="86"/>
      <c r="AF265" s="86"/>
      <c r="AG265" s="86"/>
      <c r="AH265" s="89"/>
      <c r="AI265" s="69"/>
      <c r="AJ265" s="69"/>
      <c r="AK265" s="69"/>
      <c r="AL265" s="69"/>
      <c r="AM265" s="69"/>
      <c r="AN265" s="86"/>
      <c r="AO265" s="86"/>
      <c r="AP265" s="86"/>
    </row>
    <row r="266" spans="17:42">
      <c r="Q266" s="86"/>
      <c r="R266" s="86"/>
      <c r="S266" s="86"/>
      <c r="T266" s="86"/>
      <c r="U266" s="86"/>
      <c r="V266" s="86"/>
      <c r="W266" s="89">
        <v>43822</v>
      </c>
      <c r="X266" s="97">
        <v>349.23899999999998</v>
      </c>
      <c r="Y266" s="97">
        <v>260.35899999999998</v>
      </c>
      <c r="Z266" s="97">
        <v>268.39400000000001</v>
      </c>
      <c r="AA266" s="97">
        <v>251.833</v>
      </c>
      <c r="AB266" s="97">
        <v>234.91800000000001</v>
      </c>
      <c r="AC266" s="86"/>
      <c r="AD266" s="86"/>
      <c r="AE266" s="86"/>
      <c r="AF266" s="86"/>
      <c r="AG266" s="86"/>
      <c r="AH266" s="89"/>
      <c r="AI266" s="69"/>
      <c r="AJ266" s="69"/>
      <c r="AK266" s="69"/>
      <c r="AL266" s="69"/>
      <c r="AM266" s="69"/>
      <c r="AN266" s="86"/>
      <c r="AO266" s="86"/>
      <c r="AP266" s="86"/>
    </row>
    <row r="267" spans="17:42">
      <c r="Q267" s="86"/>
      <c r="R267" s="86"/>
      <c r="S267" s="86"/>
      <c r="T267" s="86"/>
      <c r="U267" s="86"/>
      <c r="V267" s="86"/>
      <c r="W267" s="89">
        <v>43823</v>
      </c>
      <c r="X267" s="97">
        <v>352.16699999999997</v>
      </c>
      <c r="Y267" s="97">
        <v>263.036</v>
      </c>
      <c r="Z267" s="97">
        <v>271.71699999999998</v>
      </c>
      <c r="AA267" s="97">
        <v>253.655</v>
      </c>
      <c r="AB267" s="97">
        <v>237.45599999999999</v>
      </c>
      <c r="AC267" s="86"/>
      <c r="AD267" s="86"/>
      <c r="AE267" s="86"/>
      <c r="AF267" s="86"/>
      <c r="AG267" s="86"/>
      <c r="AH267" s="89"/>
      <c r="AI267" s="69"/>
      <c r="AJ267" s="69"/>
      <c r="AK267" s="69"/>
      <c r="AL267" s="69"/>
      <c r="AM267" s="69"/>
      <c r="AN267" s="86"/>
      <c r="AO267" s="86"/>
      <c r="AP267" s="86"/>
    </row>
    <row r="268" spans="17:42">
      <c r="Q268" s="86"/>
      <c r="R268" s="86"/>
      <c r="S268" s="86"/>
      <c r="T268" s="86"/>
      <c r="U268" s="86"/>
      <c r="V268" s="86"/>
      <c r="W268" s="89">
        <v>43824</v>
      </c>
      <c r="X268" s="97">
        <v>352.16699999999997</v>
      </c>
      <c r="Y268" s="97">
        <v>263.036</v>
      </c>
      <c r="Z268" s="97">
        <v>271.71699999999998</v>
      </c>
      <c r="AA268" s="97">
        <v>253.655</v>
      </c>
      <c r="AB268" s="97">
        <v>237.45599999999999</v>
      </c>
      <c r="AC268" s="86"/>
      <c r="AD268" s="86"/>
      <c r="AE268" s="86"/>
      <c r="AF268" s="86"/>
      <c r="AG268" s="86"/>
      <c r="AH268" s="89"/>
      <c r="AI268" s="69"/>
      <c r="AJ268" s="69"/>
      <c r="AK268" s="69"/>
      <c r="AL268" s="69"/>
      <c r="AM268" s="69"/>
      <c r="AN268" s="86"/>
      <c r="AO268" s="86"/>
      <c r="AP268" s="86"/>
    </row>
    <row r="269" spans="17:42">
      <c r="Q269" s="86"/>
      <c r="R269" s="86"/>
      <c r="S269" s="86"/>
      <c r="T269" s="86"/>
      <c r="U269" s="86"/>
      <c r="V269" s="86"/>
      <c r="W269" s="89">
        <v>43825</v>
      </c>
      <c r="X269" s="97">
        <v>352.589</v>
      </c>
      <c r="Y269" s="97">
        <v>264.27699999999999</v>
      </c>
      <c r="Z269" s="97">
        <v>272.11</v>
      </c>
      <c r="AA269" s="97">
        <v>253.98400000000001</v>
      </c>
      <c r="AB269" s="97">
        <v>238.239</v>
      </c>
      <c r="AC269" s="86"/>
      <c r="AD269" s="86"/>
      <c r="AE269" s="86"/>
      <c r="AF269" s="86"/>
      <c r="AG269" s="86"/>
      <c r="AH269" s="89"/>
      <c r="AI269" s="69"/>
      <c r="AJ269" s="69"/>
      <c r="AK269" s="69"/>
      <c r="AL269" s="69"/>
      <c r="AM269" s="69"/>
      <c r="AN269" s="86"/>
      <c r="AO269" s="86"/>
      <c r="AP269" s="86"/>
    </row>
    <row r="270" spans="17:42">
      <c r="Q270" s="86"/>
      <c r="R270" s="86"/>
      <c r="S270" s="86"/>
      <c r="T270" s="86"/>
      <c r="U270" s="86"/>
      <c r="V270" s="86"/>
      <c r="W270" s="89">
        <v>43826</v>
      </c>
      <c r="X270" s="97">
        <v>353.50099999999998</v>
      </c>
      <c r="Y270" s="97">
        <v>265.49799999999999</v>
      </c>
      <c r="Z270" s="97">
        <v>274.19499999999999</v>
      </c>
      <c r="AA270" s="97">
        <v>254.24700000000001</v>
      </c>
      <c r="AB270" s="97">
        <v>240.09100000000001</v>
      </c>
      <c r="AC270" s="86"/>
      <c r="AD270" s="86"/>
      <c r="AE270" s="86"/>
      <c r="AF270" s="86"/>
      <c r="AG270" s="86"/>
      <c r="AH270" s="89"/>
      <c r="AI270" s="69"/>
      <c r="AJ270" s="69"/>
      <c r="AK270" s="69"/>
      <c r="AL270" s="69"/>
      <c r="AM270" s="69"/>
      <c r="AN270" s="86"/>
      <c r="AO270" s="86"/>
      <c r="AP270" s="86"/>
    </row>
    <row r="271" spans="17:42">
      <c r="Q271" s="86"/>
      <c r="R271" s="86"/>
      <c r="S271" s="86"/>
      <c r="T271" s="86"/>
      <c r="U271" s="86"/>
      <c r="V271" s="86"/>
      <c r="W271" s="89">
        <v>43829</v>
      </c>
      <c r="X271" s="97">
        <v>352.34399999999999</v>
      </c>
      <c r="Y271" s="97">
        <v>264.56900000000002</v>
      </c>
      <c r="Z271" s="97">
        <v>273.12400000000002</v>
      </c>
      <c r="AA271" s="97">
        <v>253.74799999999999</v>
      </c>
      <c r="AB271" s="97">
        <v>242.04400000000001</v>
      </c>
      <c r="AC271" s="86"/>
      <c r="AD271" s="86"/>
      <c r="AE271" s="86"/>
      <c r="AF271" s="86"/>
      <c r="AG271" s="86"/>
      <c r="AH271" s="89"/>
      <c r="AI271" s="69"/>
      <c r="AJ271" s="69"/>
      <c r="AK271" s="69"/>
      <c r="AL271" s="69"/>
      <c r="AM271" s="69"/>
      <c r="AN271" s="86"/>
      <c r="AO271" s="86"/>
      <c r="AP271" s="86"/>
    </row>
    <row r="272" spans="17:42">
      <c r="Q272" s="86"/>
      <c r="R272" s="86"/>
      <c r="S272" s="86"/>
      <c r="T272" s="86"/>
      <c r="U272" s="86"/>
      <c r="V272" s="86"/>
      <c r="W272" s="89">
        <v>43830</v>
      </c>
      <c r="X272" s="97">
        <v>351.15600000000001</v>
      </c>
      <c r="Y272" s="97">
        <v>264.65100000000001</v>
      </c>
      <c r="Z272" s="97">
        <v>270.51499999999999</v>
      </c>
      <c r="AA272" s="97">
        <v>255.17</v>
      </c>
      <c r="AB272" s="97">
        <v>240.81299999999999</v>
      </c>
      <c r="AC272" s="86"/>
      <c r="AD272" s="86"/>
      <c r="AE272" s="86"/>
      <c r="AF272" s="86"/>
      <c r="AG272" s="86"/>
      <c r="AH272" s="89"/>
      <c r="AI272" s="69"/>
      <c r="AJ272" s="69"/>
      <c r="AK272" s="69"/>
      <c r="AL272" s="69"/>
      <c r="AM272" s="69"/>
      <c r="AN272" s="86"/>
      <c r="AO272" s="86"/>
      <c r="AP272" s="86"/>
    </row>
    <row r="273" spans="17:42">
      <c r="Q273" s="86"/>
      <c r="R273" s="86"/>
      <c r="S273" s="86"/>
      <c r="T273" s="86"/>
      <c r="U273" s="86"/>
      <c r="V273" s="86"/>
      <c r="W273" s="89">
        <v>43831</v>
      </c>
      <c r="X273" s="97">
        <v>351.15600000000001</v>
      </c>
      <c r="Y273" s="97">
        <v>264.65100000000001</v>
      </c>
      <c r="Z273" s="97">
        <v>270.51499999999999</v>
      </c>
      <c r="AA273" s="97">
        <v>255.17</v>
      </c>
      <c r="AB273" s="97">
        <v>240.81299999999999</v>
      </c>
      <c r="AC273" s="86"/>
      <c r="AD273" s="86"/>
      <c r="AE273" s="86"/>
      <c r="AF273" s="86"/>
      <c r="AG273" s="86"/>
      <c r="AH273" s="89"/>
      <c r="AI273" s="69"/>
      <c r="AJ273" s="69"/>
      <c r="AK273" s="69"/>
      <c r="AL273" s="69"/>
      <c r="AM273" s="69"/>
      <c r="AN273" s="86"/>
      <c r="AO273" s="86"/>
      <c r="AP273" s="86"/>
    </row>
    <row r="274" spans="17:42">
      <c r="Q274" s="86"/>
      <c r="R274" s="86"/>
      <c r="S274" s="86"/>
      <c r="T274" s="86"/>
      <c r="U274" s="86"/>
      <c r="V274" s="86"/>
      <c r="W274" s="89">
        <v>43832</v>
      </c>
      <c r="X274" s="97">
        <v>353.26</v>
      </c>
      <c r="Y274" s="97">
        <v>265.90699999999998</v>
      </c>
      <c r="Z274" s="97">
        <v>272.91699999999997</v>
      </c>
      <c r="AA274" s="97">
        <v>256.52499999999998</v>
      </c>
      <c r="AB274" s="97">
        <v>241.21199999999999</v>
      </c>
      <c r="AC274" s="86"/>
      <c r="AD274" s="86"/>
      <c r="AE274" s="86"/>
      <c r="AF274" s="86"/>
      <c r="AG274" s="86"/>
      <c r="AH274" s="89"/>
      <c r="AI274" s="69"/>
      <c r="AJ274" s="69"/>
      <c r="AK274" s="69"/>
      <c r="AL274" s="69"/>
      <c r="AM274" s="69"/>
      <c r="AN274" s="86"/>
      <c r="AO274" s="86"/>
      <c r="AP274" s="86"/>
    </row>
    <row r="275" spans="17:42">
      <c r="Q275" s="86"/>
      <c r="R275" s="86"/>
      <c r="S275" s="86"/>
      <c r="T275" s="86"/>
      <c r="U275" s="86"/>
      <c r="V275" s="86"/>
      <c r="W275" s="89">
        <v>43833</v>
      </c>
      <c r="X275" s="97">
        <v>360.161</v>
      </c>
      <c r="Y275" s="97">
        <v>273.358</v>
      </c>
      <c r="Z275" s="97">
        <v>277.50200000000001</v>
      </c>
      <c r="AA275" s="97">
        <v>260.05</v>
      </c>
      <c r="AB275" s="97">
        <v>244.80199999999999</v>
      </c>
      <c r="AC275" s="86"/>
      <c r="AD275" s="86"/>
      <c r="AE275" s="86"/>
      <c r="AF275" s="86"/>
      <c r="AG275" s="86"/>
      <c r="AH275" s="89"/>
      <c r="AI275" s="69"/>
      <c r="AJ275" s="69"/>
      <c r="AK275" s="69"/>
      <c r="AL275" s="69"/>
      <c r="AM275" s="69"/>
      <c r="AN275" s="86"/>
      <c r="AO275" s="86"/>
      <c r="AP275" s="86"/>
    </row>
    <row r="276" spans="17:42">
      <c r="Q276" s="86"/>
      <c r="R276" s="86"/>
      <c r="S276" s="86"/>
      <c r="T276" s="86"/>
      <c r="U276" s="86"/>
      <c r="V276" s="86"/>
      <c r="W276" s="89">
        <v>43836</v>
      </c>
      <c r="X276" s="97">
        <v>356.11799999999999</v>
      </c>
      <c r="Y276" s="97">
        <v>271.07100000000003</v>
      </c>
      <c r="Z276" s="97">
        <v>276.50400000000002</v>
      </c>
      <c r="AA276" s="97">
        <v>257.40300000000002</v>
      </c>
      <c r="AB276" s="97">
        <v>242.67599999999999</v>
      </c>
      <c r="AC276" s="86"/>
      <c r="AD276" s="86"/>
      <c r="AE276" s="86"/>
      <c r="AF276" s="86"/>
      <c r="AG276" s="86"/>
      <c r="AH276" s="89"/>
      <c r="AI276" s="69"/>
      <c r="AJ276" s="69"/>
      <c r="AK276" s="69"/>
      <c r="AL276" s="69"/>
      <c r="AM276" s="69"/>
      <c r="AN276" s="86"/>
      <c r="AO276" s="86"/>
      <c r="AP276" s="86"/>
    </row>
    <row r="277" spans="17:42">
      <c r="Q277" s="86"/>
      <c r="R277" s="86"/>
      <c r="S277" s="86"/>
      <c r="T277" s="86"/>
      <c r="U277" s="86"/>
      <c r="V277" s="86"/>
      <c r="W277" s="89">
        <v>43837</v>
      </c>
      <c r="X277" s="97">
        <v>353.72699999999998</v>
      </c>
      <c r="Y277" s="97">
        <v>267.60199999999998</v>
      </c>
      <c r="Z277" s="97">
        <v>272.78100000000001</v>
      </c>
      <c r="AA277" s="97">
        <v>256.3</v>
      </c>
      <c r="AB277" s="97">
        <v>241.55199999999999</v>
      </c>
      <c r="AC277" s="86"/>
      <c r="AD277" s="86"/>
      <c r="AE277" s="86"/>
      <c r="AF277" s="86"/>
      <c r="AG277" s="86"/>
      <c r="AH277" s="89"/>
      <c r="AI277" s="69"/>
      <c r="AJ277" s="69"/>
      <c r="AK277" s="69"/>
      <c r="AL277" s="69"/>
      <c r="AM277" s="69"/>
      <c r="AN277" s="86"/>
      <c r="AO277" s="86"/>
      <c r="AP277" s="86"/>
    </row>
    <row r="278" spans="17:42">
      <c r="Q278" s="86"/>
      <c r="R278" s="86"/>
      <c r="S278" s="86"/>
      <c r="T278" s="86"/>
      <c r="U278" s="86"/>
      <c r="V278" s="86"/>
      <c r="W278" s="89">
        <v>43838</v>
      </c>
      <c r="X278" s="97">
        <v>347.959</v>
      </c>
      <c r="Y278" s="97">
        <v>262.05799999999999</v>
      </c>
      <c r="Z278" s="97">
        <v>267.46199999999999</v>
      </c>
      <c r="AA278" s="97">
        <v>251.18299999999999</v>
      </c>
      <c r="AB278" s="97">
        <v>234.65899999999999</v>
      </c>
      <c r="AC278" s="86"/>
      <c r="AD278" s="86"/>
      <c r="AE278" s="86"/>
      <c r="AF278" s="86"/>
      <c r="AG278" s="86"/>
      <c r="AH278" s="89"/>
      <c r="AI278" s="69"/>
      <c r="AJ278" s="69"/>
      <c r="AK278" s="69"/>
      <c r="AL278" s="69"/>
      <c r="AM278" s="69"/>
      <c r="AN278" s="86"/>
      <c r="AO278" s="86"/>
      <c r="AP278" s="86"/>
    </row>
    <row r="279" spans="17:42">
      <c r="Q279" s="86"/>
      <c r="R279" s="86"/>
      <c r="S279" s="86"/>
      <c r="T279" s="86"/>
      <c r="U279" s="86"/>
      <c r="V279" s="86"/>
      <c r="W279" s="89">
        <v>43839</v>
      </c>
      <c r="X279" s="97">
        <v>347.065</v>
      </c>
      <c r="Y279" s="97">
        <v>262.851</v>
      </c>
      <c r="Z279" s="97">
        <v>267.99</v>
      </c>
      <c r="AA279" s="97">
        <v>252.69399999999999</v>
      </c>
      <c r="AB279" s="97">
        <v>234.119</v>
      </c>
      <c r="AC279" s="86"/>
      <c r="AD279" s="86"/>
      <c r="AE279" s="86"/>
      <c r="AF279" s="86"/>
      <c r="AG279" s="86"/>
      <c r="AH279" s="89"/>
      <c r="AI279" s="69"/>
      <c r="AJ279" s="69"/>
      <c r="AK279" s="69"/>
      <c r="AL279" s="69"/>
      <c r="AM279" s="69"/>
      <c r="AN279" s="86"/>
      <c r="AO279" s="86"/>
      <c r="AP279" s="86"/>
    </row>
    <row r="280" spans="17:42">
      <c r="Q280" s="86"/>
      <c r="R280" s="86"/>
      <c r="S280" s="86"/>
      <c r="T280" s="86"/>
      <c r="U280" s="86"/>
      <c r="V280" s="86"/>
      <c r="W280" s="89">
        <v>43840</v>
      </c>
      <c r="X280" s="97">
        <v>345.43299999999999</v>
      </c>
      <c r="Y280" s="97">
        <v>263.76400000000001</v>
      </c>
      <c r="Z280" s="97">
        <v>269.48500000000001</v>
      </c>
      <c r="AA280" s="97">
        <v>251.38900000000001</v>
      </c>
      <c r="AB280" s="97">
        <v>236.05699999999999</v>
      </c>
      <c r="AC280" s="86"/>
      <c r="AD280" s="86"/>
      <c r="AE280" s="86"/>
      <c r="AF280" s="86"/>
      <c r="AG280" s="86"/>
      <c r="AH280" s="89"/>
      <c r="AI280" s="69"/>
      <c r="AJ280" s="69"/>
      <c r="AK280" s="69"/>
      <c r="AL280" s="69"/>
      <c r="AM280" s="69"/>
      <c r="AN280" s="86"/>
      <c r="AO280" s="86"/>
      <c r="AP280" s="86"/>
    </row>
    <row r="281" spans="17:42">
      <c r="Q281" s="86"/>
      <c r="R281" s="86"/>
      <c r="S281" s="86"/>
      <c r="T281" s="86"/>
      <c r="U281" s="86"/>
      <c r="V281" s="86"/>
      <c r="W281" s="89">
        <v>43843</v>
      </c>
      <c r="X281" s="97">
        <v>343.57900000000001</v>
      </c>
      <c r="Y281" s="97">
        <v>261.28199999999998</v>
      </c>
      <c r="Z281" s="97">
        <v>267.74400000000003</v>
      </c>
      <c r="AA281" s="97">
        <v>248.85300000000001</v>
      </c>
      <c r="AB281" s="97">
        <v>232.62100000000001</v>
      </c>
      <c r="AC281" s="86"/>
      <c r="AD281" s="86"/>
      <c r="AE281" s="86"/>
      <c r="AF281" s="86"/>
      <c r="AG281" s="86"/>
      <c r="AH281" s="89"/>
      <c r="AI281" s="69"/>
      <c r="AJ281" s="69"/>
      <c r="AK281" s="69"/>
      <c r="AL281" s="69"/>
      <c r="AM281" s="69"/>
      <c r="AN281" s="86"/>
      <c r="AO281" s="86"/>
      <c r="AP281" s="86"/>
    </row>
    <row r="282" spans="17:42">
      <c r="Q282" s="86"/>
      <c r="R282" s="86"/>
      <c r="S282" s="86"/>
      <c r="T282" s="86"/>
      <c r="U282" s="86"/>
      <c r="V282" s="86"/>
      <c r="W282" s="89">
        <v>43844</v>
      </c>
      <c r="X282" s="97">
        <v>346.63600000000002</v>
      </c>
      <c r="Y282" s="97">
        <v>262.851</v>
      </c>
      <c r="Z282" s="97">
        <v>268.45499999999998</v>
      </c>
      <c r="AA282" s="97">
        <v>248.91900000000001</v>
      </c>
      <c r="AB282" s="97">
        <v>235.74299999999999</v>
      </c>
      <c r="AC282" s="86"/>
      <c r="AD282" s="86"/>
      <c r="AE282" s="86"/>
      <c r="AF282" s="86"/>
      <c r="AG282" s="86"/>
      <c r="AH282" s="89"/>
      <c r="AI282" s="69"/>
      <c r="AJ282" s="69"/>
      <c r="AK282" s="69"/>
      <c r="AL282" s="69"/>
      <c r="AM282" s="69"/>
      <c r="AN282" s="86"/>
      <c r="AO282" s="86"/>
      <c r="AP282" s="86"/>
    </row>
    <row r="283" spans="17:42">
      <c r="Q283" s="86"/>
      <c r="R283" s="86"/>
      <c r="S283" s="86"/>
      <c r="T283" s="86"/>
      <c r="U283" s="86"/>
      <c r="V283" s="86"/>
      <c r="W283" s="89">
        <v>43845</v>
      </c>
      <c r="X283" s="97">
        <v>348.40199999999999</v>
      </c>
      <c r="Y283" s="97">
        <v>265.52600000000001</v>
      </c>
      <c r="Z283" s="97">
        <v>270.50799999999998</v>
      </c>
      <c r="AA283" s="97">
        <v>250.40299999999999</v>
      </c>
      <c r="AB283" s="97">
        <v>238.69</v>
      </c>
      <c r="AC283" s="86"/>
      <c r="AD283" s="86"/>
      <c r="AE283" s="86"/>
      <c r="AF283" s="86"/>
      <c r="AG283" s="86"/>
      <c r="AH283" s="89"/>
      <c r="AI283" s="69"/>
      <c r="AJ283" s="69"/>
      <c r="AK283" s="69"/>
      <c r="AL283" s="69"/>
      <c r="AM283" s="69"/>
      <c r="AN283" s="86"/>
      <c r="AO283" s="86"/>
      <c r="AP283" s="86"/>
    </row>
    <row r="284" spans="17:42">
      <c r="Q284" s="86"/>
      <c r="R284" s="86"/>
      <c r="S284" s="86"/>
      <c r="T284" s="86"/>
      <c r="U284" s="86"/>
      <c r="V284" s="86"/>
      <c r="W284" s="89">
        <v>43846</v>
      </c>
      <c r="X284" s="97">
        <v>345.04500000000002</v>
      </c>
      <c r="Y284" s="97">
        <v>261.72899999999998</v>
      </c>
      <c r="Z284" s="97">
        <v>267.24299999999999</v>
      </c>
      <c r="AA284" s="97">
        <v>247.80500000000001</v>
      </c>
      <c r="AB284" s="97">
        <v>237.23599999999999</v>
      </c>
      <c r="AC284" s="86"/>
      <c r="AD284" s="86"/>
      <c r="AE284" s="86"/>
      <c r="AF284" s="86"/>
      <c r="AG284" s="86"/>
      <c r="AH284" s="89"/>
      <c r="AI284" s="69"/>
      <c r="AJ284" s="69"/>
      <c r="AK284" s="69"/>
      <c r="AL284" s="69"/>
      <c r="AM284" s="69"/>
      <c r="AN284" s="86"/>
      <c r="AO284" s="86"/>
      <c r="AP284" s="86"/>
    </row>
    <row r="285" spans="17:42">
      <c r="Q285" s="86"/>
      <c r="R285" s="86"/>
      <c r="S285" s="86"/>
      <c r="T285" s="86"/>
      <c r="U285" s="86"/>
      <c r="V285" s="86"/>
      <c r="W285" s="89">
        <v>43847</v>
      </c>
      <c r="X285" s="97">
        <v>342.81900000000002</v>
      </c>
      <c r="Y285" s="97">
        <v>260.33</v>
      </c>
      <c r="Z285" s="97">
        <v>266.45600000000002</v>
      </c>
      <c r="AA285" s="97">
        <v>245.81100000000001</v>
      </c>
      <c r="AB285" s="97">
        <v>235.58</v>
      </c>
      <c r="AC285" s="86"/>
      <c r="AD285" s="86"/>
      <c r="AE285" s="86"/>
      <c r="AF285" s="86"/>
      <c r="AG285" s="86"/>
      <c r="AH285" s="89"/>
      <c r="AI285" s="69"/>
      <c r="AJ285" s="69"/>
      <c r="AK285" s="69"/>
      <c r="AL285" s="69"/>
      <c r="AM285" s="69"/>
      <c r="AN285" s="86"/>
      <c r="AO285" s="86"/>
      <c r="AP285" s="86"/>
    </row>
    <row r="286" spans="17:42">
      <c r="Q286" s="86"/>
      <c r="R286" s="86"/>
      <c r="S286" s="86"/>
      <c r="T286" s="86"/>
      <c r="U286" s="86"/>
      <c r="V286" s="86"/>
      <c r="W286" s="89">
        <v>43850</v>
      </c>
      <c r="X286" s="97">
        <v>342.81900000000002</v>
      </c>
      <c r="Y286" s="97">
        <v>260.33</v>
      </c>
      <c r="Z286" s="97">
        <v>266.45600000000002</v>
      </c>
      <c r="AA286" s="97">
        <v>245.81100000000001</v>
      </c>
      <c r="AB286" s="97">
        <v>235.58</v>
      </c>
      <c r="AC286" s="86"/>
      <c r="AD286" s="86"/>
      <c r="AE286" s="86"/>
      <c r="AF286" s="86"/>
      <c r="AG286" s="86"/>
      <c r="AH286" s="89"/>
      <c r="AI286" s="69"/>
      <c r="AJ286" s="69"/>
      <c r="AK286" s="69"/>
      <c r="AL286" s="69"/>
      <c r="AM286" s="69"/>
      <c r="AN286" s="86"/>
      <c r="AO286" s="86"/>
      <c r="AP286" s="86"/>
    </row>
    <row r="287" spans="17:42">
      <c r="Q287" s="86"/>
      <c r="R287" s="86"/>
      <c r="S287" s="86"/>
      <c r="T287" s="86"/>
      <c r="U287" s="86"/>
      <c r="V287" s="86"/>
      <c r="W287" s="89">
        <v>43851</v>
      </c>
      <c r="X287" s="97">
        <v>347.04700000000003</v>
      </c>
      <c r="Y287" s="97">
        <v>263.53500000000003</v>
      </c>
      <c r="Z287" s="97">
        <v>270.91699999999997</v>
      </c>
      <c r="AA287" s="97">
        <v>248.73099999999999</v>
      </c>
      <c r="AB287" s="97">
        <v>238.84</v>
      </c>
      <c r="AC287" s="86"/>
      <c r="AD287" s="86"/>
      <c r="AE287" s="86"/>
      <c r="AF287" s="86"/>
      <c r="AG287" s="86"/>
      <c r="AH287" s="89"/>
      <c r="AI287" s="69"/>
      <c r="AJ287" s="69"/>
      <c r="AK287" s="69"/>
      <c r="AL287" s="69"/>
      <c r="AM287" s="69"/>
      <c r="AN287" s="86"/>
      <c r="AO287" s="86"/>
      <c r="AP287" s="86"/>
    </row>
    <row r="288" spans="17:42">
      <c r="Q288" s="86"/>
      <c r="R288" s="86"/>
      <c r="S288" s="86"/>
      <c r="T288" s="86"/>
      <c r="U288" s="86"/>
      <c r="V288" s="86"/>
      <c r="W288" s="89">
        <v>43852</v>
      </c>
      <c r="X288" s="97">
        <v>346.89400000000001</v>
      </c>
      <c r="Y288" s="97">
        <v>263.41699999999997</v>
      </c>
      <c r="Z288" s="97">
        <v>270.08300000000003</v>
      </c>
      <c r="AA288" s="97">
        <v>246.90299999999999</v>
      </c>
      <c r="AB288" s="97">
        <v>237.767</v>
      </c>
      <c r="AC288" s="86"/>
      <c r="AD288" s="86"/>
      <c r="AE288" s="86"/>
      <c r="AF288" s="86"/>
      <c r="AG288" s="86"/>
      <c r="AH288" s="89"/>
      <c r="AI288" s="69"/>
      <c r="AJ288" s="69"/>
      <c r="AK288" s="69"/>
      <c r="AL288" s="69"/>
      <c r="AM288" s="69"/>
      <c r="AN288" s="86"/>
      <c r="AO288" s="86"/>
      <c r="AP288" s="86"/>
    </row>
    <row r="289" spans="17:42">
      <c r="Q289" s="86"/>
      <c r="R289" s="86"/>
      <c r="S289" s="86"/>
      <c r="T289" s="86"/>
      <c r="U289" s="86"/>
      <c r="V289" s="86"/>
      <c r="W289" s="89">
        <v>43853</v>
      </c>
      <c r="X289" s="97">
        <v>349.94299999999998</v>
      </c>
      <c r="Y289" s="97">
        <v>266.87799999999999</v>
      </c>
      <c r="Z289" s="97">
        <v>272.62799999999999</v>
      </c>
      <c r="AA289" s="97">
        <v>249.08500000000001</v>
      </c>
      <c r="AB289" s="97">
        <v>241.512</v>
      </c>
      <c r="AC289" s="86"/>
      <c r="AD289" s="86"/>
      <c r="AE289" s="86"/>
      <c r="AF289" s="86"/>
      <c r="AG289" s="86"/>
      <c r="AH289" s="89"/>
      <c r="AI289" s="69"/>
      <c r="AJ289" s="69"/>
      <c r="AK289" s="69"/>
      <c r="AL289" s="69"/>
      <c r="AM289" s="69"/>
      <c r="AN289" s="86"/>
      <c r="AO289" s="86"/>
      <c r="AP289" s="86"/>
    </row>
    <row r="290" spans="17:42">
      <c r="Q290" s="86"/>
      <c r="R290" s="86"/>
      <c r="S290" s="86"/>
      <c r="T290" s="86"/>
      <c r="U290" s="86"/>
      <c r="V290" s="86"/>
      <c r="W290" s="89">
        <v>43854</v>
      </c>
      <c r="X290" s="97">
        <v>354.14499999999998</v>
      </c>
      <c r="Y290" s="97">
        <v>271.47800000000001</v>
      </c>
      <c r="Z290" s="97">
        <v>277.97199999999998</v>
      </c>
      <c r="AA290" s="97">
        <v>250.65899999999999</v>
      </c>
      <c r="AB290" s="97">
        <v>245.17500000000001</v>
      </c>
      <c r="AC290" s="86"/>
      <c r="AD290" s="86"/>
      <c r="AE290" s="86"/>
      <c r="AF290" s="86"/>
      <c r="AG290" s="86"/>
      <c r="AH290" s="89"/>
      <c r="AI290" s="69"/>
      <c r="AJ290" s="69"/>
      <c r="AK290" s="69"/>
      <c r="AL290" s="69"/>
      <c r="AM290" s="69"/>
      <c r="AN290" s="86"/>
      <c r="AO290" s="86"/>
      <c r="AP290" s="86"/>
    </row>
    <row r="291" spans="17:42">
      <c r="Q291" s="86"/>
      <c r="R291" s="86"/>
      <c r="S291" s="86"/>
      <c r="T291" s="86"/>
      <c r="U291" s="86"/>
      <c r="V291" s="86"/>
      <c r="W291" s="89">
        <v>43857</v>
      </c>
      <c r="X291" s="97">
        <v>363.78300000000002</v>
      </c>
      <c r="Y291" s="97">
        <v>279.25400000000002</v>
      </c>
      <c r="Z291" s="97">
        <v>286.10300000000001</v>
      </c>
      <c r="AA291" s="97">
        <v>256.709</v>
      </c>
      <c r="AB291" s="97">
        <v>253.435</v>
      </c>
      <c r="AC291" s="86"/>
      <c r="AD291" s="86"/>
      <c r="AE291" s="86"/>
      <c r="AF291" s="86"/>
      <c r="AG291" s="86"/>
      <c r="AH291" s="89"/>
      <c r="AI291" s="69"/>
      <c r="AJ291" s="69"/>
      <c r="AK291" s="69"/>
      <c r="AL291" s="69"/>
      <c r="AM291" s="69"/>
      <c r="AN291" s="86"/>
      <c r="AO291" s="86"/>
      <c r="AP291" s="86"/>
    </row>
    <row r="292" spans="17:42">
      <c r="Q292" s="86"/>
      <c r="R292" s="86"/>
      <c r="S292" s="86"/>
      <c r="T292" s="86"/>
      <c r="U292" s="86"/>
      <c r="V292" s="86"/>
      <c r="W292" s="89">
        <v>43858</v>
      </c>
      <c r="X292" s="97">
        <v>359.02199999999999</v>
      </c>
      <c r="Y292" s="97">
        <v>274.96699999999998</v>
      </c>
      <c r="Z292" s="97">
        <v>283.45800000000003</v>
      </c>
      <c r="AA292" s="97">
        <v>254.55500000000001</v>
      </c>
      <c r="AB292" s="97">
        <v>249.572</v>
      </c>
      <c r="AC292" s="86"/>
      <c r="AD292" s="86"/>
      <c r="AE292" s="86"/>
      <c r="AF292" s="86"/>
      <c r="AG292" s="86"/>
      <c r="AH292" s="89"/>
      <c r="AI292" s="69"/>
      <c r="AJ292" s="69"/>
      <c r="AK292" s="69"/>
      <c r="AL292" s="69"/>
      <c r="AM292" s="69"/>
      <c r="AN292" s="86"/>
      <c r="AO292" s="86"/>
      <c r="AP292" s="86"/>
    </row>
    <row r="293" spans="17:42">
      <c r="Q293" s="86"/>
      <c r="R293" s="86"/>
      <c r="S293" s="86"/>
      <c r="T293" s="86"/>
      <c r="U293" s="86"/>
      <c r="V293" s="86"/>
      <c r="W293" s="89">
        <v>43859</v>
      </c>
      <c r="X293" s="97">
        <v>361.505</v>
      </c>
      <c r="Y293" s="97">
        <v>279.262</v>
      </c>
      <c r="Z293" s="97">
        <v>286.56200000000001</v>
      </c>
      <c r="AA293" s="97">
        <v>256.98899999999998</v>
      </c>
      <c r="AB293" s="97">
        <v>254.24799999999999</v>
      </c>
      <c r="AC293" s="86"/>
      <c r="AD293" s="86"/>
      <c r="AE293" s="86"/>
      <c r="AF293" s="86"/>
      <c r="AG293" s="86"/>
      <c r="AH293" s="89"/>
      <c r="AI293" s="69"/>
      <c r="AJ293" s="69"/>
      <c r="AK293" s="69"/>
      <c r="AL293" s="69"/>
      <c r="AM293" s="69"/>
      <c r="AN293" s="86"/>
      <c r="AO293" s="86"/>
      <c r="AP293" s="86"/>
    </row>
    <row r="294" spans="17:42">
      <c r="Q294" s="86"/>
      <c r="R294" s="86"/>
      <c r="S294" s="86"/>
      <c r="T294" s="86"/>
      <c r="U294" s="86"/>
      <c r="V294" s="86"/>
      <c r="W294" s="89">
        <v>43860</v>
      </c>
      <c r="X294" s="97">
        <v>364.18</v>
      </c>
      <c r="Y294" s="97">
        <v>281.44</v>
      </c>
      <c r="Z294" s="97">
        <v>289.298</v>
      </c>
      <c r="AA294" s="97">
        <v>257.495</v>
      </c>
      <c r="AB294" s="97">
        <v>257.21899999999999</v>
      </c>
      <c r="AC294" s="86"/>
      <c r="AD294" s="86"/>
      <c r="AE294" s="86"/>
      <c r="AF294" s="86"/>
      <c r="AG294" s="86"/>
      <c r="AH294" s="89"/>
      <c r="AI294" s="69"/>
      <c r="AJ294" s="69"/>
      <c r="AK294" s="69"/>
      <c r="AL294" s="69"/>
      <c r="AM294" s="69"/>
      <c r="AN294" s="86"/>
      <c r="AO294" s="86"/>
      <c r="AP294" s="86"/>
    </row>
    <row r="295" spans="17:42">
      <c r="Q295" s="86"/>
      <c r="R295" s="86"/>
      <c r="S295" s="86"/>
      <c r="T295" s="86"/>
      <c r="U295" s="86"/>
      <c r="V295" s="86"/>
      <c r="W295" s="89">
        <v>43861</v>
      </c>
      <c r="X295" s="97">
        <v>367.012</v>
      </c>
      <c r="Y295" s="97">
        <v>279.26100000000002</v>
      </c>
      <c r="Z295" s="97">
        <v>293.505</v>
      </c>
      <c r="AA295" s="97">
        <v>260.40499999999997</v>
      </c>
      <c r="AB295" s="97">
        <v>260.25700000000001</v>
      </c>
      <c r="AC295" s="86"/>
      <c r="AD295" s="86"/>
      <c r="AE295" s="86"/>
      <c r="AF295" s="86"/>
      <c r="AG295" s="86"/>
      <c r="AH295" s="89"/>
      <c r="AI295" s="69"/>
      <c r="AJ295" s="69"/>
      <c r="AK295" s="69"/>
      <c r="AL295" s="69"/>
      <c r="AM295" s="69"/>
      <c r="AN295" s="86"/>
      <c r="AO295" s="86"/>
      <c r="AP295" s="86"/>
    </row>
    <row r="296" spans="17:42">
      <c r="Q296" s="86"/>
      <c r="R296" s="86"/>
      <c r="S296" s="86"/>
      <c r="T296" s="86"/>
      <c r="U296" s="86"/>
      <c r="V296" s="86"/>
      <c r="W296" s="89">
        <v>43864</v>
      </c>
      <c r="X296" s="97">
        <v>366.50700000000001</v>
      </c>
      <c r="Y296" s="97">
        <v>277.56700000000001</v>
      </c>
      <c r="Z296" s="97">
        <v>291.791</v>
      </c>
      <c r="AA296" s="97">
        <v>258.68400000000003</v>
      </c>
      <c r="AB296" s="97">
        <v>259.29000000000002</v>
      </c>
      <c r="AC296" s="86"/>
      <c r="AD296" s="86"/>
      <c r="AE296" s="86"/>
      <c r="AF296" s="86"/>
      <c r="AG296" s="86"/>
      <c r="AH296" s="89"/>
      <c r="AI296" s="69"/>
      <c r="AJ296" s="69"/>
      <c r="AK296" s="69"/>
      <c r="AL296" s="69"/>
      <c r="AM296" s="69"/>
      <c r="AN296" s="86"/>
      <c r="AO296" s="86"/>
      <c r="AP296" s="86"/>
    </row>
    <row r="297" spans="17:42">
      <c r="Q297" s="86"/>
      <c r="R297" s="86"/>
      <c r="S297" s="86"/>
      <c r="T297" s="86"/>
      <c r="U297" s="86"/>
      <c r="V297" s="86"/>
      <c r="W297" s="89">
        <v>43865</v>
      </c>
      <c r="X297" s="97">
        <v>360.887</v>
      </c>
      <c r="Y297" s="97">
        <v>268.07400000000001</v>
      </c>
      <c r="Z297" s="97">
        <v>286.755</v>
      </c>
      <c r="AA297" s="97">
        <v>253.42699999999999</v>
      </c>
      <c r="AB297" s="97">
        <v>252.39</v>
      </c>
      <c r="AC297" s="86"/>
      <c r="AD297" s="86"/>
      <c r="AE297" s="86"/>
      <c r="AF297" s="86"/>
      <c r="AG297" s="86"/>
      <c r="AH297" s="89"/>
      <c r="AI297" s="69"/>
      <c r="AJ297" s="69"/>
      <c r="AK297" s="69"/>
      <c r="AL297" s="69"/>
      <c r="AM297" s="69"/>
      <c r="AN297" s="86"/>
      <c r="AO297" s="86"/>
      <c r="AP297" s="86"/>
    </row>
    <row r="298" spans="17:42">
      <c r="Q298" s="86"/>
      <c r="R298" s="86"/>
      <c r="S298" s="86"/>
      <c r="T298" s="86"/>
      <c r="U298" s="86"/>
      <c r="V298" s="86"/>
      <c r="W298" s="89">
        <v>43866</v>
      </c>
      <c r="X298" s="97">
        <v>355.625</v>
      </c>
      <c r="Y298" s="97">
        <v>263.73899999999998</v>
      </c>
      <c r="Z298" s="97">
        <v>282.303</v>
      </c>
      <c r="AA298" s="97">
        <v>250.374</v>
      </c>
      <c r="AB298" s="97">
        <v>247.94300000000001</v>
      </c>
      <c r="AC298" s="86"/>
      <c r="AD298" s="86"/>
      <c r="AE298" s="86"/>
      <c r="AF298" s="86"/>
      <c r="AG298" s="86"/>
      <c r="AH298" s="89"/>
      <c r="AI298" s="69"/>
      <c r="AJ298" s="69"/>
      <c r="AK298" s="69"/>
      <c r="AL298" s="69"/>
      <c r="AM298" s="69"/>
      <c r="AN298" s="86"/>
      <c r="AO298" s="86"/>
      <c r="AP298" s="86"/>
    </row>
    <row r="299" spans="17:42">
      <c r="Q299" s="86"/>
      <c r="R299" s="86"/>
      <c r="S299" s="86"/>
      <c r="T299" s="86"/>
      <c r="U299" s="86"/>
      <c r="V299" s="86"/>
      <c r="W299" s="89">
        <v>43867</v>
      </c>
      <c r="X299" s="97">
        <v>352.56299999999999</v>
      </c>
      <c r="Y299" s="97">
        <v>261.66800000000001</v>
      </c>
      <c r="Z299" s="97">
        <v>281.25700000000001</v>
      </c>
      <c r="AA299" s="97">
        <v>249.00899999999999</v>
      </c>
      <c r="AB299" s="97">
        <v>246.41399999999999</v>
      </c>
      <c r="AC299" s="86"/>
      <c r="AD299" s="86"/>
      <c r="AE299" s="86"/>
      <c r="AF299" s="86"/>
      <c r="AG299" s="86"/>
      <c r="AH299" s="89"/>
      <c r="AI299" s="69"/>
      <c r="AJ299" s="69"/>
      <c r="AK299" s="69"/>
      <c r="AL299" s="69"/>
      <c r="AM299" s="69"/>
      <c r="AN299" s="86"/>
      <c r="AO299" s="86"/>
      <c r="AP299" s="86"/>
    </row>
    <row r="300" spans="17:42">
      <c r="Q300" s="86"/>
      <c r="R300" s="86"/>
      <c r="S300" s="86"/>
      <c r="T300" s="86"/>
      <c r="U300" s="86"/>
      <c r="V300" s="86"/>
      <c r="W300" s="89">
        <v>43868</v>
      </c>
      <c r="X300" s="97">
        <v>356.37299999999999</v>
      </c>
      <c r="Y300" s="97">
        <v>266.13200000000001</v>
      </c>
      <c r="Z300" s="97">
        <v>283.83199999999999</v>
      </c>
      <c r="AA300" s="97">
        <v>251.05799999999999</v>
      </c>
      <c r="AB300" s="97">
        <v>251.60599999999999</v>
      </c>
      <c r="AC300" s="86"/>
      <c r="AD300" s="86"/>
      <c r="AE300" s="86"/>
      <c r="AF300" s="86"/>
      <c r="AG300" s="86"/>
      <c r="AH300" s="89"/>
      <c r="AI300" s="69"/>
      <c r="AJ300" s="69"/>
      <c r="AK300" s="69"/>
      <c r="AL300" s="69"/>
      <c r="AM300" s="69"/>
      <c r="AN300" s="86"/>
      <c r="AO300" s="86"/>
      <c r="AP300" s="86"/>
    </row>
    <row r="301" spans="17:42">
      <c r="Q301" s="86"/>
      <c r="R301" s="86"/>
      <c r="S301" s="86"/>
      <c r="T301" s="86"/>
      <c r="U301" s="86"/>
      <c r="V301" s="86"/>
      <c r="W301" s="89">
        <v>43871</v>
      </c>
      <c r="X301" s="97">
        <v>357.64600000000002</v>
      </c>
      <c r="Y301" s="97">
        <v>268.49799999999999</v>
      </c>
      <c r="Z301" s="97">
        <v>288.31</v>
      </c>
      <c r="AA301" s="97">
        <v>252.571</v>
      </c>
      <c r="AB301" s="97">
        <v>254.38</v>
      </c>
      <c r="AC301" s="86"/>
      <c r="AD301" s="86"/>
      <c r="AE301" s="86"/>
      <c r="AF301" s="86"/>
      <c r="AG301" s="86"/>
      <c r="AH301" s="89"/>
      <c r="AI301" s="69"/>
      <c r="AJ301" s="69"/>
      <c r="AK301" s="69"/>
      <c r="AL301" s="69"/>
      <c r="AM301" s="69"/>
      <c r="AN301" s="86"/>
      <c r="AO301" s="86"/>
      <c r="AP301" s="86"/>
    </row>
    <row r="302" spans="17:42">
      <c r="Q302" s="86"/>
      <c r="R302" s="86"/>
      <c r="S302" s="86"/>
      <c r="T302" s="86"/>
      <c r="U302" s="86"/>
      <c r="V302" s="86"/>
      <c r="W302" s="89">
        <v>43872</v>
      </c>
      <c r="X302" s="97">
        <v>352.62799999999999</v>
      </c>
      <c r="Y302" s="97">
        <v>262.09100000000001</v>
      </c>
      <c r="Z302" s="97">
        <v>282.31700000000001</v>
      </c>
      <c r="AA302" s="97">
        <v>249.483</v>
      </c>
      <c r="AB302" s="97">
        <v>249.94</v>
      </c>
      <c r="AC302" s="86"/>
      <c r="AD302" s="86"/>
      <c r="AE302" s="86"/>
      <c r="AF302" s="86"/>
      <c r="AG302" s="86"/>
      <c r="AH302" s="89"/>
      <c r="AI302" s="69"/>
      <c r="AJ302" s="69"/>
      <c r="AK302" s="69"/>
      <c r="AL302" s="69"/>
      <c r="AM302" s="69"/>
      <c r="AN302" s="86"/>
      <c r="AO302" s="86"/>
      <c r="AP302" s="86"/>
    </row>
    <row r="303" spans="17:42">
      <c r="Q303" s="86"/>
      <c r="R303" s="86"/>
      <c r="S303" s="86"/>
      <c r="T303" s="86"/>
      <c r="U303" s="86"/>
      <c r="V303" s="86"/>
      <c r="W303" s="89">
        <v>43873</v>
      </c>
      <c r="X303" s="97">
        <v>347.58499999999998</v>
      </c>
      <c r="Y303" s="97">
        <v>255.822</v>
      </c>
      <c r="Z303" s="97">
        <v>277.517</v>
      </c>
      <c r="AA303" s="97">
        <v>245.55199999999999</v>
      </c>
      <c r="AB303" s="97">
        <v>245.53200000000001</v>
      </c>
      <c r="AC303" s="86"/>
      <c r="AD303" s="86"/>
      <c r="AE303" s="86"/>
      <c r="AF303" s="86"/>
      <c r="AG303" s="86"/>
      <c r="AH303" s="89"/>
      <c r="AI303" s="69"/>
      <c r="AJ303" s="69"/>
      <c r="AK303" s="69"/>
      <c r="AL303" s="69"/>
      <c r="AM303" s="69"/>
      <c r="AN303" s="86"/>
      <c r="AO303" s="86"/>
      <c r="AP303" s="86"/>
    </row>
    <row r="304" spans="17:42">
      <c r="Q304" s="86"/>
      <c r="R304" s="86"/>
      <c r="S304" s="86"/>
      <c r="T304" s="86"/>
      <c r="U304" s="86"/>
      <c r="V304" s="86"/>
      <c r="W304" s="89">
        <v>43874</v>
      </c>
      <c r="X304" s="97">
        <v>347.82</v>
      </c>
      <c r="Y304" s="97">
        <v>256.024</v>
      </c>
      <c r="Z304" s="97">
        <v>278.46100000000001</v>
      </c>
      <c r="AA304" s="97">
        <v>245.22</v>
      </c>
      <c r="AB304" s="97">
        <v>245.64</v>
      </c>
      <c r="AC304" s="86"/>
      <c r="AD304" s="86"/>
      <c r="AE304" s="86"/>
      <c r="AF304" s="86"/>
      <c r="AG304" s="86"/>
      <c r="AH304" s="89"/>
      <c r="AI304" s="69"/>
      <c r="AJ304" s="69"/>
      <c r="AK304" s="69"/>
      <c r="AL304" s="69"/>
      <c r="AM304" s="69"/>
      <c r="AN304" s="86"/>
      <c r="AO304" s="86"/>
      <c r="AP304" s="86"/>
    </row>
    <row r="305" spans="17:42">
      <c r="Q305" s="86"/>
      <c r="R305" s="86"/>
      <c r="S305" s="86"/>
      <c r="T305" s="86"/>
      <c r="U305" s="86"/>
      <c r="V305" s="86"/>
      <c r="W305" s="89">
        <v>43875</v>
      </c>
      <c r="X305" s="97">
        <v>346.04199999999997</v>
      </c>
      <c r="Y305" s="97">
        <v>256.70999999999998</v>
      </c>
      <c r="Z305" s="97">
        <v>280.22300000000001</v>
      </c>
      <c r="AA305" s="97">
        <v>246.369</v>
      </c>
      <c r="AB305" s="97">
        <v>248.965</v>
      </c>
      <c r="AC305" s="86"/>
      <c r="AD305" s="86"/>
      <c r="AE305" s="86"/>
      <c r="AF305" s="86"/>
      <c r="AG305" s="86"/>
      <c r="AH305" s="89"/>
      <c r="AI305" s="69"/>
      <c r="AJ305" s="69"/>
      <c r="AK305" s="69"/>
      <c r="AL305" s="69"/>
      <c r="AM305" s="69"/>
      <c r="AN305" s="86"/>
      <c r="AO305" s="86"/>
      <c r="AP305" s="86"/>
    </row>
    <row r="306" spans="17:42">
      <c r="Q306" s="86"/>
      <c r="R306" s="86"/>
      <c r="S306" s="86"/>
      <c r="T306" s="86"/>
      <c r="U306" s="86"/>
      <c r="V306" s="86"/>
      <c r="W306" s="89">
        <v>43878</v>
      </c>
      <c r="X306" s="97">
        <v>346.04199999999997</v>
      </c>
      <c r="Y306" s="97">
        <v>256.70999999999998</v>
      </c>
      <c r="Z306" s="97">
        <v>280.22300000000001</v>
      </c>
      <c r="AA306" s="97">
        <v>246.369</v>
      </c>
      <c r="AB306" s="97">
        <v>248.965</v>
      </c>
      <c r="AC306" s="86"/>
      <c r="AD306" s="86"/>
      <c r="AE306" s="86"/>
      <c r="AF306" s="86"/>
      <c r="AG306" s="86"/>
      <c r="AH306" s="89"/>
      <c r="AI306" s="69"/>
      <c r="AJ306" s="69"/>
      <c r="AK306" s="69"/>
      <c r="AL306" s="69"/>
      <c r="AM306" s="69"/>
      <c r="AN306" s="86"/>
      <c r="AO306" s="86"/>
      <c r="AP306" s="86"/>
    </row>
    <row r="307" spans="17:42">
      <c r="Q307" s="86"/>
      <c r="R307" s="86"/>
      <c r="S307" s="86"/>
      <c r="T307" s="86"/>
      <c r="U307" s="86"/>
      <c r="V307" s="86"/>
      <c r="W307" s="89">
        <v>43879</v>
      </c>
      <c r="X307" s="97">
        <v>349.649</v>
      </c>
      <c r="Y307" s="97">
        <v>257.488</v>
      </c>
      <c r="Z307" s="97">
        <v>280.137</v>
      </c>
      <c r="AA307" s="97">
        <v>247.898</v>
      </c>
      <c r="AB307" s="97">
        <v>248.83199999999999</v>
      </c>
      <c r="AC307" s="86"/>
      <c r="AD307" s="86"/>
      <c r="AE307" s="86"/>
      <c r="AF307" s="86"/>
      <c r="AG307" s="86"/>
      <c r="AH307" s="89"/>
      <c r="AI307" s="69"/>
      <c r="AJ307" s="69"/>
      <c r="AK307" s="69"/>
      <c r="AL307" s="69"/>
      <c r="AM307" s="69"/>
      <c r="AN307" s="86"/>
      <c r="AO307" s="86"/>
      <c r="AP307" s="86"/>
    </row>
    <row r="308" spans="17:42">
      <c r="Q308" s="86"/>
      <c r="R308" s="86"/>
      <c r="S308" s="86"/>
      <c r="T308" s="86"/>
      <c r="U308" s="86"/>
      <c r="V308" s="86"/>
      <c r="W308" s="89">
        <v>43880</v>
      </c>
      <c r="X308" s="97">
        <v>344.55700000000002</v>
      </c>
      <c r="Y308" s="97">
        <v>255.755</v>
      </c>
      <c r="Z308" s="97">
        <v>279.60300000000001</v>
      </c>
      <c r="AA308" s="97">
        <v>245.279</v>
      </c>
      <c r="AB308" s="97">
        <v>249.673</v>
      </c>
      <c r="AC308" s="86"/>
      <c r="AD308" s="86"/>
      <c r="AE308" s="86"/>
      <c r="AF308" s="86"/>
      <c r="AG308" s="86"/>
      <c r="AH308" s="89"/>
      <c r="AI308" s="69"/>
      <c r="AJ308" s="69"/>
      <c r="AK308" s="69"/>
      <c r="AL308" s="69"/>
      <c r="AM308" s="69"/>
      <c r="AN308" s="86"/>
      <c r="AO308" s="86"/>
      <c r="AP308" s="86"/>
    </row>
    <row r="309" spans="17:42">
      <c r="Q309" s="86"/>
      <c r="R309" s="86"/>
      <c r="S309" s="86"/>
      <c r="T309" s="86"/>
      <c r="U309" s="86"/>
      <c r="V309" s="86"/>
      <c r="W309" s="89">
        <v>43881</v>
      </c>
      <c r="X309" s="97">
        <v>345.91199999999998</v>
      </c>
      <c r="Y309" s="97">
        <v>257.10500000000002</v>
      </c>
      <c r="Z309" s="97">
        <v>280.73099999999999</v>
      </c>
      <c r="AA309" s="97">
        <v>246.845</v>
      </c>
      <c r="AB309" s="97">
        <v>251.10599999999999</v>
      </c>
      <c r="AC309" s="86"/>
      <c r="AD309" s="86"/>
      <c r="AE309" s="86"/>
      <c r="AF309" s="86"/>
      <c r="AG309" s="86"/>
      <c r="AH309" s="89"/>
      <c r="AI309" s="69"/>
      <c r="AJ309" s="69"/>
      <c r="AK309" s="69"/>
      <c r="AL309" s="69"/>
      <c r="AM309" s="69"/>
      <c r="AN309" s="86"/>
      <c r="AO309" s="86"/>
      <c r="AP309" s="86"/>
    </row>
    <row r="310" spans="17:42">
      <c r="Q310" s="86"/>
      <c r="R310" s="86"/>
      <c r="S310" s="86"/>
      <c r="T310" s="86"/>
      <c r="U310" s="86"/>
      <c r="V310" s="86"/>
      <c r="W310" s="89">
        <v>43882</v>
      </c>
      <c r="X310" s="97">
        <v>350.52600000000001</v>
      </c>
      <c r="Y310" s="97">
        <v>262.27600000000001</v>
      </c>
      <c r="Z310" s="97">
        <v>283.14499999999998</v>
      </c>
      <c r="AA310" s="97">
        <v>249.34800000000001</v>
      </c>
      <c r="AB310" s="97">
        <v>255.52500000000001</v>
      </c>
      <c r="AC310" s="86"/>
      <c r="AD310" s="86"/>
      <c r="AE310" s="86"/>
      <c r="AF310" s="86"/>
      <c r="AG310" s="86"/>
      <c r="AH310" s="89"/>
      <c r="AI310" s="69"/>
      <c r="AJ310" s="69"/>
      <c r="AK310" s="69"/>
      <c r="AL310" s="69"/>
      <c r="AM310" s="69"/>
      <c r="AN310" s="86"/>
      <c r="AO310" s="86"/>
      <c r="AP310" s="86"/>
    </row>
    <row r="311" spans="17:42">
      <c r="Q311" s="86"/>
      <c r="R311" s="86"/>
      <c r="S311" s="86"/>
      <c r="T311" s="86"/>
      <c r="U311" s="86"/>
      <c r="V311" s="86"/>
      <c r="W311" s="89">
        <v>43885</v>
      </c>
      <c r="X311" s="97">
        <v>361.76900000000001</v>
      </c>
      <c r="Y311" s="97">
        <v>270.49799999999999</v>
      </c>
      <c r="Z311" s="97">
        <v>293.27300000000002</v>
      </c>
      <c r="AA311" s="97">
        <v>255.66800000000001</v>
      </c>
      <c r="AB311" s="97">
        <v>263.77999999999997</v>
      </c>
      <c r="AC311" s="86"/>
      <c r="AD311" s="86"/>
      <c r="AE311" s="86"/>
      <c r="AF311" s="86"/>
      <c r="AG311" s="86"/>
      <c r="AH311" s="89"/>
      <c r="AI311" s="69"/>
      <c r="AJ311" s="69"/>
      <c r="AK311" s="69"/>
      <c r="AL311" s="69"/>
      <c r="AM311" s="69"/>
      <c r="AN311" s="86"/>
      <c r="AO311" s="86"/>
      <c r="AP311" s="86"/>
    </row>
    <row r="312" spans="17:42">
      <c r="Q312" s="86"/>
      <c r="R312" s="86"/>
      <c r="S312" s="86"/>
      <c r="T312" s="86"/>
      <c r="U312" s="86"/>
      <c r="V312" s="86"/>
      <c r="W312" s="89">
        <v>43886</v>
      </c>
      <c r="X312" s="97">
        <v>370.27</v>
      </c>
      <c r="Y312" s="97">
        <v>276.01900000000001</v>
      </c>
      <c r="Z312" s="97">
        <v>300.59699999999998</v>
      </c>
      <c r="AA312" s="97">
        <v>260.66500000000002</v>
      </c>
      <c r="AB312" s="97">
        <v>272.93599999999998</v>
      </c>
      <c r="AC312" s="86"/>
      <c r="AD312" s="86"/>
      <c r="AE312" s="86"/>
      <c r="AF312" s="86"/>
      <c r="AG312" s="86"/>
      <c r="AH312" s="89"/>
      <c r="AI312" s="69"/>
      <c r="AJ312" s="69"/>
      <c r="AK312" s="69"/>
      <c r="AL312" s="69"/>
      <c r="AM312" s="69"/>
      <c r="AN312" s="86"/>
      <c r="AO312" s="86"/>
      <c r="AP312" s="86"/>
    </row>
    <row r="313" spans="17:42">
      <c r="Q313" s="86"/>
      <c r="R313" s="86"/>
      <c r="S313" s="86"/>
      <c r="T313" s="86"/>
      <c r="U313" s="86"/>
      <c r="V313" s="86"/>
      <c r="W313" s="89">
        <v>43887</v>
      </c>
      <c r="X313" s="97">
        <v>381.27800000000002</v>
      </c>
      <c r="Y313" s="97">
        <v>280.36900000000003</v>
      </c>
      <c r="Z313" s="97">
        <v>309.56099999999998</v>
      </c>
      <c r="AA313" s="97">
        <v>264.517</v>
      </c>
      <c r="AB313" s="97">
        <v>276.77199999999999</v>
      </c>
      <c r="AC313" s="86"/>
      <c r="AD313" s="86"/>
      <c r="AE313" s="86"/>
      <c r="AF313" s="86"/>
      <c r="AG313" s="86"/>
      <c r="AH313" s="89"/>
      <c r="AI313" s="69"/>
      <c r="AJ313" s="69"/>
      <c r="AK313" s="69"/>
      <c r="AL313" s="69"/>
      <c r="AM313" s="69"/>
      <c r="AN313" s="86"/>
      <c r="AO313" s="86"/>
      <c r="AP313" s="86"/>
    </row>
    <row r="314" spans="17:42">
      <c r="Q314" s="86"/>
      <c r="R314" s="86"/>
      <c r="S314" s="86"/>
      <c r="T314" s="86"/>
      <c r="U314" s="86"/>
      <c r="V314" s="86"/>
      <c r="W314" s="89">
        <v>43888</v>
      </c>
      <c r="X314" s="97">
        <v>399.08800000000002</v>
      </c>
      <c r="Y314" s="97">
        <v>294.517</v>
      </c>
      <c r="Z314" s="97">
        <v>319.108</v>
      </c>
      <c r="AA314" s="97">
        <v>272.185</v>
      </c>
      <c r="AB314" s="97">
        <v>289.2</v>
      </c>
      <c r="AC314" s="86"/>
      <c r="AD314" s="86"/>
      <c r="AE314" s="86"/>
      <c r="AF314" s="86"/>
      <c r="AG314" s="86"/>
      <c r="AH314" s="89"/>
      <c r="AI314" s="69"/>
      <c r="AJ314" s="69"/>
      <c r="AK314" s="69"/>
      <c r="AL314" s="69"/>
      <c r="AM314" s="69"/>
      <c r="AN314" s="86"/>
      <c r="AO314" s="86"/>
      <c r="AP314" s="86"/>
    </row>
    <row r="315" spans="17:42">
      <c r="Q315" s="86"/>
      <c r="R315" s="86"/>
      <c r="S315" s="86"/>
      <c r="T315" s="86"/>
      <c r="U315" s="86"/>
      <c r="V315" s="86"/>
      <c r="W315" s="89">
        <v>43889</v>
      </c>
      <c r="X315" s="97">
        <v>423.21100000000001</v>
      </c>
      <c r="Y315" s="97">
        <v>310.928</v>
      </c>
      <c r="Z315" s="97">
        <v>320.49099999999999</v>
      </c>
      <c r="AA315" s="97">
        <v>286.89999999999998</v>
      </c>
      <c r="AB315" s="97">
        <v>313.483</v>
      </c>
      <c r="AC315" s="86"/>
      <c r="AD315" s="86"/>
      <c r="AE315" s="86"/>
      <c r="AF315" s="86"/>
      <c r="AG315" s="86"/>
      <c r="AH315" s="89"/>
      <c r="AI315" s="69"/>
      <c r="AJ315" s="69"/>
      <c r="AK315" s="69"/>
      <c r="AL315" s="69"/>
      <c r="AM315" s="69"/>
      <c r="AN315" s="86"/>
      <c r="AO315" s="86"/>
      <c r="AP315" s="86"/>
    </row>
    <row r="316" spans="17:42">
      <c r="Q316" s="86"/>
      <c r="R316" s="86"/>
      <c r="S316" s="86"/>
      <c r="T316" s="86"/>
      <c r="U316" s="86"/>
      <c r="V316" s="86"/>
      <c r="W316" s="89">
        <v>43892</v>
      </c>
      <c r="X316" s="97">
        <v>418.339</v>
      </c>
      <c r="Y316" s="97">
        <v>315.21899999999999</v>
      </c>
      <c r="Z316" s="97">
        <v>324.41199999999998</v>
      </c>
      <c r="AA316" s="97">
        <v>292.03500000000003</v>
      </c>
      <c r="AB316" s="97">
        <v>318.37299999999999</v>
      </c>
      <c r="AC316" s="86"/>
      <c r="AD316" s="86"/>
      <c r="AE316" s="86"/>
      <c r="AF316" s="86"/>
      <c r="AG316" s="86"/>
      <c r="AH316" s="89"/>
      <c r="AI316" s="69"/>
      <c r="AJ316" s="69"/>
      <c r="AK316" s="69"/>
      <c r="AL316" s="69"/>
      <c r="AM316" s="69"/>
      <c r="AN316" s="86"/>
      <c r="AO316" s="86"/>
      <c r="AP316" s="86"/>
    </row>
    <row r="317" spans="17:42">
      <c r="Q317" s="86"/>
      <c r="R317" s="86"/>
      <c r="S317" s="86"/>
      <c r="T317" s="86"/>
      <c r="U317" s="86"/>
      <c r="V317" s="86"/>
      <c r="W317" s="89">
        <v>43893</v>
      </c>
      <c r="X317" s="97">
        <v>409.78399999999999</v>
      </c>
      <c r="Y317" s="97">
        <v>316.91699999999997</v>
      </c>
      <c r="Z317" s="97">
        <v>325.33699999999999</v>
      </c>
      <c r="AA317" s="97">
        <v>295.15600000000001</v>
      </c>
      <c r="AB317" s="97">
        <v>323.839</v>
      </c>
      <c r="AC317" s="86"/>
      <c r="AD317" s="86"/>
      <c r="AE317" s="86"/>
      <c r="AF317" s="86"/>
      <c r="AG317" s="86"/>
      <c r="AH317" s="89"/>
      <c r="AI317" s="69"/>
      <c r="AJ317" s="69"/>
      <c r="AK317" s="69"/>
      <c r="AL317" s="69"/>
      <c r="AM317" s="69"/>
      <c r="AN317" s="86"/>
      <c r="AO317" s="86"/>
      <c r="AP317" s="86"/>
    </row>
    <row r="318" spans="17:42">
      <c r="Q318" s="86"/>
      <c r="R318" s="86"/>
      <c r="S318" s="86"/>
      <c r="T318" s="86"/>
      <c r="U318" s="86"/>
      <c r="V318" s="86"/>
      <c r="W318" s="89">
        <v>43894</v>
      </c>
      <c r="X318" s="97">
        <v>399.53899999999999</v>
      </c>
      <c r="Y318" s="97">
        <v>315.62799999999999</v>
      </c>
      <c r="Z318" s="97">
        <v>318.56799999999998</v>
      </c>
      <c r="AA318" s="97">
        <v>290.44400000000002</v>
      </c>
      <c r="AB318" s="97">
        <v>324.20699999999999</v>
      </c>
      <c r="AC318" s="86"/>
      <c r="AD318" s="86"/>
      <c r="AE318" s="86"/>
      <c r="AF318" s="86"/>
      <c r="AG318" s="86"/>
      <c r="AH318" s="89"/>
      <c r="AI318" s="69"/>
      <c r="AJ318" s="69"/>
      <c r="AK318" s="69"/>
      <c r="AL318" s="69"/>
      <c r="AM318" s="69"/>
      <c r="AN318" s="86"/>
      <c r="AO318" s="86"/>
      <c r="AP318" s="86"/>
    </row>
    <row r="319" spans="17:42">
      <c r="Q319" s="86"/>
      <c r="R319" s="86"/>
      <c r="S319" s="86"/>
      <c r="T319" s="86"/>
      <c r="U319" s="86"/>
      <c r="V319" s="86"/>
      <c r="W319" s="89">
        <v>43895</v>
      </c>
      <c r="X319" s="97">
        <v>412.50200000000001</v>
      </c>
      <c r="Y319" s="97">
        <v>322.59899999999999</v>
      </c>
      <c r="Z319" s="97">
        <v>326.94</v>
      </c>
      <c r="AA319" s="97">
        <v>297.01799999999997</v>
      </c>
      <c r="AB319" s="97">
        <v>331.28</v>
      </c>
      <c r="AC319" s="86"/>
      <c r="AD319" s="86"/>
      <c r="AE319" s="86"/>
      <c r="AF319" s="86"/>
      <c r="AG319" s="86"/>
      <c r="AH319" s="89"/>
      <c r="AI319" s="69"/>
      <c r="AJ319" s="69"/>
      <c r="AK319" s="69"/>
      <c r="AL319" s="69"/>
      <c r="AM319" s="69"/>
      <c r="AN319" s="86"/>
      <c r="AO319" s="86"/>
      <c r="AP319" s="86"/>
    </row>
    <row r="320" spans="17:42">
      <c r="Q320" s="86"/>
      <c r="R320" s="86"/>
      <c r="S320" s="86"/>
      <c r="T320" s="86"/>
      <c r="U320" s="86"/>
      <c r="V320" s="86"/>
      <c r="W320" s="89">
        <v>43896</v>
      </c>
      <c r="X320" s="97">
        <v>444.11700000000002</v>
      </c>
      <c r="Y320" s="97">
        <v>347.577</v>
      </c>
      <c r="Z320" s="97">
        <v>350.221</v>
      </c>
      <c r="AA320" s="97">
        <v>318.995</v>
      </c>
      <c r="AB320" s="97">
        <v>350.56299999999999</v>
      </c>
      <c r="AC320" s="86"/>
      <c r="AD320" s="86"/>
      <c r="AE320" s="86"/>
      <c r="AF320" s="86"/>
      <c r="AG320" s="86"/>
      <c r="AH320" s="89"/>
      <c r="AI320" s="69"/>
      <c r="AJ320" s="69"/>
      <c r="AK320" s="69"/>
      <c r="AL320" s="69"/>
      <c r="AM320" s="69"/>
      <c r="AN320" s="86"/>
      <c r="AO320" s="86"/>
      <c r="AP320" s="86"/>
    </row>
    <row r="321" spans="17:42">
      <c r="Q321" s="86"/>
      <c r="R321" s="86"/>
      <c r="S321" s="86"/>
      <c r="T321" s="86"/>
      <c r="U321" s="86"/>
      <c r="V321" s="86"/>
      <c r="W321" s="89">
        <v>43899</v>
      </c>
      <c r="X321" s="97">
        <v>520.02</v>
      </c>
      <c r="Y321" s="97">
        <v>387.541</v>
      </c>
      <c r="Z321" s="97">
        <v>427.50900000000001</v>
      </c>
      <c r="AA321" s="97">
        <v>358.79300000000001</v>
      </c>
      <c r="AB321" s="97">
        <v>385.33800000000002</v>
      </c>
      <c r="AC321" s="86"/>
      <c r="AD321" s="86"/>
      <c r="AE321" s="86"/>
      <c r="AF321" s="86"/>
      <c r="AG321" s="86"/>
      <c r="AH321" s="89"/>
      <c r="AI321" s="69"/>
      <c r="AJ321" s="69"/>
      <c r="AK321" s="69"/>
      <c r="AL321" s="69"/>
      <c r="AM321" s="69"/>
      <c r="AN321" s="86"/>
      <c r="AO321" s="86"/>
      <c r="AP321" s="86"/>
    </row>
    <row r="322" spans="17:42">
      <c r="Q322" s="86"/>
      <c r="R322" s="86"/>
      <c r="S322" s="86"/>
      <c r="T322" s="86"/>
      <c r="U322" s="86"/>
      <c r="V322" s="86"/>
      <c r="W322" s="89">
        <v>43900</v>
      </c>
      <c r="X322" s="97">
        <v>495.59500000000003</v>
      </c>
      <c r="Y322" s="97">
        <v>372.51900000000001</v>
      </c>
      <c r="Z322" s="97">
        <v>426.23500000000001</v>
      </c>
      <c r="AA322" s="97">
        <v>345.995</v>
      </c>
      <c r="AB322" s="97">
        <v>395.08800000000002</v>
      </c>
      <c r="AC322" s="86"/>
      <c r="AD322" s="86"/>
      <c r="AE322" s="86"/>
      <c r="AF322" s="86"/>
      <c r="AG322" s="86"/>
      <c r="AH322" s="89"/>
      <c r="AI322" s="69"/>
      <c r="AJ322" s="69"/>
      <c r="AK322" s="69"/>
      <c r="AL322" s="69"/>
      <c r="AM322" s="69"/>
      <c r="AN322" s="86"/>
      <c r="AO322" s="86"/>
      <c r="AP322" s="86"/>
    </row>
    <row r="323" spans="17:42">
      <c r="Q323" s="86"/>
      <c r="R323" s="86"/>
      <c r="S323" s="86"/>
      <c r="T323" s="86"/>
      <c r="U323" s="86"/>
      <c r="V323" s="86"/>
      <c r="W323" s="89">
        <v>43901</v>
      </c>
      <c r="X323" s="97">
        <v>516.43600000000004</v>
      </c>
      <c r="Y323" s="97">
        <v>375.791</v>
      </c>
      <c r="Z323" s="97">
        <v>460.887</v>
      </c>
      <c r="AA323" s="97">
        <v>356.315</v>
      </c>
      <c r="AB323" s="97">
        <v>409.077</v>
      </c>
      <c r="AC323" s="86"/>
      <c r="AD323" s="86"/>
      <c r="AE323" s="86"/>
      <c r="AF323" s="86"/>
      <c r="AG323" s="86"/>
      <c r="AH323" s="89"/>
      <c r="AI323" s="69"/>
      <c r="AJ323" s="69"/>
      <c r="AK323" s="69"/>
      <c r="AL323" s="69"/>
      <c r="AM323" s="69"/>
      <c r="AN323" s="86"/>
      <c r="AO323" s="86"/>
      <c r="AP323" s="86"/>
    </row>
    <row r="324" spans="17:42">
      <c r="Q324" s="86"/>
      <c r="R324" s="86"/>
      <c r="S324" s="86"/>
      <c r="T324" s="86"/>
      <c r="U324" s="86"/>
      <c r="V324" s="86"/>
      <c r="W324" s="89">
        <v>43902</v>
      </c>
      <c r="X324" s="97">
        <v>601.76199999999994</v>
      </c>
      <c r="Y324" s="97">
        <v>419.38200000000001</v>
      </c>
      <c r="Z324" s="97">
        <v>557.28399999999999</v>
      </c>
      <c r="AA324" s="97">
        <v>386.983</v>
      </c>
      <c r="AB324" s="97">
        <v>445.04399999999998</v>
      </c>
      <c r="AC324" s="86"/>
      <c r="AD324" s="86"/>
      <c r="AE324" s="86"/>
      <c r="AF324" s="86"/>
      <c r="AG324" s="86"/>
      <c r="AH324" s="89"/>
      <c r="AI324" s="69"/>
      <c r="AJ324" s="69"/>
      <c r="AK324" s="69"/>
      <c r="AL324" s="69"/>
      <c r="AM324" s="69"/>
      <c r="AN324" s="86"/>
      <c r="AO324" s="86"/>
      <c r="AP324" s="86"/>
    </row>
    <row r="325" spans="17:42">
      <c r="Q325" s="86"/>
      <c r="R325" s="86"/>
      <c r="S325" s="86"/>
      <c r="T325" s="86"/>
      <c r="U325" s="86"/>
      <c r="V325" s="86"/>
      <c r="W325" s="89">
        <v>43903</v>
      </c>
      <c r="X325" s="97">
        <v>568.774</v>
      </c>
      <c r="Y325" s="97">
        <v>412.03899999999999</v>
      </c>
      <c r="Z325" s="97">
        <v>551.37199999999996</v>
      </c>
      <c r="AA325" s="97">
        <v>386.42099999999999</v>
      </c>
      <c r="AB325" s="97">
        <v>444.20600000000002</v>
      </c>
      <c r="AC325" s="86"/>
      <c r="AD325" s="86"/>
      <c r="AE325" s="86"/>
      <c r="AF325" s="86"/>
      <c r="AG325" s="86"/>
      <c r="AH325" s="89"/>
      <c r="AI325" s="69"/>
      <c r="AJ325" s="69"/>
      <c r="AK325" s="69"/>
      <c r="AL325" s="69"/>
      <c r="AM325" s="69"/>
      <c r="AN325" s="86"/>
      <c r="AO325" s="86"/>
      <c r="AP325" s="86"/>
    </row>
    <row r="326" spans="17:42">
      <c r="Q326" s="86"/>
      <c r="R326" s="86"/>
      <c r="S326" s="86"/>
      <c r="T326" s="86"/>
      <c r="U326" s="86"/>
      <c r="V326" s="86"/>
      <c r="W326" s="89">
        <v>43906</v>
      </c>
      <c r="X326" s="97">
        <v>655.90099999999995</v>
      </c>
      <c r="Y326" s="97">
        <v>480.84199999999998</v>
      </c>
      <c r="Z326" s="97">
        <v>629.75599999999997</v>
      </c>
      <c r="AA326" s="97">
        <v>434.76299999999998</v>
      </c>
      <c r="AB326" s="97">
        <v>502.62400000000002</v>
      </c>
      <c r="AC326" s="86"/>
      <c r="AD326" s="86"/>
      <c r="AE326" s="86"/>
      <c r="AF326" s="86"/>
      <c r="AG326" s="86"/>
      <c r="AH326" s="89"/>
      <c r="AI326" s="69"/>
      <c r="AJ326" s="69"/>
      <c r="AK326" s="69"/>
      <c r="AL326" s="69"/>
      <c r="AM326" s="69"/>
      <c r="AN326" s="86"/>
      <c r="AO326" s="86"/>
      <c r="AP326" s="86"/>
    </row>
    <row r="327" spans="17:42">
      <c r="Q327" s="86"/>
      <c r="R327" s="86"/>
      <c r="S327" s="86"/>
      <c r="T327" s="86"/>
      <c r="U327" s="86"/>
      <c r="V327" s="86"/>
      <c r="W327" s="89">
        <v>43907</v>
      </c>
      <c r="X327" s="97">
        <v>669.93899999999996</v>
      </c>
      <c r="Y327" s="97">
        <v>504.096</v>
      </c>
      <c r="Z327" s="97">
        <v>645.50900000000001</v>
      </c>
      <c r="AA327" s="97">
        <v>441.49299999999999</v>
      </c>
      <c r="AB327" s="97">
        <v>518.03300000000002</v>
      </c>
      <c r="AC327" s="86"/>
      <c r="AD327" s="86"/>
      <c r="AE327" s="86"/>
      <c r="AF327" s="86"/>
      <c r="AG327" s="86"/>
      <c r="AH327" s="89"/>
      <c r="AI327" s="69"/>
      <c r="AJ327" s="69"/>
      <c r="AK327" s="69"/>
      <c r="AL327" s="69"/>
      <c r="AM327" s="69"/>
      <c r="AN327" s="86"/>
      <c r="AO327" s="86"/>
      <c r="AP327" s="86"/>
    </row>
    <row r="328" spans="17:42">
      <c r="Q328" s="86"/>
      <c r="R328" s="86"/>
      <c r="S328" s="86"/>
      <c r="T328" s="86"/>
      <c r="U328" s="86"/>
      <c r="V328" s="86"/>
      <c r="W328" s="89">
        <v>43908</v>
      </c>
      <c r="X328" s="97">
        <v>756.93799999999999</v>
      </c>
      <c r="Y328" s="97">
        <v>527.94399999999996</v>
      </c>
      <c r="Z328" s="97">
        <v>698.43</v>
      </c>
      <c r="AA328" s="97">
        <v>488.46</v>
      </c>
      <c r="AB328" s="97">
        <v>549.20799999999997</v>
      </c>
      <c r="AC328" s="86"/>
      <c r="AD328" s="86"/>
      <c r="AE328" s="86"/>
      <c r="AF328" s="86"/>
      <c r="AG328" s="86"/>
      <c r="AH328" s="89"/>
      <c r="AI328" s="69"/>
      <c r="AJ328" s="69"/>
      <c r="AK328" s="69"/>
      <c r="AL328" s="69"/>
      <c r="AM328" s="69"/>
      <c r="AN328" s="86"/>
      <c r="AO328" s="86"/>
      <c r="AP328" s="86"/>
    </row>
    <row r="329" spans="17:42">
      <c r="Q329" s="86"/>
      <c r="R329" s="86"/>
      <c r="S329" s="86"/>
      <c r="T329" s="86"/>
      <c r="U329" s="86"/>
      <c r="V329" s="86"/>
      <c r="W329" s="89">
        <v>43909</v>
      </c>
      <c r="X329" s="97">
        <v>816.14400000000001</v>
      </c>
      <c r="Y329" s="97">
        <v>577.88499999999999</v>
      </c>
      <c r="Z329" s="97">
        <v>773.19100000000003</v>
      </c>
      <c r="AA329" s="97">
        <v>525.10199999999998</v>
      </c>
      <c r="AB329" s="97">
        <v>599.93600000000004</v>
      </c>
      <c r="AC329" s="86"/>
      <c r="AD329" s="86"/>
      <c r="AE329" s="86"/>
      <c r="AF329" s="86"/>
      <c r="AG329" s="86"/>
      <c r="AH329" s="89"/>
      <c r="AI329" s="69"/>
      <c r="AJ329" s="69"/>
      <c r="AK329" s="69"/>
      <c r="AL329" s="69"/>
      <c r="AM329" s="69"/>
      <c r="AN329" s="86"/>
      <c r="AO329" s="86"/>
      <c r="AP329" s="86"/>
    </row>
    <row r="330" spans="17:42">
      <c r="Q330" s="86"/>
      <c r="R330" s="86"/>
      <c r="S330" s="86"/>
      <c r="T330" s="86"/>
      <c r="U330" s="86"/>
      <c r="V330" s="86"/>
      <c r="W330" s="89">
        <v>43910</v>
      </c>
      <c r="X330" s="97">
        <v>810.63900000000001</v>
      </c>
      <c r="Y330" s="97">
        <v>591.78</v>
      </c>
      <c r="Z330" s="97">
        <v>753.98299999999995</v>
      </c>
      <c r="AA330" s="97">
        <v>540.65599999999995</v>
      </c>
      <c r="AB330" s="97">
        <v>653.89099999999996</v>
      </c>
      <c r="AC330" s="86"/>
      <c r="AD330" s="86"/>
      <c r="AE330" s="86"/>
      <c r="AF330" s="86"/>
      <c r="AG330" s="86"/>
      <c r="AH330" s="89"/>
      <c r="AI330" s="69"/>
      <c r="AJ330" s="69"/>
      <c r="AK330" s="69"/>
      <c r="AL330" s="69"/>
      <c r="AM330" s="69"/>
      <c r="AN330" s="86"/>
      <c r="AO330" s="86"/>
      <c r="AP330" s="86"/>
    </row>
    <row r="331" spans="17:42">
      <c r="Q331" s="86"/>
      <c r="R331" s="86"/>
      <c r="S331" s="86"/>
      <c r="T331" s="86"/>
      <c r="U331" s="86"/>
      <c r="V331" s="86"/>
      <c r="W331" s="89">
        <v>43913</v>
      </c>
      <c r="X331" s="97">
        <v>862.25099999999998</v>
      </c>
      <c r="Y331" s="97">
        <v>620.81700000000001</v>
      </c>
      <c r="Z331" s="97">
        <v>812.30799999999999</v>
      </c>
      <c r="AA331" s="97">
        <v>568.05899999999997</v>
      </c>
      <c r="AB331" s="97">
        <v>676.35400000000004</v>
      </c>
      <c r="AC331" s="86"/>
      <c r="AD331" s="86"/>
      <c r="AE331" s="86"/>
      <c r="AF331" s="86"/>
      <c r="AG331" s="86"/>
      <c r="AH331" s="89"/>
      <c r="AI331" s="69"/>
      <c r="AJ331" s="69"/>
      <c r="AK331" s="69"/>
      <c r="AL331" s="69"/>
      <c r="AM331" s="69"/>
      <c r="AN331" s="86"/>
      <c r="AO331" s="86"/>
      <c r="AP331" s="86"/>
    </row>
    <row r="332" spans="17:42">
      <c r="Q332" s="86"/>
      <c r="R332" s="86"/>
      <c r="S332" s="86"/>
      <c r="T332" s="86"/>
      <c r="U332" s="86"/>
      <c r="V332" s="86"/>
      <c r="W332" s="89">
        <v>43914</v>
      </c>
      <c r="X332" s="97">
        <v>841.56700000000001</v>
      </c>
      <c r="Y332" s="97">
        <v>632.83900000000006</v>
      </c>
      <c r="Z332" s="97">
        <v>774.20299999999997</v>
      </c>
      <c r="AA332" s="97">
        <v>565.35500000000002</v>
      </c>
      <c r="AB332" s="97">
        <v>683.07600000000002</v>
      </c>
      <c r="AC332" s="86"/>
      <c r="AD332" s="86"/>
      <c r="AE332" s="86"/>
      <c r="AF332" s="86"/>
      <c r="AG332" s="86"/>
      <c r="AH332" s="89"/>
      <c r="AI332" s="69"/>
      <c r="AJ332" s="69"/>
      <c r="AK332" s="69"/>
      <c r="AL332" s="69"/>
      <c r="AM332" s="69"/>
      <c r="AN332" s="86"/>
      <c r="AO332" s="86"/>
      <c r="AP332" s="86"/>
    </row>
    <row r="333" spans="17:42">
      <c r="Q333" s="86"/>
      <c r="R333" s="86"/>
      <c r="S333" s="86"/>
      <c r="T333" s="86"/>
      <c r="U333" s="86"/>
      <c r="V333" s="86"/>
      <c r="W333" s="89">
        <v>43915</v>
      </c>
      <c r="X333" s="97">
        <v>780.51900000000001</v>
      </c>
      <c r="Y333" s="97">
        <v>619.82799999999997</v>
      </c>
      <c r="Z333" s="97">
        <v>730.47900000000004</v>
      </c>
      <c r="AA333" s="97">
        <v>553.11800000000005</v>
      </c>
      <c r="AB333" s="97">
        <v>660.01900000000001</v>
      </c>
      <c r="AC333" s="86"/>
      <c r="AD333" s="86"/>
      <c r="AE333" s="86"/>
      <c r="AF333" s="86"/>
      <c r="AG333" s="86"/>
      <c r="AH333" s="89"/>
      <c r="AI333" s="69"/>
      <c r="AJ333" s="69"/>
      <c r="AK333" s="69"/>
      <c r="AL333" s="69"/>
      <c r="AM333" s="69"/>
      <c r="AN333" s="86"/>
      <c r="AO333" s="86"/>
      <c r="AP333" s="86"/>
    </row>
    <row r="334" spans="17:42">
      <c r="Q334" s="86"/>
      <c r="R334" s="86"/>
      <c r="S334" s="86"/>
      <c r="T334" s="86"/>
      <c r="U334" s="86"/>
      <c r="V334" s="86"/>
      <c r="W334" s="89">
        <v>43916</v>
      </c>
      <c r="X334" s="97">
        <v>702.98099999999999</v>
      </c>
      <c r="Y334" s="97">
        <v>612.51</v>
      </c>
      <c r="Z334" s="97">
        <v>672.41899999999998</v>
      </c>
      <c r="AA334" s="97">
        <v>526.29899999999998</v>
      </c>
      <c r="AB334" s="97">
        <v>643.24800000000005</v>
      </c>
      <c r="AC334" s="86"/>
      <c r="AD334" s="86"/>
      <c r="AE334" s="86"/>
      <c r="AF334" s="86"/>
      <c r="AG334" s="86"/>
      <c r="AH334" s="89"/>
      <c r="AI334" s="69"/>
      <c r="AJ334" s="69"/>
      <c r="AK334" s="69"/>
      <c r="AL334" s="69"/>
      <c r="AM334" s="69"/>
      <c r="AN334" s="86"/>
      <c r="AO334" s="86"/>
      <c r="AP334" s="86"/>
    </row>
    <row r="335" spans="17:42">
      <c r="Q335" s="86"/>
      <c r="R335" s="86"/>
      <c r="S335" s="86"/>
      <c r="T335" s="86"/>
      <c r="U335" s="86"/>
      <c r="V335" s="86"/>
      <c r="W335" s="89">
        <v>43917</v>
      </c>
      <c r="X335" s="97">
        <v>694.36699999999996</v>
      </c>
      <c r="Y335" s="97">
        <v>607.91200000000003</v>
      </c>
      <c r="Z335" s="97">
        <v>691.34900000000005</v>
      </c>
      <c r="AA335" s="97">
        <v>523.59400000000005</v>
      </c>
      <c r="AB335" s="97">
        <v>638.46</v>
      </c>
      <c r="AC335" s="86"/>
      <c r="AD335" s="86"/>
      <c r="AE335" s="86"/>
      <c r="AF335" s="86"/>
      <c r="AG335" s="86"/>
      <c r="AH335" s="89"/>
      <c r="AI335" s="69"/>
      <c r="AJ335" s="69"/>
      <c r="AK335" s="69"/>
      <c r="AL335" s="69"/>
      <c r="AM335" s="69"/>
      <c r="AN335" s="86"/>
      <c r="AO335" s="86"/>
      <c r="AP335" s="86"/>
    </row>
    <row r="336" spans="17:42">
      <c r="Q336" s="86"/>
      <c r="R336" s="86"/>
      <c r="S336" s="86"/>
      <c r="T336" s="86"/>
      <c r="U336" s="86"/>
      <c r="V336" s="86"/>
      <c r="W336" s="89">
        <v>43920</v>
      </c>
      <c r="X336" s="97">
        <v>701.70500000000004</v>
      </c>
      <c r="Y336" s="97">
        <v>605.02499999999998</v>
      </c>
      <c r="Z336" s="97">
        <v>700.20100000000002</v>
      </c>
      <c r="AA336" s="97">
        <v>529.81899999999996</v>
      </c>
      <c r="AB336" s="97">
        <v>637.51499999999999</v>
      </c>
      <c r="AC336" s="86"/>
      <c r="AD336" s="86"/>
      <c r="AE336" s="86"/>
      <c r="AF336" s="86"/>
      <c r="AG336" s="86"/>
      <c r="AH336" s="89"/>
      <c r="AI336" s="69"/>
      <c r="AJ336" s="69"/>
      <c r="AK336" s="69"/>
      <c r="AL336" s="69"/>
      <c r="AM336" s="69"/>
      <c r="AN336" s="86"/>
      <c r="AO336" s="86"/>
      <c r="AP336" s="86"/>
    </row>
    <row r="337" spans="17:42">
      <c r="Q337" s="86"/>
      <c r="R337" s="86"/>
      <c r="S337" s="86"/>
      <c r="T337" s="86"/>
      <c r="U337" s="86"/>
      <c r="V337" s="86"/>
      <c r="W337" s="89">
        <v>43921</v>
      </c>
      <c r="X337" s="97">
        <v>687.20299999999997</v>
      </c>
      <c r="Y337" s="97">
        <v>600.91200000000003</v>
      </c>
      <c r="Z337" s="97">
        <v>690.42600000000004</v>
      </c>
      <c r="AA337" s="97">
        <v>521.18799999999999</v>
      </c>
      <c r="AB337" s="97">
        <v>628.47699999999998</v>
      </c>
      <c r="AC337" s="86"/>
      <c r="AD337" s="86"/>
      <c r="AE337" s="86"/>
      <c r="AF337" s="86"/>
      <c r="AG337" s="86"/>
      <c r="AH337" s="89"/>
      <c r="AI337" s="69"/>
      <c r="AJ337" s="69"/>
      <c r="AK337" s="69"/>
      <c r="AL337" s="69"/>
      <c r="AM337" s="69"/>
      <c r="AN337" s="86"/>
      <c r="AO337" s="86"/>
      <c r="AP337" s="86"/>
    </row>
    <row r="338" spans="17:42">
      <c r="Q338" s="86"/>
      <c r="R338" s="86"/>
      <c r="S338" s="86"/>
      <c r="T338" s="86"/>
      <c r="U338" s="86"/>
      <c r="V338" s="86"/>
      <c r="W338" s="89">
        <v>43922</v>
      </c>
      <c r="X338" s="97">
        <v>713.41</v>
      </c>
      <c r="Y338" s="97">
        <v>610.26700000000005</v>
      </c>
      <c r="Z338" s="97">
        <v>710.25</v>
      </c>
      <c r="AA338" s="97">
        <v>528.72799999999995</v>
      </c>
      <c r="AB338" s="97">
        <v>635.72900000000004</v>
      </c>
      <c r="AC338" s="86"/>
      <c r="AD338" s="86"/>
      <c r="AE338" s="86"/>
      <c r="AF338" s="86"/>
      <c r="AG338" s="86"/>
      <c r="AH338" s="89"/>
      <c r="AI338" s="69"/>
      <c r="AJ338" s="69"/>
      <c r="AK338" s="69"/>
      <c r="AL338" s="69"/>
      <c r="AM338" s="69"/>
      <c r="AN338" s="86"/>
      <c r="AO338" s="86"/>
      <c r="AP338" s="86"/>
    </row>
    <row r="339" spans="17:42">
      <c r="Q339" s="86"/>
      <c r="R339" s="86"/>
      <c r="S339" s="86"/>
      <c r="T339" s="86"/>
      <c r="U339" s="86"/>
      <c r="V339" s="86"/>
      <c r="W339" s="89">
        <v>43923</v>
      </c>
      <c r="X339" s="97">
        <v>709.68200000000002</v>
      </c>
      <c r="Y339" s="97">
        <v>611.99</v>
      </c>
      <c r="Z339" s="97">
        <v>701.61300000000006</v>
      </c>
      <c r="AA339" s="97">
        <v>533.44200000000001</v>
      </c>
      <c r="AB339" s="97">
        <v>638.38800000000003</v>
      </c>
      <c r="AC339" s="86"/>
      <c r="AD339" s="86"/>
      <c r="AE339" s="86"/>
      <c r="AF339" s="86"/>
      <c r="AG339" s="86"/>
      <c r="AH339" s="89"/>
      <c r="AI339" s="69"/>
      <c r="AJ339" s="69"/>
      <c r="AK339" s="69"/>
      <c r="AL339" s="69"/>
      <c r="AM339" s="69"/>
      <c r="AN339" s="86"/>
      <c r="AO339" s="86"/>
      <c r="AP339" s="86"/>
    </row>
    <row r="340" spans="17:42">
      <c r="Q340" s="86"/>
      <c r="R340" s="86"/>
      <c r="S340" s="86"/>
      <c r="T340" s="86"/>
      <c r="U340" s="86"/>
      <c r="V340" s="86"/>
      <c r="W340" s="89">
        <v>43924</v>
      </c>
      <c r="X340" s="97">
        <v>718.26499999999999</v>
      </c>
      <c r="Y340" s="97">
        <v>604.63800000000003</v>
      </c>
      <c r="Z340" s="97">
        <v>694.90499999999997</v>
      </c>
      <c r="AA340" s="97">
        <v>535.19899999999996</v>
      </c>
      <c r="AB340" s="97">
        <v>636.04600000000005</v>
      </c>
      <c r="AC340" s="86"/>
      <c r="AD340" s="86"/>
      <c r="AE340" s="86"/>
      <c r="AF340" s="86"/>
      <c r="AG340" s="86"/>
      <c r="AH340" s="89"/>
      <c r="AI340" s="69"/>
      <c r="AJ340" s="69"/>
      <c r="AK340" s="69"/>
      <c r="AL340" s="69"/>
      <c r="AM340" s="69"/>
      <c r="AN340" s="86"/>
      <c r="AO340" s="86"/>
      <c r="AP340" s="86"/>
    </row>
    <row r="341" spans="17:42">
      <c r="Q341" s="86"/>
      <c r="R341" s="86"/>
      <c r="S341" s="86"/>
      <c r="T341" s="86"/>
      <c r="U341" s="86"/>
      <c r="V341" s="86"/>
      <c r="W341" s="89">
        <v>43927</v>
      </c>
      <c r="X341" s="97">
        <v>713.09799999999996</v>
      </c>
      <c r="Y341" s="97">
        <v>591.78099999999995</v>
      </c>
      <c r="Z341" s="97">
        <v>678.822</v>
      </c>
      <c r="AA341" s="97">
        <v>534.85</v>
      </c>
      <c r="AB341" s="97">
        <v>624.98500000000001</v>
      </c>
      <c r="AC341" s="86"/>
      <c r="AD341" s="86"/>
      <c r="AE341" s="86"/>
      <c r="AF341" s="86"/>
      <c r="AG341" s="86"/>
      <c r="AH341" s="89"/>
      <c r="AI341" s="69"/>
      <c r="AJ341" s="69"/>
      <c r="AK341" s="69"/>
      <c r="AL341" s="69"/>
      <c r="AM341" s="69"/>
      <c r="AN341" s="86"/>
      <c r="AO341" s="86"/>
      <c r="AP341" s="86"/>
    </row>
    <row r="342" spans="17:42">
      <c r="Q342" s="86"/>
      <c r="R342" s="86"/>
      <c r="S342" s="86"/>
      <c r="T342" s="86"/>
      <c r="U342" s="86"/>
      <c r="V342" s="86"/>
      <c r="W342" s="89">
        <v>43928</v>
      </c>
      <c r="X342" s="97">
        <v>696.01300000000003</v>
      </c>
      <c r="Y342" s="97">
        <v>578.51099999999997</v>
      </c>
      <c r="Z342" s="97">
        <v>663.18100000000004</v>
      </c>
      <c r="AA342" s="97">
        <v>529.28300000000002</v>
      </c>
      <c r="AB342" s="97">
        <v>621.24699999999996</v>
      </c>
      <c r="AC342" s="86"/>
      <c r="AD342" s="86"/>
      <c r="AE342" s="86"/>
      <c r="AF342" s="86"/>
      <c r="AG342" s="86"/>
      <c r="AH342" s="89"/>
      <c r="AI342" s="69"/>
      <c r="AJ342" s="69"/>
      <c r="AK342" s="69"/>
      <c r="AL342" s="69"/>
      <c r="AM342" s="69"/>
      <c r="AN342" s="86"/>
      <c r="AO342" s="86"/>
      <c r="AP342" s="86"/>
    </row>
    <row r="343" spans="17:42">
      <c r="Q343" s="86"/>
      <c r="R343" s="86"/>
      <c r="S343" s="86"/>
      <c r="T343" s="86"/>
      <c r="U343" s="86"/>
      <c r="V343" s="86"/>
      <c r="W343" s="89">
        <v>43929</v>
      </c>
      <c r="X343" s="97">
        <v>688.91499999999996</v>
      </c>
      <c r="Y343" s="97">
        <v>563.44000000000005</v>
      </c>
      <c r="Z343" s="97">
        <v>657.01599999999996</v>
      </c>
      <c r="AA343" s="97">
        <v>530.48800000000006</v>
      </c>
      <c r="AB343" s="97">
        <v>610.67999999999995</v>
      </c>
      <c r="AC343" s="86"/>
      <c r="AD343" s="86"/>
      <c r="AE343" s="86"/>
      <c r="AF343" s="86"/>
      <c r="AG343" s="86"/>
      <c r="AH343" s="89"/>
      <c r="AI343" s="69"/>
      <c r="AJ343" s="69"/>
      <c r="AK343" s="69"/>
      <c r="AL343" s="69"/>
      <c r="AM343" s="69"/>
      <c r="AN343" s="86"/>
      <c r="AO343" s="86"/>
      <c r="AP343" s="86"/>
    </row>
    <row r="344" spans="17:42">
      <c r="Q344" s="86"/>
      <c r="R344" s="86"/>
      <c r="S344" s="86"/>
      <c r="T344" s="86"/>
      <c r="U344" s="86"/>
      <c r="V344" s="86"/>
      <c r="W344" s="89">
        <v>43930</v>
      </c>
      <c r="X344" s="97">
        <v>658.404</v>
      </c>
      <c r="Y344" s="97">
        <v>551.226</v>
      </c>
      <c r="Z344" s="97">
        <v>644.94399999999996</v>
      </c>
      <c r="AA344" s="97">
        <v>530.58399999999995</v>
      </c>
      <c r="AB344" s="97">
        <v>611.23699999999997</v>
      </c>
      <c r="AC344" s="86"/>
      <c r="AD344" s="86"/>
      <c r="AE344" s="86"/>
      <c r="AF344" s="86"/>
      <c r="AG344" s="86"/>
      <c r="AH344" s="89"/>
      <c r="AI344" s="69"/>
      <c r="AJ344" s="69"/>
      <c r="AK344" s="69"/>
      <c r="AL344" s="69"/>
      <c r="AM344" s="69"/>
      <c r="AN344" s="86"/>
      <c r="AO344" s="86"/>
      <c r="AP344" s="86"/>
    </row>
    <row r="345" spans="17:42">
      <c r="Q345" s="86"/>
      <c r="R345" s="86"/>
      <c r="S345" s="86"/>
      <c r="T345" s="86"/>
      <c r="U345" s="86"/>
      <c r="V345" s="86"/>
      <c r="W345" s="89">
        <v>43931</v>
      </c>
      <c r="X345" s="97">
        <v>658.404</v>
      </c>
      <c r="Y345" s="97">
        <v>551.226</v>
      </c>
      <c r="Z345" s="97">
        <v>644.94399999999996</v>
      </c>
      <c r="AA345" s="97">
        <v>530.58399999999995</v>
      </c>
      <c r="AB345" s="97">
        <v>611.23699999999997</v>
      </c>
      <c r="AC345" s="86"/>
      <c r="AD345" s="86"/>
      <c r="AE345" s="86"/>
      <c r="AF345" s="86"/>
      <c r="AG345" s="86"/>
      <c r="AH345" s="89"/>
      <c r="AI345" s="69"/>
      <c r="AJ345" s="69"/>
      <c r="AK345" s="69"/>
      <c r="AL345" s="69"/>
      <c r="AM345" s="69"/>
      <c r="AN345" s="86"/>
      <c r="AO345" s="86"/>
      <c r="AP345" s="86"/>
    </row>
    <row r="346" spans="17:42">
      <c r="Q346" s="86"/>
      <c r="R346" s="86"/>
      <c r="S346" s="86"/>
      <c r="T346" s="86"/>
      <c r="U346" s="86"/>
      <c r="V346" s="86"/>
      <c r="W346" s="89">
        <v>43934</v>
      </c>
      <c r="X346" s="97">
        <v>641.83199999999999</v>
      </c>
      <c r="Y346" s="97">
        <v>534.85500000000002</v>
      </c>
      <c r="Z346" s="97">
        <v>633.08699999999999</v>
      </c>
      <c r="AA346" s="97">
        <v>518.58500000000004</v>
      </c>
      <c r="AB346" s="97">
        <v>598.96900000000005</v>
      </c>
      <c r="AC346" s="86"/>
      <c r="AD346" s="86"/>
      <c r="AE346" s="86"/>
      <c r="AF346" s="86"/>
      <c r="AG346" s="86"/>
      <c r="AH346" s="89"/>
      <c r="AI346" s="69"/>
      <c r="AJ346" s="69"/>
      <c r="AK346" s="69"/>
      <c r="AL346" s="69"/>
      <c r="AM346" s="69"/>
      <c r="AN346" s="86"/>
      <c r="AO346" s="86"/>
      <c r="AP346" s="86"/>
    </row>
    <row r="347" spans="17:42">
      <c r="Q347" s="86"/>
      <c r="R347" s="86"/>
      <c r="S347" s="86"/>
      <c r="T347" s="86"/>
      <c r="U347" s="86"/>
      <c r="V347" s="86"/>
      <c r="W347" s="89">
        <v>43935</v>
      </c>
      <c r="X347" s="97">
        <v>619.60799999999995</v>
      </c>
      <c r="Y347" s="97">
        <v>521.41499999999996</v>
      </c>
      <c r="Z347" s="97">
        <v>606.721</v>
      </c>
      <c r="AA347" s="97">
        <v>508.59300000000002</v>
      </c>
      <c r="AB347" s="97">
        <v>580.29100000000005</v>
      </c>
      <c r="AC347" s="86"/>
      <c r="AD347" s="86"/>
      <c r="AE347" s="86"/>
      <c r="AF347" s="86"/>
      <c r="AG347" s="86"/>
      <c r="AH347" s="89"/>
      <c r="AI347" s="69"/>
      <c r="AJ347" s="69"/>
      <c r="AK347" s="69"/>
      <c r="AL347" s="69"/>
      <c r="AM347" s="69"/>
      <c r="AN347" s="86"/>
      <c r="AO347" s="86"/>
      <c r="AP347" s="86"/>
    </row>
    <row r="348" spans="17:42">
      <c r="Q348" s="86"/>
      <c r="R348" s="86"/>
      <c r="S348" s="86"/>
      <c r="T348" s="86"/>
      <c r="U348" s="86"/>
      <c r="V348" s="86"/>
      <c r="W348" s="89">
        <v>43936</v>
      </c>
      <c r="X348" s="97">
        <v>632.63499999999999</v>
      </c>
      <c r="Y348" s="97">
        <v>517.98599999999999</v>
      </c>
      <c r="Z348" s="97">
        <v>617.31500000000005</v>
      </c>
      <c r="AA348" s="97">
        <v>507.18299999999999</v>
      </c>
      <c r="AB348" s="97">
        <v>581.36699999999996</v>
      </c>
      <c r="AC348" s="86"/>
      <c r="AD348" s="86"/>
      <c r="AE348" s="86"/>
      <c r="AF348" s="86"/>
      <c r="AG348" s="86"/>
      <c r="AH348" s="89"/>
      <c r="AI348" s="69"/>
      <c r="AJ348" s="69"/>
      <c r="AK348" s="69"/>
      <c r="AL348" s="69"/>
      <c r="AM348" s="69"/>
      <c r="AN348" s="86"/>
      <c r="AO348" s="86"/>
      <c r="AP348" s="86"/>
    </row>
    <row r="349" spans="17:42">
      <c r="Q349" s="86"/>
      <c r="R349" s="86"/>
      <c r="S349" s="86"/>
      <c r="T349" s="86"/>
      <c r="U349" s="86"/>
      <c r="V349" s="86"/>
      <c r="W349" s="89">
        <v>43937</v>
      </c>
      <c r="X349" s="97">
        <v>628.41800000000001</v>
      </c>
      <c r="Y349" s="97">
        <v>511.64600000000002</v>
      </c>
      <c r="Z349" s="97">
        <v>615.82600000000002</v>
      </c>
      <c r="AA349" s="97">
        <v>505.31099999999998</v>
      </c>
      <c r="AB349" s="97">
        <v>568.67600000000004</v>
      </c>
      <c r="AC349" s="86"/>
      <c r="AD349" s="86"/>
      <c r="AE349" s="86"/>
      <c r="AF349" s="86"/>
      <c r="AG349" s="86"/>
      <c r="AH349" s="89"/>
      <c r="AI349" s="69"/>
      <c r="AJ349" s="69"/>
      <c r="AK349" s="69"/>
      <c r="AL349" s="69"/>
      <c r="AM349" s="69"/>
      <c r="AN349" s="86"/>
      <c r="AO349" s="86"/>
      <c r="AP349" s="86"/>
    </row>
    <row r="350" spans="17:42">
      <c r="Q350" s="86"/>
      <c r="R350" s="86"/>
      <c r="S350" s="86"/>
      <c r="T350" s="86"/>
      <c r="U350" s="86"/>
      <c r="V350" s="86"/>
      <c r="W350" s="89">
        <v>43938</v>
      </c>
      <c r="X350" s="97">
        <v>613.81600000000003</v>
      </c>
      <c r="Y350" s="97">
        <v>502.40100000000001</v>
      </c>
      <c r="Z350" s="97">
        <v>601.41999999999996</v>
      </c>
      <c r="AA350" s="97">
        <v>494.30599999999998</v>
      </c>
      <c r="AB350" s="97">
        <v>547.92600000000004</v>
      </c>
      <c r="AC350" s="86"/>
      <c r="AD350" s="86"/>
      <c r="AE350" s="86"/>
      <c r="AF350" s="86"/>
      <c r="AG350" s="86"/>
      <c r="AH350" s="89"/>
      <c r="AI350" s="69"/>
      <c r="AJ350" s="69"/>
      <c r="AK350" s="69"/>
      <c r="AL350" s="69"/>
      <c r="AM350" s="69"/>
      <c r="AN350" s="86"/>
      <c r="AO350" s="86"/>
      <c r="AP350" s="86"/>
    </row>
    <row r="351" spans="17:42">
      <c r="Q351" s="86"/>
      <c r="R351" s="86"/>
      <c r="S351" s="86"/>
      <c r="T351" s="86"/>
      <c r="U351" s="86"/>
      <c r="V351" s="86"/>
      <c r="W351" s="89">
        <v>43941</v>
      </c>
      <c r="X351" s="97">
        <v>620.072</v>
      </c>
      <c r="Y351" s="97">
        <v>496.37200000000001</v>
      </c>
      <c r="Z351" s="97">
        <v>612.29600000000005</v>
      </c>
      <c r="AA351" s="97">
        <v>494.18099999999998</v>
      </c>
      <c r="AB351" s="97">
        <v>536.70100000000002</v>
      </c>
      <c r="AC351" s="86"/>
      <c r="AD351" s="86"/>
      <c r="AE351" s="86"/>
      <c r="AF351" s="86"/>
      <c r="AG351" s="86"/>
      <c r="AH351" s="89"/>
      <c r="AI351" s="69"/>
      <c r="AJ351" s="69"/>
      <c r="AK351" s="69"/>
      <c r="AL351" s="69"/>
      <c r="AM351" s="69"/>
      <c r="AN351" s="86"/>
      <c r="AO351" s="86"/>
      <c r="AP351" s="86"/>
    </row>
    <row r="352" spans="17:42">
      <c r="Q352" s="86"/>
      <c r="R352" s="86"/>
      <c r="S352" s="86"/>
      <c r="T352" s="86"/>
      <c r="U352" s="86"/>
      <c r="V352" s="86"/>
      <c r="W352" s="89">
        <v>43942</v>
      </c>
      <c r="X352" s="97">
        <v>639.77599999999995</v>
      </c>
      <c r="Y352" s="97">
        <v>503.97399999999999</v>
      </c>
      <c r="Z352" s="97">
        <v>629.99099999999999</v>
      </c>
      <c r="AA352" s="97">
        <v>496.69200000000001</v>
      </c>
      <c r="AB352" s="97">
        <v>547.75199999999995</v>
      </c>
      <c r="AC352" s="86"/>
      <c r="AD352" s="86"/>
      <c r="AE352" s="86"/>
      <c r="AF352" s="86"/>
      <c r="AG352" s="86"/>
      <c r="AH352" s="89"/>
      <c r="AI352" s="69"/>
      <c r="AJ352" s="69"/>
      <c r="AK352" s="69"/>
      <c r="AL352" s="69"/>
      <c r="AM352" s="69"/>
      <c r="AN352" s="86"/>
      <c r="AO352" s="86"/>
      <c r="AP352" s="86"/>
    </row>
    <row r="353" spans="17:42">
      <c r="Q353" s="86"/>
      <c r="R353" s="86"/>
      <c r="S353" s="86"/>
      <c r="T353" s="86"/>
      <c r="U353" s="86"/>
      <c r="V353" s="86"/>
      <c r="W353" s="89">
        <v>43943</v>
      </c>
      <c r="X353" s="97">
        <v>639.54600000000005</v>
      </c>
      <c r="Y353" s="97">
        <v>498.327</v>
      </c>
      <c r="Z353" s="97">
        <v>635.404</v>
      </c>
      <c r="AA353" s="97">
        <v>494.43700000000001</v>
      </c>
      <c r="AB353" s="97">
        <v>540.80200000000002</v>
      </c>
      <c r="AC353" s="86"/>
      <c r="AD353" s="86"/>
      <c r="AE353" s="86"/>
      <c r="AF353" s="86"/>
      <c r="AG353" s="86"/>
      <c r="AH353" s="89"/>
      <c r="AI353" s="69"/>
      <c r="AJ353" s="69"/>
      <c r="AK353" s="69"/>
      <c r="AL353" s="69"/>
      <c r="AM353" s="69"/>
      <c r="AN353" s="86"/>
      <c r="AO353" s="86"/>
      <c r="AP353" s="86"/>
    </row>
    <row r="354" spans="17:42">
      <c r="Q354" s="86"/>
      <c r="R354" s="86"/>
      <c r="S354" s="86"/>
      <c r="T354" s="86"/>
      <c r="U354" s="86"/>
      <c r="V354" s="86"/>
      <c r="W354" s="89">
        <v>43944</v>
      </c>
      <c r="X354" s="97">
        <v>643.56799999999998</v>
      </c>
      <c r="Y354" s="97">
        <v>497.46600000000001</v>
      </c>
      <c r="Z354" s="97">
        <v>634.77300000000002</v>
      </c>
      <c r="AA354" s="97">
        <v>494.21800000000002</v>
      </c>
      <c r="AB354" s="97">
        <v>537.84299999999996</v>
      </c>
      <c r="AC354" s="86"/>
      <c r="AD354" s="86"/>
      <c r="AE354" s="86"/>
      <c r="AF354" s="86"/>
      <c r="AG354" s="86"/>
      <c r="AH354" s="89"/>
      <c r="AI354" s="69"/>
      <c r="AJ354" s="69"/>
      <c r="AK354" s="69"/>
      <c r="AL354" s="69"/>
      <c r="AM354" s="69"/>
      <c r="AN354" s="86"/>
      <c r="AO354" s="86"/>
      <c r="AP354" s="86"/>
    </row>
    <row r="355" spans="17:42">
      <c r="Q355" s="86"/>
      <c r="R355" s="86"/>
      <c r="S355" s="86"/>
      <c r="T355" s="86"/>
      <c r="U355" s="86"/>
      <c r="V355" s="86"/>
      <c r="W355" s="89">
        <v>43945</v>
      </c>
      <c r="X355" s="97">
        <v>675.01199999999994</v>
      </c>
      <c r="Y355" s="97">
        <v>499.02600000000001</v>
      </c>
      <c r="Z355" s="97">
        <v>641.98199999999997</v>
      </c>
      <c r="AA355" s="97">
        <v>497.72399999999999</v>
      </c>
      <c r="AB355" s="97">
        <v>542.07100000000003</v>
      </c>
      <c r="AC355" s="86"/>
      <c r="AD355" s="86"/>
      <c r="AE355" s="86"/>
      <c r="AF355" s="86"/>
      <c r="AG355" s="86"/>
      <c r="AH355" s="89"/>
      <c r="AI355" s="69"/>
      <c r="AJ355" s="69"/>
      <c r="AK355" s="69"/>
      <c r="AL355" s="69"/>
      <c r="AM355" s="69"/>
      <c r="AN355" s="86"/>
      <c r="AO355" s="86"/>
      <c r="AP355" s="86"/>
    </row>
    <row r="356" spans="17:42">
      <c r="Q356" s="86"/>
      <c r="R356" s="86"/>
      <c r="S356" s="86"/>
      <c r="T356" s="86"/>
      <c r="U356" s="86"/>
      <c r="V356" s="86"/>
      <c r="W356" s="89">
        <v>43948</v>
      </c>
      <c r="X356" s="97">
        <v>689.16800000000001</v>
      </c>
      <c r="Y356" s="97">
        <v>491.983</v>
      </c>
      <c r="Z356" s="97">
        <v>649.80899999999997</v>
      </c>
      <c r="AA356" s="97">
        <v>496.92500000000001</v>
      </c>
      <c r="AB356" s="97">
        <v>532.91300000000001</v>
      </c>
      <c r="AC356" s="86"/>
      <c r="AD356" s="86"/>
      <c r="AE356" s="86"/>
      <c r="AF356" s="86"/>
      <c r="AG356" s="86"/>
      <c r="AH356" s="89"/>
      <c r="AI356" s="69"/>
      <c r="AJ356" s="69"/>
      <c r="AK356" s="69"/>
      <c r="AL356" s="69"/>
      <c r="AM356" s="69"/>
      <c r="AN356" s="86"/>
      <c r="AO356" s="86"/>
      <c r="AP356" s="86"/>
    </row>
    <row r="357" spans="17:42">
      <c r="Q357" s="86"/>
      <c r="R357" s="86"/>
      <c r="S357" s="86"/>
      <c r="T357" s="86"/>
      <c r="U357" s="86"/>
      <c r="V357" s="86"/>
      <c r="W357" s="89">
        <v>43949</v>
      </c>
      <c r="X357" s="97">
        <v>684.92600000000004</v>
      </c>
      <c r="Y357" s="97">
        <v>498.29300000000001</v>
      </c>
      <c r="Z357" s="97">
        <v>656.29200000000003</v>
      </c>
      <c r="AA357" s="97">
        <v>498.49400000000003</v>
      </c>
      <c r="AB357" s="97">
        <v>539.173</v>
      </c>
      <c r="AC357" s="86"/>
      <c r="AD357" s="86"/>
      <c r="AE357" s="86"/>
      <c r="AF357" s="86"/>
      <c r="AG357" s="86"/>
      <c r="AH357" s="89"/>
      <c r="AI357" s="69"/>
      <c r="AJ357" s="69"/>
      <c r="AK357" s="69"/>
      <c r="AL357" s="69"/>
      <c r="AM357" s="69"/>
      <c r="AN357" s="86"/>
      <c r="AO357" s="86"/>
      <c r="AP357" s="86"/>
    </row>
    <row r="358" spans="17:42">
      <c r="Q358" s="86"/>
      <c r="R358" s="86"/>
      <c r="S358" s="86"/>
      <c r="T358" s="86"/>
      <c r="U358" s="86"/>
      <c r="V358" s="86"/>
      <c r="W358" s="89">
        <v>43950</v>
      </c>
      <c r="X358" s="97">
        <v>667.947</v>
      </c>
      <c r="Y358" s="97">
        <v>494.76499999999999</v>
      </c>
      <c r="Z358" s="97">
        <v>645.52099999999996</v>
      </c>
      <c r="AA358" s="97">
        <v>495.22199999999998</v>
      </c>
      <c r="AB358" s="97">
        <v>536.42200000000003</v>
      </c>
      <c r="AC358" s="86"/>
      <c r="AD358" s="86"/>
      <c r="AE358" s="86"/>
      <c r="AF358" s="86"/>
      <c r="AG358" s="86"/>
      <c r="AH358" s="89"/>
      <c r="AI358" s="69"/>
      <c r="AJ358" s="69"/>
      <c r="AK358" s="69"/>
      <c r="AL358" s="69"/>
      <c r="AM358" s="69"/>
      <c r="AN358" s="86"/>
      <c r="AO358" s="86"/>
      <c r="AP358" s="86"/>
    </row>
    <row r="359" spans="17:42">
      <c r="Q359" s="86"/>
      <c r="R359" s="86"/>
      <c r="S359" s="86"/>
      <c r="T359" s="86"/>
      <c r="U359" s="86"/>
      <c r="V359" s="86"/>
      <c r="W359" s="89">
        <v>43951</v>
      </c>
      <c r="X359" s="97">
        <v>651.71600000000001</v>
      </c>
      <c r="Y359" s="97">
        <v>489.28399999999999</v>
      </c>
      <c r="Z359" s="97">
        <v>631.245</v>
      </c>
      <c r="AA359" s="97">
        <v>490.87900000000002</v>
      </c>
      <c r="AB359" s="97">
        <v>528.99900000000002</v>
      </c>
      <c r="AC359" s="86"/>
      <c r="AD359" s="86"/>
      <c r="AE359" s="86"/>
      <c r="AF359" s="86"/>
      <c r="AG359" s="86"/>
      <c r="AH359" s="89"/>
      <c r="AI359" s="69"/>
      <c r="AJ359" s="69"/>
      <c r="AK359" s="69"/>
      <c r="AL359" s="69"/>
      <c r="AM359" s="69"/>
      <c r="AN359" s="86"/>
      <c r="AO359" s="86"/>
      <c r="AP359" s="86"/>
    </row>
    <row r="360" spans="17:42">
      <c r="Q360" s="86"/>
      <c r="R360" s="86"/>
      <c r="S360" s="86"/>
      <c r="T360" s="86"/>
      <c r="U360" s="86"/>
      <c r="V360" s="86"/>
      <c r="W360" s="89">
        <v>43952</v>
      </c>
      <c r="X360" s="97">
        <v>654.64</v>
      </c>
      <c r="Y360" s="97">
        <v>488.46100000000001</v>
      </c>
      <c r="Z360" s="97">
        <v>627.81799999999998</v>
      </c>
      <c r="AA360" s="97">
        <v>492.90899999999999</v>
      </c>
      <c r="AB360" s="97">
        <v>520.45699999999999</v>
      </c>
      <c r="AC360" s="86"/>
      <c r="AD360" s="86"/>
      <c r="AE360" s="86"/>
      <c r="AF360" s="86"/>
      <c r="AG360" s="86"/>
      <c r="AH360" s="89"/>
      <c r="AI360" s="69"/>
      <c r="AJ360" s="69"/>
      <c r="AK360" s="69"/>
      <c r="AL360" s="69"/>
      <c r="AM360" s="69"/>
      <c r="AN360" s="86"/>
      <c r="AO360" s="86"/>
      <c r="AP360" s="86"/>
    </row>
    <row r="361" spans="17:42">
      <c r="Q361" s="86"/>
      <c r="R361" s="86"/>
      <c r="S361" s="86"/>
      <c r="T361" s="86"/>
      <c r="U361" s="86"/>
      <c r="V361" s="86"/>
      <c r="W361" s="89">
        <v>43955</v>
      </c>
      <c r="X361" s="97">
        <v>658.899</v>
      </c>
      <c r="Y361" s="97">
        <v>487.78899999999999</v>
      </c>
      <c r="Z361" s="97">
        <v>627.91600000000005</v>
      </c>
      <c r="AA361" s="97">
        <v>490.90600000000001</v>
      </c>
      <c r="AB361" s="97">
        <v>521.11800000000005</v>
      </c>
      <c r="AC361" s="86"/>
      <c r="AD361" s="86"/>
      <c r="AE361" s="86"/>
      <c r="AF361" s="86"/>
      <c r="AG361" s="86"/>
      <c r="AH361" s="89"/>
      <c r="AI361" s="69"/>
      <c r="AJ361" s="69"/>
      <c r="AK361" s="69"/>
      <c r="AL361" s="69"/>
      <c r="AM361" s="69"/>
      <c r="AN361" s="86"/>
      <c r="AO361" s="86"/>
      <c r="AP361" s="86"/>
    </row>
    <row r="362" spans="17:42">
      <c r="Q362" s="86"/>
      <c r="R362" s="86"/>
      <c r="S362" s="86"/>
      <c r="T362" s="86"/>
      <c r="U362" s="86"/>
      <c r="V362" s="86"/>
      <c r="W362" s="89">
        <v>43956</v>
      </c>
      <c r="X362" s="97">
        <v>649.92899999999997</v>
      </c>
      <c r="Y362" s="97">
        <v>486.35</v>
      </c>
      <c r="Z362" s="97">
        <v>616.70500000000004</v>
      </c>
      <c r="AA362" s="97">
        <v>487.37400000000002</v>
      </c>
      <c r="AB362" s="97">
        <v>511.85599999999999</v>
      </c>
      <c r="AC362" s="86"/>
      <c r="AD362" s="86"/>
      <c r="AE362" s="86"/>
      <c r="AF362" s="86"/>
      <c r="AG362" s="86"/>
      <c r="AH362" s="89"/>
      <c r="AI362" s="69"/>
      <c r="AJ362" s="69"/>
      <c r="AK362" s="69"/>
      <c r="AL362" s="69"/>
      <c r="AM362" s="69"/>
      <c r="AN362" s="86"/>
      <c r="AO362" s="86"/>
      <c r="AP362" s="86"/>
    </row>
    <row r="363" spans="17:42">
      <c r="Q363" s="86"/>
      <c r="R363" s="86"/>
      <c r="S363" s="86"/>
      <c r="T363" s="86"/>
      <c r="U363" s="86"/>
      <c r="V363" s="86"/>
      <c r="W363" s="89">
        <v>43957</v>
      </c>
      <c r="X363" s="97">
        <v>652.89300000000003</v>
      </c>
      <c r="Y363" s="97">
        <v>479.06099999999998</v>
      </c>
      <c r="Z363" s="97">
        <v>608.26300000000003</v>
      </c>
      <c r="AA363" s="97">
        <v>483.47399999999999</v>
      </c>
      <c r="AB363" s="97">
        <v>505.91300000000001</v>
      </c>
      <c r="AC363" s="86"/>
      <c r="AD363" s="86"/>
      <c r="AE363" s="86"/>
      <c r="AF363" s="86"/>
      <c r="AG363" s="86"/>
      <c r="AH363" s="89"/>
      <c r="AI363" s="69"/>
      <c r="AJ363" s="69"/>
      <c r="AK363" s="69"/>
      <c r="AL363" s="69"/>
      <c r="AM363" s="69"/>
      <c r="AN363" s="86"/>
      <c r="AO363" s="86"/>
      <c r="AP363" s="86"/>
    </row>
    <row r="364" spans="17:42">
      <c r="Q364" s="86"/>
      <c r="R364" s="86"/>
      <c r="S364" s="86"/>
      <c r="T364" s="86"/>
      <c r="U364" s="86"/>
      <c r="V364" s="86"/>
      <c r="W364" s="89">
        <v>43958</v>
      </c>
      <c r="X364" s="97">
        <v>655.76400000000001</v>
      </c>
      <c r="Y364" s="97">
        <v>488.93400000000003</v>
      </c>
      <c r="Z364" s="97">
        <v>613.38400000000001</v>
      </c>
      <c r="AA364" s="97">
        <v>485.404</v>
      </c>
      <c r="AB364" s="97">
        <v>512.33799999999997</v>
      </c>
      <c r="AC364" s="86"/>
      <c r="AD364" s="86"/>
      <c r="AE364" s="86"/>
      <c r="AF364" s="86"/>
      <c r="AG364" s="86"/>
      <c r="AH364" s="89"/>
      <c r="AI364" s="69"/>
      <c r="AJ364" s="69"/>
      <c r="AK364" s="69"/>
      <c r="AL364" s="69"/>
      <c r="AM364" s="69"/>
      <c r="AN364" s="86"/>
      <c r="AO364" s="86"/>
      <c r="AP364" s="86"/>
    </row>
    <row r="365" spans="17:42">
      <c r="Q365" s="86"/>
      <c r="R365" s="86"/>
      <c r="S365" s="86"/>
      <c r="T365" s="86"/>
      <c r="U365" s="86"/>
      <c r="V365" s="86"/>
      <c r="W365" s="89">
        <v>43959</v>
      </c>
      <c r="X365" s="97">
        <v>648.21100000000001</v>
      </c>
      <c r="Y365" s="97">
        <v>481.19900000000001</v>
      </c>
      <c r="Z365" s="97">
        <v>599.89</v>
      </c>
      <c r="AA365" s="97">
        <v>475.57499999999999</v>
      </c>
      <c r="AB365" s="97">
        <v>505.71300000000002</v>
      </c>
      <c r="AC365" s="86"/>
      <c r="AD365" s="86"/>
      <c r="AE365" s="86"/>
      <c r="AF365" s="86"/>
      <c r="AG365" s="86"/>
      <c r="AH365" s="89"/>
      <c r="AI365" s="69"/>
      <c r="AJ365" s="69"/>
      <c r="AK365" s="69"/>
      <c r="AL365" s="69"/>
      <c r="AM365" s="69"/>
      <c r="AN365" s="86"/>
      <c r="AO365" s="86"/>
      <c r="AP365" s="86"/>
    </row>
    <row r="366" spans="17:42">
      <c r="Q366" s="86"/>
      <c r="R366" s="86"/>
      <c r="S366" s="86"/>
      <c r="T366" s="86"/>
      <c r="U366" s="86"/>
      <c r="V366" s="86"/>
      <c r="W366" s="89">
        <v>43962</v>
      </c>
      <c r="X366" s="97">
        <v>645.33000000000004</v>
      </c>
      <c r="Y366" s="97">
        <v>480.99200000000002</v>
      </c>
      <c r="Z366" s="97">
        <v>596.44399999999996</v>
      </c>
      <c r="AA366" s="97">
        <v>471.149</v>
      </c>
      <c r="AB366" s="97">
        <v>493.72699999999998</v>
      </c>
      <c r="AC366" s="86"/>
      <c r="AD366" s="86"/>
      <c r="AE366" s="86"/>
      <c r="AF366" s="86"/>
      <c r="AG366" s="86"/>
      <c r="AH366" s="89"/>
      <c r="AI366" s="69"/>
      <c r="AJ366" s="69"/>
      <c r="AK366" s="69"/>
      <c r="AL366" s="69"/>
      <c r="AM366" s="69"/>
      <c r="AN366" s="86"/>
      <c r="AO366" s="86"/>
      <c r="AP366" s="86"/>
    </row>
    <row r="367" spans="17:42">
      <c r="Q367" s="86"/>
      <c r="R367" s="86"/>
      <c r="S367" s="86"/>
      <c r="T367" s="86"/>
      <c r="U367" s="86"/>
      <c r="V367" s="86"/>
      <c r="W367" s="89">
        <v>43963</v>
      </c>
      <c r="X367" s="97">
        <v>645.02499999999998</v>
      </c>
      <c r="Y367" s="97">
        <v>481.13</v>
      </c>
      <c r="Z367" s="97">
        <v>590.89499999999998</v>
      </c>
      <c r="AA367" s="97">
        <v>469.79500000000002</v>
      </c>
      <c r="AB367" s="97">
        <v>495.79300000000001</v>
      </c>
      <c r="AC367" s="86"/>
      <c r="AD367" s="86"/>
      <c r="AE367" s="86"/>
      <c r="AF367" s="86"/>
      <c r="AG367" s="86"/>
      <c r="AH367" s="89"/>
      <c r="AI367" s="69"/>
      <c r="AJ367" s="69"/>
      <c r="AK367" s="69"/>
      <c r="AL367" s="69"/>
      <c r="AM367" s="69"/>
      <c r="AN367" s="86"/>
      <c r="AO367" s="86"/>
      <c r="AP367" s="86"/>
    </row>
    <row r="368" spans="17:42">
      <c r="Q368" s="86"/>
      <c r="R368" s="86"/>
      <c r="S368" s="86"/>
      <c r="T368" s="86"/>
      <c r="U368" s="86"/>
      <c r="V368" s="86"/>
      <c r="W368" s="89">
        <v>43964</v>
      </c>
      <c r="X368" s="97">
        <v>662.51900000000001</v>
      </c>
      <c r="Y368" s="97">
        <v>488.60500000000002</v>
      </c>
      <c r="Z368" s="97">
        <v>597.98500000000001</v>
      </c>
      <c r="AA368" s="97">
        <v>469.61200000000002</v>
      </c>
      <c r="AB368" s="97">
        <v>503.05099999999999</v>
      </c>
      <c r="AC368" s="86"/>
      <c r="AD368" s="86"/>
      <c r="AE368" s="86"/>
      <c r="AF368" s="86"/>
      <c r="AG368" s="86"/>
      <c r="AH368" s="89"/>
      <c r="AI368" s="69"/>
      <c r="AJ368" s="69"/>
      <c r="AK368" s="69"/>
      <c r="AL368" s="69"/>
      <c r="AM368" s="69"/>
      <c r="AN368" s="86"/>
      <c r="AO368" s="86"/>
      <c r="AP368" s="86"/>
    </row>
    <row r="369" spans="17:42">
      <c r="Q369" s="86"/>
      <c r="R369" s="86"/>
      <c r="S369" s="86"/>
      <c r="T369" s="86"/>
      <c r="U369" s="86"/>
      <c r="V369" s="86"/>
      <c r="W369" s="89">
        <v>43965</v>
      </c>
      <c r="X369" s="97">
        <v>674.35400000000004</v>
      </c>
      <c r="Y369" s="97">
        <v>493.35199999999998</v>
      </c>
      <c r="Z369" s="97">
        <v>607.51700000000005</v>
      </c>
      <c r="AA369" s="97">
        <v>472.66899999999998</v>
      </c>
      <c r="AB369" s="97">
        <v>508.66</v>
      </c>
      <c r="AC369" s="86"/>
      <c r="AD369" s="86"/>
      <c r="AE369" s="86"/>
      <c r="AF369" s="86"/>
      <c r="AG369" s="86"/>
      <c r="AH369" s="89"/>
      <c r="AI369" s="69"/>
      <c r="AJ369" s="69"/>
      <c r="AK369" s="69"/>
      <c r="AL369" s="69"/>
      <c r="AM369" s="69"/>
      <c r="AN369" s="86"/>
      <c r="AO369" s="86"/>
      <c r="AP369" s="86"/>
    </row>
    <row r="370" spans="17:42">
      <c r="Q370" s="86"/>
      <c r="R370" s="86"/>
      <c r="S370" s="86"/>
      <c r="T370" s="86"/>
      <c r="U370" s="86"/>
      <c r="V370" s="86"/>
      <c r="W370" s="89">
        <v>43966</v>
      </c>
      <c r="X370" s="97">
        <v>666.923</v>
      </c>
      <c r="Y370" s="97">
        <v>494.08199999999999</v>
      </c>
      <c r="Z370" s="97">
        <v>599.72299999999996</v>
      </c>
      <c r="AA370" s="97">
        <v>472.37900000000002</v>
      </c>
      <c r="AB370" s="97">
        <v>505.55500000000001</v>
      </c>
      <c r="AC370" s="86"/>
      <c r="AD370" s="86"/>
      <c r="AE370" s="86"/>
      <c r="AF370" s="86"/>
      <c r="AG370" s="86"/>
      <c r="AH370" s="89"/>
      <c r="AI370" s="69"/>
      <c r="AJ370" s="69"/>
      <c r="AK370" s="69"/>
      <c r="AL370" s="69"/>
      <c r="AM370" s="69"/>
      <c r="AN370" s="86"/>
      <c r="AO370" s="86"/>
      <c r="AP370" s="86"/>
    </row>
    <row r="371" spans="17:42">
      <c r="Q371" s="86"/>
      <c r="R371" s="86"/>
      <c r="S371" s="86"/>
      <c r="T371" s="86"/>
      <c r="U371" s="86"/>
      <c r="V371" s="86"/>
      <c r="W371" s="89">
        <v>43969</v>
      </c>
      <c r="X371" s="97">
        <v>645.63300000000004</v>
      </c>
      <c r="Y371" s="97">
        <v>482.83600000000001</v>
      </c>
      <c r="Z371" s="97">
        <v>580.904</v>
      </c>
      <c r="AA371" s="97">
        <v>463.363</v>
      </c>
      <c r="AB371" s="97">
        <v>489.75799999999998</v>
      </c>
      <c r="AC371" s="86"/>
      <c r="AD371" s="86"/>
      <c r="AE371" s="86"/>
      <c r="AF371" s="86"/>
      <c r="AG371" s="86"/>
      <c r="AH371" s="89"/>
      <c r="AI371" s="69"/>
      <c r="AJ371" s="69"/>
      <c r="AK371" s="69"/>
      <c r="AL371" s="69"/>
      <c r="AM371" s="69"/>
      <c r="AN371" s="86"/>
      <c r="AO371" s="86"/>
      <c r="AP371" s="86"/>
    </row>
    <row r="372" spans="17:42">
      <c r="Q372" s="86"/>
      <c r="R372" s="86"/>
      <c r="S372" s="86"/>
      <c r="T372" s="86"/>
      <c r="U372" s="86"/>
      <c r="V372" s="86"/>
      <c r="W372" s="89">
        <v>43970</v>
      </c>
      <c r="X372" s="97">
        <v>643.21</v>
      </c>
      <c r="Y372" s="97">
        <v>482.75400000000002</v>
      </c>
      <c r="Z372" s="97">
        <v>575.51900000000001</v>
      </c>
      <c r="AA372" s="97">
        <v>458.49400000000003</v>
      </c>
      <c r="AB372" s="97">
        <v>483.358</v>
      </c>
      <c r="AC372" s="86"/>
      <c r="AD372" s="86"/>
      <c r="AE372" s="86"/>
      <c r="AF372" s="86"/>
      <c r="AG372" s="86"/>
      <c r="AH372" s="89"/>
      <c r="AI372" s="69"/>
      <c r="AJ372" s="69"/>
      <c r="AK372" s="69"/>
      <c r="AL372" s="69"/>
      <c r="AM372" s="69"/>
      <c r="AN372" s="86"/>
      <c r="AO372" s="86"/>
      <c r="AP372" s="86"/>
    </row>
    <row r="373" spans="17:42">
      <c r="Q373" s="86"/>
      <c r="R373" s="86"/>
      <c r="S373" s="86"/>
      <c r="T373" s="86"/>
      <c r="U373" s="86"/>
      <c r="V373" s="86"/>
      <c r="W373" s="89">
        <v>43971</v>
      </c>
      <c r="X373" s="97">
        <v>631.75400000000002</v>
      </c>
      <c r="Y373" s="97">
        <v>482.67899999999997</v>
      </c>
      <c r="Z373" s="97">
        <v>564.33799999999997</v>
      </c>
      <c r="AA373" s="97">
        <v>453.017</v>
      </c>
      <c r="AB373" s="97">
        <v>482.94400000000002</v>
      </c>
      <c r="AC373" s="86"/>
      <c r="AD373" s="86"/>
      <c r="AE373" s="86"/>
      <c r="AF373" s="86"/>
      <c r="AG373" s="86"/>
      <c r="AH373" s="89"/>
      <c r="AI373" s="69"/>
      <c r="AJ373" s="69"/>
      <c r="AK373" s="69"/>
      <c r="AL373" s="69"/>
      <c r="AM373" s="69"/>
      <c r="AN373" s="86"/>
      <c r="AO373" s="86"/>
      <c r="AP373" s="86"/>
    </row>
    <row r="374" spans="17:42">
      <c r="Q374" s="86"/>
      <c r="R374" s="86"/>
      <c r="S374" s="86"/>
      <c r="T374" s="86"/>
      <c r="U374" s="86"/>
      <c r="V374" s="86"/>
      <c r="W374" s="89">
        <v>43972</v>
      </c>
      <c r="X374" s="97">
        <v>622.87300000000005</v>
      </c>
      <c r="Y374" s="97">
        <v>481.053</v>
      </c>
      <c r="Z374" s="97">
        <v>547.19200000000001</v>
      </c>
      <c r="AA374" s="97">
        <v>447.17700000000002</v>
      </c>
      <c r="AB374" s="97">
        <v>479.46600000000001</v>
      </c>
      <c r="AC374" s="86"/>
      <c r="AD374" s="86"/>
      <c r="AE374" s="86"/>
      <c r="AF374" s="86"/>
      <c r="AG374" s="86"/>
      <c r="AH374" s="89"/>
      <c r="AI374" s="69"/>
      <c r="AJ374" s="69"/>
      <c r="AK374" s="69"/>
      <c r="AL374" s="69"/>
      <c r="AM374" s="69"/>
      <c r="AN374" s="86"/>
      <c r="AO374" s="86"/>
      <c r="AP374" s="86"/>
    </row>
    <row r="375" spans="17:42">
      <c r="Q375" s="86"/>
      <c r="R375" s="86"/>
      <c r="S375" s="86"/>
      <c r="T375" s="86"/>
      <c r="U375" s="86"/>
      <c r="V375" s="86"/>
      <c r="W375" s="89">
        <v>43973</v>
      </c>
      <c r="X375" s="97">
        <v>625.59199999999998</v>
      </c>
      <c r="Y375" s="97">
        <v>481.25</v>
      </c>
      <c r="Z375" s="97">
        <v>546.673</v>
      </c>
      <c r="AA375" s="97">
        <v>443.06200000000001</v>
      </c>
      <c r="AB375" s="97">
        <v>476.90699999999998</v>
      </c>
      <c r="AC375" s="86"/>
      <c r="AD375" s="86"/>
      <c r="AE375" s="86"/>
      <c r="AF375" s="86"/>
      <c r="AG375" s="86"/>
      <c r="AH375" s="89"/>
      <c r="AI375" s="69"/>
      <c r="AJ375" s="69"/>
      <c r="AK375" s="69"/>
      <c r="AL375" s="69"/>
      <c r="AM375" s="69"/>
      <c r="AN375" s="86"/>
      <c r="AO375" s="86"/>
      <c r="AP375" s="86"/>
    </row>
    <row r="376" spans="17:42">
      <c r="Q376" s="86"/>
      <c r="R376" s="86"/>
      <c r="S376" s="86"/>
      <c r="T376" s="86"/>
      <c r="U376" s="86"/>
      <c r="V376" s="86"/>
      <c r="W376" s="89">
        <v>43976</v>
      </c>
      <c r="X376" s="97">
        <v>625.59199999999998</v>
      </c>
      <c r="Y376" s="97">
        <v>481.25</v>
      </c>
      <c r="Z376" s="97">
        <v>546.673</v>
      </c>
      <c r="AA376" s="97">
        <v>443.06200000000001</v>
      </c>
      <c r="AB376" s="97">
        <v>476.90699999999998</v>
      </c>
      <c r="AC376" s="86"/>
      <c r="AD376" s="86"/>
      <c r="AE376" s="86"/>
      <c r="AF376" s="86"/>
      <c r="AG376" s="86"/>
      <c r="AH376" s="89"/>
      <c r="AI376" s="69"/>
      <c r="AJ376" s="69"/>
      <c r="AK376" s="69"/>
      <c r="AL376" s="69"/>
      <c r="AM376" s="69"/>
      <c r="AN376" s="86"/>
      <c r="AO376" s="86"/>
      <c r="AP376" s="86"/>
    </row>
    <row r="377" spans="17:42">
      <c r="Q377" s="86"/>
      <c r="R377" s="86"/>
      <c r="S377" s="86"/>
      <c r="T377" s="86"/>
      <c r="U377" s="86"/>
      <c r="V377" s="86"/>
      <c r="W377" s="89">
        <v>43977</v>
      </c>
      <c r="X377" s="97">
        <v>603.16099999999994</v>
      </c>
      <c r="Y377" s="97">
        <v>480.548</v>
      </c>
      <c r="Z377" s="97">
        <v>524.81500000000005</v>
      </c>
      <c r="AA377" s="97">
        <v>429.89299999999997</v>
      </c>
      <c r="AB377" s="97">
        <v>465.51400000000001</v>
      </c>
      <c r="AC377" s="86"/>
      <c r="AD377" s="86"/>
      <c r="AE377" s="86"/>
      <c r="AF377" s="86"/>
      <c r="AG377" s="86"/>
      <c r="AH377" s="89"/>
      <c r="AI377" s="69"/>
      <c r="AJ377" s="69"/>
      <c r="AK377" s="69"/>
      <c r="AL377" s="69"/>
      <c r="AM377" s="69"/>
      <c r="AN377" s="86"/>
      <c r="AO377" s="86"/>
      <c r="AP377" s="86"/>
    </row>
    <row r="378" spans="17:42">
      <c r="Q378" s="86"/>
      <c r="R378" s="86"/>
      <c r="S378" s="86"/>
      <c r="T378" s="86"/>
      <c r="U378" s="86"/>
      <c r="V378" s="86"/>
      <c r="W378" s="89">
        <v>43978</v>
      </c>
      <c r="X378" s="97">
        <v>601.26199999999994</v>
      </c>
      <c r="Y378" s="97">
        <v>476.54399999999998</v>
      </c>
      <c r="Z378" s="97">
        <v>517.84699999999998</v>
      </c>
      <c r="AA378" s="97">
        <v>424.46699999999998</v>
      </c>
      <c r="AB378" s="97">
        <v>465.93099999999998</v>
      </c>
      <c r="AC378" s="86"/>
      <c r="AD378" s="86"/>
      <c r="AE378" s="86"/>
      <c r="AF378" s="86"/>
      <c r="AG378" s="86"/>
      <c r="AH378" s="89"/>
      <c r="AI378" s="69"/>
      <c r="AJ378" s="69"/>
      <c r="AK378" s="69"/>
      <c r="AL378" s="69"/>
      <c r="AM378" s="69"/>
      <c r="AN378" s="86"/>
      <c r="AO378" s="86"/>
      <c r="AP378" s="86"/>
    </row>
    <row r="379" spans="17:42">
      <c r="Q379" s="86"/>
      <c r="R379" s="86"/>
      <c r="S379" s="86"/>
      <c r="T379" s="86"/>
      <c r="U379" s="86"/>
      <c r="V379" s="86"/>
      <c r="W379" s="89">
        <v>43979</v>
      </c>
      <c r="X379" s="97">
        <v>594.27</v>
      </c>
      <c r="Y379" s="97">
        <v>471.33100000000002</v>
      </c>
      <c r="Z379" s="97">
        <v>512.54100000000005</v>
      </c>
      <c r="AA379" s="97">
        <v>418.29300000000001</v>
      </c>
      <c r="AB379" s="97">
        <v>458.69499999999999</v>
      </c>
      <c r="AC379" s="86"/>
      <c r="AD379" s="86"/>
      <c r="AE379" s="86"/>
      <c r="AF379" s="86"/>
      <c r="AG379" s="86"/>
      <c r="AH379" s="89"/>
      <c r="AI379" s="69"/>
      <c r="AJ379" s="69"/>
      <c r="AK379" s="69"/>
      <c r="AL379" s="69"/>
      <c r="AM379" s="69"/>
      <c r="AN379" s="86"/>
      <c r="AO379" s="86"/>
      <c r="AP379" s="86"/>
    </row>
    <row r="380" spans="17:42">
      <c r="Q380" s="86"/>
      <c r="R380" s="86"/>
      <c r="S380" s="86"/>
      <c r="T380" s="86"/>
      <c r="U380" s="86"/>
      <c r="V380" s="86"/>
      <c r="W380" s="89">
        <v>43980</v>
      </c>
      <c r="X380" s="97">
        <v>598.60699999999997</v>
      </c>
      <c r="Y380" s="97">
        <v>394.17700000000002</v>
      </c>
      <c r="Z380" s="97">
        <v>502.69299999999998</v>
      </c>
      <c r="AA380" s="97">
        <v>415.959</v>
      </c>
      <c r="AB380" s="97">
        <v>459.976</v>
      </c>
      <c r="AC380" s="86"/>
      <c r="AD380" s="86"/>
      <c r="AE380" s="86"/>
      <c r="AF380" s="86"/>
      <c r="AG380" s="86"/>
      <c r="AH380" s="89"/>
      <c r="AI380" s="69"/>
      <c r="AJ380" s="69"/>
      <c r="AK380" s="69"/>
      <c r="AL380" s="69"/>
      <c r="AM380" s="69"/>
      <c r="AN380" s="86"/>
      <c r="AO380" s="86"/>
      <c r="AP380" s="86"/>
    </row>
    <row r="381" spans="17:42">
      <c r="Q381" s="86"/>
      <c r="R381" s="86"/>
      <c r="S381" s="86"/>
      <c r="T381" s="86"/>
      <c r="U381" s="86"/>
      <c r="V381" s="86"/>
      <c r="W381" s="89">
        <v>43983</v>
      </c>
      <c r="X381" s="97">
        <v>593.53</v>
      </c>
      <c r="Y381" s="97">
        <v>392.94299999999998</v>
      </c>
      <c r="Z381" s="97">
        <v>501.31400000000002</v>
      </c>
      <c r="AA381" s="97">
        <v>414.88200000000001</v>
      </c>
      <c r="AB381" s="97">
        <v>458.09899999999999</v>
      </c>
      <c r="AC381" s="86"/>
      <c r="AD381" s="86"/>
      <c r="AE381" s="86"/>
      <c r="AF381" s="86"/>
      <c r="AG381" s="86"/>
      <c r="AH381" s="89"/>
      <c r="AI381" s="69"/>
      <c r="AJ381" s="69"/>
      <c r="AK381" s="69"/>
      <c r="AL381" s="69"/>
      <c r="AM381" s="69"/>
      <c r="AN381" s="86"/>
      <c r="AO381" s="86"/>
      <c r="AP381" s="86"/>
    </row>
    <row r="382" spans="17:42">
      <c r="Q382" s="86"/>
      <c r="R382" s="86"/>
      <c r="S382" s="86"/>
      <c r="T382" s="86"/>
      <c r="U382" s="86"/>
      <c r="V382" s="86"/>
      <c r="W382" s="89">
        <v>43984</v>
      </c>
      <c r="X382" s="97">
        <v>582.28599999999994</v>
      </c>
      <c r="Y382" s="97">
        <v>389.75599999999997</v>
      </c>
      <c r="Z382" s="97">
        <v>486.738</v>
      </c>
      <c r="AA382" s="97">
        <v>408.85399999999998</v>
      </c>
      <c r="AB382" s="97">
        <v>452.97</v>
      </c>
      <c r="AC382" s="86"/>
      <c r="AD382" s="86"/>
      <c r="AE382" s="86"/>
      <c r="AF382" s="86"/>
      <c r="AG382" s="86"/>
      <c r="AH382" s="89"/>
      <c r="AI382" s="69"/>
      <c r="AJ382" s="69"/>
      <c r="AK382" s="69"/>
      <c r="AL382" s="69"/>
      <c r="AM382" s="69"/>
      <c r="AN382" s="86"/>
      <c r="AO382" s="86"/>
      <c r="AP382" s="86"/>
    </row>
    <row r="383" spans="17:42">
      <c r="Q383" s="86"/>
      <c r="R383" s="86"/>
      <c r="S383" s="86"/>
      <c r="T383" s="86"/>
      <c r="U383" s="86"/>
      <c r="V383" s="86"/>
      <c r="W383" s="89">
        <v>43985</v>
      </c>
      <c r="X383" s="97">
        <v>558.35699999999997</v>
      </c>
      <c r="Y383" s="97">
        <v>377.00700000000001</v>
      </c>
      <c r="Z383" s="97">
        <v>466.88499999999999</v>
      </c>
      <c r="AA383" s="97">
        <v>393.14800000000002</v>
      </c>
      <c r="AB383" s="97">
        <v>435.95499999999998</v>
      </c>
      <c r="AC383" s="86"/>
      <c r="AD383" s="86"/>
      <c r="AE383" s="86"/>
      <c r="AF383" s="86"/>
      <c r="AG383" s="86"/>
      <c r="AH383" s="89"/>
      <c r="AI383" s="69"/>
      <c r="AJ383" s="69"/>
      <c r="AK383" s="69"/>
      <c r="AL383" s="69"/>
      <c r="AM383" s="69"/>
      <c r="AN383" s="86"/>
      <c r="AO383" s="86"/>
      <c r="AP383" s="86"/>
    </row>
    <row r="384" spans="17:42">
      <c r="Q384" s="86"/>
      <c r="R384" s="86"/>
      <c r="S384" s="86"/>
      <c r="T384" s="86"/>
      <c r="U384" s="86"/>
      <c r="V384" s="86"/>
      <c r="W384" s="89">
        <v>43986</v>
      </c>
      <c r="X384" s="97">
        <v>548.6</v>
      </c>
      <c r="Y384" s="97">
        <v>371.995</v>
      </c>
      <c r="Z384" s="97">
        <v>466.27199999999999</v>
      </c>
      <c r="AA384" s="97">
        <v>385.56700000000001</v>
      </c>
      <c r="AB384" s="97">
        <v>424.34699999999998</v>
      </c>
      <c r="AC384" s="86"/>
      <c r="AD384" s="86"/>
      <c r="AE384" s="86"/>
      <c r="AF384" s="86"/>
      <c r="AG384" s="86"/>
      <c r="AH384" s="89"/>
      <c r="AI384" s="69"/>
      <c r="AJ384" s="69"/>
      <c r="AK384" s="69"/>
      <c r="AL384" s="69"/>
      <c r="AM384" s="69"/>
      <c r="AN384" s="86"/>
      <c r="AO384" s="86"/>
      <c r="AP384" s="86"/>
    </row>
    <row r="385" spans="17:42">
      <c r="Q385" s="86"/>
      <c r="R385" s="86"/>
      <c r="S385" s="86"/>
      <c r="T385" s="86"/>
      <c r="U385" s="86"/>
      <c r="V385" s="86"/>
      <c r="W385" s="89">
        <v>43987</v>
      </c>
      <c r="X385" s="97">
        <v>520.06100000000004</v>
      </c>
      <c r="Y385" s="97">
        <v>355.86799999999999</v>
      </c>
      <c r="Z385" s="97">
        <v>442.33300000000003</v>
      </c>
      <c r="AA385" s="97">
        <v>370.041</v>
      </c>
      <c r="AB385" s="97">
        <v>414.541</v>
      </c>
      <c r="AC385" s="86"/>
      <c r="AD385" s="86"/>
      <c r="AE385" s="86"/>
      <c r="AF385" s="86"/>
      <c r="AG385" s="86"/>
      <c r="AH385" s="89"/>
      <c r="AI385" s="69"/>
      <c r="AJ385" s="69"/>
      <c r="AK385" s="69"/>
      <c r="AL385" s="69"/>
      <c r="AM385" s="69"/>
      <c r="AN385" s="86"/>
      <c r="AO385" s="86"/>
      <c r="AP385" s="86"/>
    </row>
    <row r="386" spans="17:42">
      <c r="Q386" s="86"/>
      <c r="R386" s="86"/>
      <c r="S386" s="86"/>
      <c r="T386" s="86"/>
      <c r="U386" s="86"/>
      <c r="V386" s="86"/>
      <c r="W386" s="89">
        <v>43990</v>
      </c>
      <c r="X386" s="97">
        <v>508.37599999999998</v>
      </c>
      <c r="Y386" s="97">
        <v>354.351</v>
      </c>
      <c r="Z386" s="97">
        <v>432.286</v>
      </c>
      <c r="AA386" s="97">
        <v>364.69</v>
      </c>
      <c r="AB386" s="97">
        <v>407.59199999999998</v>
      </c>
      <c r="AC386" s="86"/>
      <c r="AD386" s="86"/>
      <c r="AE386" s="86"/>
      <c r="AF386" s="86"/>
      <c r="AG386" s="86"/>
      <c r="AH386" s="89"/>
      <c r="AI386" s="69"/>
      <c r="AJ386" s="69"/>
      <c r="AK386" s="69"/>
      <c r="AL386" s="69"/>
      <c r="AM386" s="69"/>
      <c r="AN386" s="86"/>
      <c r="AO386" s="86"/>
      <c r="AP386" s="86"/>
    </row>
    <row r="387" spans="17:42">
      <c r="Q387" s="86"/>
      <c r="R387" s="86"/>
      <c r="S387" s="86"/>
      <c r="T387" s="86"/>
      <c r="U387" s="86"/>
      <c r="V387" s="86"/>
      <c r="W387" s="89">
        <v>43991</v>
      </c>
      <c r="X387" s="97">
        <v>515.94200000000001</v>
      </c>
      <c r="Y387" s="97">
        <v>356.053</v>
      </c>
      <c r="Z387" s="97">
        <v>435.93200000000002</v>
      </c>
      <c r="AA387" s="97">
        <v>364.012</v>
      </c>
      <c r="AB387" s="97">
        <v>403.19</v>
      </c>
      <c r="AC387" s="86"/>
      <c r="AD387" s="86"/>
      <c r="AE387" s="86"/>
      <c r="AF387" s="86"/>
      <c r="AG387" s="86"/>
      <c r="AH387" s="89"/>
      <c r="AI387" s="69"/>
      <c r="AJ387" s="69"/>
      <c r="AK387" s="69"/>
      <c r="AL387" s="69"/>
      <c r="AM387" s="69"/>
      <c r="AN387" s="86"/>
      <c r="AO387" s="86"/>
      <c r="AP387" s="86"/>
    </row>
    <row r="388" spans="17:42">
      <c r="Q388" s="86"/>
      <c r="R388" s="86"/>
      <c r="S388" s="86"/>
      <c r="T388" s="86"/>
      <c r="U388" s="86"/>
      <c r="V388" s="86"/>
      <c r="W388" s="89">
        <v>43992</v>
      </c>
      <c r="X388" s="97">
        <v>527.31799999999998</v>
      </c>
      <c r="Y388" s="97">
        <v>363.53699999999998</v>
      </c>
      <c r="Z388" s="97">
        <v>444.79300000000001</v>
      </c>
      <c r="AA388" s="97">
        <v>367.66500000000002</v>
      </c>
      <c r="AB388" s="97">
        <v>405.39</v>
      </c>
      <c r="AC388" s="86"/>
      <c r="AD388" s="86"/>
      <c r="AE388" s="86"/>
      <c r="AF388" s="86"/>
      <c r="AG388" s="86"/>
      <c r="AH388" s="89"/>
      <c r="AI388" s="69"/>
      <c r="AJ388" s="69"/>
      <c r="AK388" s="69"/>
      <c r="AL388" s="69"/>
      <c r="AM388" s="69"/>
      <c r="AN388" s="86"/>
      <c r="AO388" s="86"/>
      <c r="AP388" s="86"/>
    </row>
    <row r="389" spans="17:42">
      <c r="Q389" s="86"/>
      <c r="R389" s="86"/>
      <c r="S389" s="86"/>
      <c r="T389" s="86"/>
      <c r="U389" s="86"/>
      <c r="V389" s="86"/>
      <c r="W389" s="89">
        <v>43993</v>
      </c>
      <c r="X389" s="97">
        <v>555.21799999999996</v>
      </c>
      <c r="Y389" s="97">
        <v>372.44499999999999</v>
      </c>
      <c r="Z389" s="97">
        <v>463.476</v>
      </c>
      <c r="AA389" s="97">
        <v>376.59699999999998</v>
      </c>
      <c r="AB389" s="97">
        <v>417.17700000000002</v>
      </c>
      <c r="AC389" s="86"/>
      <c r="AD389" s="86"/>
      <c r="AE389" s="86"/>
      <c r="AF389" s="86"/>
      <c r="AG389" s="86"/>
      <c r="AH389" s="89"/>
      <c r="AI389" s="69"/>
      <c r="AJ389" s="69"/>
      <c r="AK389" s="69"/>
      <c r="AL389" s="69"/>
      <c r="AM389" s="69"/>
      <c r="AN389" s="86"/>
      <c r="AO389" s="86"/>
      <c r="AP389" s="86"/>
    </row>
    <row r="390" spans="17:42">
      <c r="Q390" s="86"/>
      <c r="R390" s="86"/>
      <c r="S390" s="86"/>
      <c r="T390" s="86"/>
      <c r="U390" s="86"/>
      <c r="V390" s="86"/>
      <c r="W390" s="89">
        <v>43994</v>
      </c>
      <c r="X390" s="97">
        <v>549.88599999999997</v>
      </c>
      <c r="Y390" s="97">
        <v>369.24700000000001</v>
      </c>
      <c r="Z390" s="97">
        <v>460.24400000000003</v>
      </c>
      <c r="AA390" s="97">
        <v>374.09500000000003</v>
      </c>
      <c r="AB390" s="97">
        <v>419.01400000000001</v>
      </c>
      <c r="AC390" s="86"/>
      <c r="AD390" s="86"/>
      <c r="AE390" s="86"/>
      <c r="AF390" s="86"/>
      <c r="AG390" s="86"/>
      <c r="AH390" s="89"/>
      <c r="AI390" s="69"/>
      <c r="AJ390" s="69"/>
      <c r="AK390" s="69"/>
      <c r="AL390" s="69"/>
      <c r="AM390" s="69"/>
      <c r="AN390" s="86"/>
      <c r="AO390" s="86"/>
      <c r="AP390" s="86"/>
    </row>
    <row r="391" spans="17:42">
      <c r="Q391" s="86"/>
      <c r="R391" s="86"/>
      <c r="S391" s="86"/>
      <c r="T391" s="86"/>
      <c r="U391" s="86"/>
      <c r="V391" s="86"/>
      <c r="W391" s="89">
        <v>43997</v>
      </c>
      <c r="X391" s="97">
        <v>557.91399999999999</v>
      </c>
      <c r="Y391" s="97">
        <v>368.75700000000001</v>
      </c>
      <c r="Z391" s="97">
        <v>472.87400000000002</v>
      </c>
      <c r="AA391" s="97">
        <v>376.70100000000002</v>
      </c>
      <c r="AB391" s="97">
        <v>424.09199999999998</v>
      </c>
      <c r="AC391" s="86"/>
      <c r="AD391" s="86"/>
      <c r="AE391" s="86"/>
      <c r="AF391" s="86"/>
      <c r="AG391" s="86"/>
      <c r="AH391" s="89"/>
      <c r="AI391" s="69"/>
      <c r="AJ391" s="69"/>
      <c r="AK391" s="69"/>
      <c r="AL391" s="69"/>
      <c r="AM391" s="69"/>
      <c r="AN391" s="86"/>
      <c r="AO391" s="86"/>
      <c r="AP391" s="86"/>
    </row>
    <row r="392" spans="17:42">
      <c r="Q392" s="86"/>
      <c r="R392" s="86"/>
      <c r="S392" s="86"/>
      <c r="T392" s="86"/>
      <c r="U392" s="86"/>
      <c r="V392" s="86"/>
      <c r="W392" s="89">
        <v>43998</v>
      </c>
      <c r="X392" s="97">
        <v>537.67899999999997</v>
      </c>
      <c r="Y392" s="97">
        <v>363.26100000000002</v>
      </c>
      <c r="Z392" s="97">
        <v>455.91399999999999</v>
      </c>
      <c r="AA392" s="97">
        <v>370.40600000000001</v>
      </c>
      <c r="AB392" s="97">
        <v>417.70400000000001</v>
      </c>
      <c r="AC392" s="86"/>
      <c r="AD392" s="86"/>
      <c r="AE392" s="86"/>
      <c r="AF392" s="86"/>
      <c r="AG392" s="86"/>
      <c r="AH392" s="89"/>
      <c r="AI392" s="69"/>
      <c r="AJ392" s="69"/>
      <c r="AK392" s="69"/>
      <c r="AL392" s="69"/>
      <c r="AM392" s="69"/>
      <c r="AN392" s="86"/>
      <c r="AO392" s="86"/>
      <c r="AP392" s="86"/>
    </row>
    <row r="393" spans="17:42">
      <c r="Q393" s="86"/>
      <c r="R393" s="86"/>
      <c r="S393" s="86"/>
      <c r="T393" s="86"/>
      <c r="U393" s="86"/>
      <c r="V393" s="86"/>
      <c r="W393" s="89">
        <v>43999</v>
      </c>
      <c r="X393" s="97">
        <v>545.73299999999995</v>
      </c>
      <c r="Y393" s="97">
        <v>364.77800000000002</v>
      </c>
      <c r="Z393" s="97">
        <v>464.32900000000001</v>
      </c>
      <c r="AA393" s="97">
        <v>370.39499999999998</v>
      </c>
      <c r="AB393" s="97">
        <v>420.52600000000001</v>
      </c>
      <c r="AC393" s="86"/>
      <c r="AD393" s="86"/>
      <c r="AE393" s="86"/>
      <c r="AF393" s="86"/>
      <c r="AG393" s="86"/>
      <c r="AH393" s="89"/>
      <c r="AI393" s="69"/>
      <c r="AJ393" s="69"/>
      <c r="AK393" s="69"/>
      <c r="AL393" s="69"/>
      <c r="AM393" s="69"/>
      <c r="AN393" s="86"/>
      <c r="AO393" s="86"/>
      <c r="AP393" s="86"/>
    </row>
    <row r="394" spans="17:42">
      <c r="Q394" s="86"/>
      <c r="R394" s="86"/>
      <c r="S394" s="86"/>
      <c r="T394" s="86"/>
      <c r="U394" s="86"/>
      <c r="V394" s="86"/>
      <c r="W394" s="89">
        <v>44000</v>
      </c>
      <c r="X394" s="97">
        <v>550.46699999999998</v>
      </c>
      <c r="Y394" s="97">
        <v>366.11099999999999</v>
      </c>
      <c r="Z394" s="97">
        <v>464.798</v>
      </c>
      <c r="AA394" s="97">
        <v>373.09699999999998</v>
      </c>
      <c r="AB394" s="97">
        <v>421.30599999999998</v>
      </c>
      <c r="AC394" s="86"/>
      <c r="AD394" s="86"/>
      <c r="AE394" s="86"/>
      <c r="AF394" s="86"/>
      <c r="AG394" s="86"/>
      <c r="AH394" s="89"/>
      <c r="AI394" s="69"/>
      <c r="AJ394" s="69"/>
      <c r="AK394" s="69"/>
      <c r="AL394" s="69"/>
      <c r="AM394" s="69"/>
      <c r="AN394" s="86"/>
      <c r="AO394" s="86"/>
      <c r="AP394" s="86"/>
    </row>
    <row r="395" spans="17:42">
      <c r="Q395" s="86"/>
      <c r="R395" s="86"/>
      <c r="S395" s="86"/>
      <c r="T395" s="86"/>
      <c r="U395" s="86"/>
      <c r="V395" s="86"/>
      <c r="W395" s="89">
        <v>44001</v>
      </c>
      <c r="X395" s="97">
        <v>549.16300000000001</v>
      </c>
      <c r="Y395" s="97">
        <v>365.05599999999998</v>
      </c>
      <c r="Z395" s="97">
        <v>461.096</v>
      </c>
      <c r="AA395" s="97">
        <v>372.22899999999998</v>
      </c>
      <c r="AB395" s="97">
        <v>418.79399999999998</v>
      </c>
      <c r="AC395" s="86"/>
      <c r="AD395" s="86"/>
      <c r="AE395" s="86"/>
      <c r="AF395" s="86"/>
      <c r="AG395" s="86"/>
      <c r="AH395" s="89"/>
      <c r="AI395" s="69"/>
      <c r="AJ395" s="69"/>
      <c r="AK395" s="69"/>
      <c r="AL395" s="69"/>
      <c r="AM395" s="69"/>
      <c r="AN395" s="86"/>
      <c r="AO395" s="86"/>
      <c r="AP395" s="86"/>
    </row>
    <row r="396" spans="17:42">
      <c r="Q396" s="86"/>
      <c r="R396" s="86"/>
      <c r="S396" s="86"/>
      <c r="T396" s="86"/>
      <c r="U396" s="86"/>
      <c r="V396" s="86"/>
      <c r="W396" s="89">
        <v>44004</v>
      </c>
      <c r="X396" s="97">
        <v>548.41399999999999</v>
      </c>
      <c r="Y396" s="97">
        <v>363.09899999999999</v>
      </c>
      <c r="Z396" s="97">
        <v>460.02199999999999</v>
      </c>
      <c r="AA396" s="97">
        <v>370.81900000000002</v>
      </c>
      <c r="AB396" s="97">
        <v>412.35599999999999</v>
      </c>
      <c r="AC396" s="86"/>
      <c r="AD396" s="86"/>
      <c r="AE396" s="86"/>
      <c r="AF396" s="86"/>
      <c r="AG396" s="86"/>
      <c r="AH396" s="89"/>
      <c r="AI396" s="69"/>
      <c r="AJ396" s="69"/>
      <c r="AK396" s="69"/>
      <c r="AL396" s="69"/>
      <c r="AM396" s="69"/>
      <c r="AN396" s="86"/>
      <c r="AO396" s="86"/>
      <c r="AP396" s="86"/>
    </row>
    <row r="397" spans="17:42">
      <c r="Q397" s="86"/>
      <c r="R397" s="86"/>
      <c r="S397" s="86"/>
      <c r="T397" s="86"/>
      <c r="U397" s="86"/>
      <c r="V397" s="86"/>
      <c r="W397" s="89">
        <v>44005</v>
      </c>
      <c r="X397" s="97">
        <v>544.28</v>
      </c>
      <c r="Y397" s="97">
        <v>363.07499999999999</v>
      </c>
      <c r="Z397" s="97">
        <v>460.86599999999999</v>
      </c>
      <c r="AA397" s="97">
        <v>370.85199999999998</v>
      </c>
      <c r="AB397" s="97">
        <v>414.745</v>
      </c>
      <c r="AC397" s="86"/>
      <c r="AD397" s="86"/>
      <c r="AE397" s="86"/>
      <c r="AF397" s="86"/>
      <c r="AG397" s="86"/>
      <c r="AH397" s="89"/>
      <c r="AI397" s="69"/>
      <c r="AJ397" s="69"/>
      <c r="AK397" s="69"/>
      <c r="AL397" s="69"/>
      <c r="AM397" s="69"/>
      <c r="AN397" s="86"/>
      <c r="AO397" s="86"/>
      <c r="AP397" s="86"/>
    </row>
    <row r="398" spans="17:42">
      <c r="Q398" s="86"/>
      <c r="R398" s="86"/>
      <c r="S398" s="86"/>
      <c r="T398" s="86"/>
      <c r="U398" s="86"/>
      <c r="V398" s="86"/>
      <c r="W398" s="89">
        <v>44006</v>
      </c>
      <c r="X398" s="97">
        <v>551.74099999999999</v>
      </c>
      <c r="Y398" s="97">
        <v>365.834</v>
      </c>
      <c r="Z398" s="97">
        <v>464.548</v>
      </c>
      <c r="AA398" s="97">
        <v>374.70800000000003</v>
      </c>
      <c r="AB398" s="97">
        <v>416.41</v>
      </c>
      <c r="AC398" s="86"/>
      <c r="AD398" s="86"/>
      <c r="AE398" s="86"/>
      <c r="AF398" s="86"/>
      <c r="AG398" s="86"/>
      <c r="AH398" s="89"/>
      <c r="AI398" s="69"/>
      <c r="AJ398" s="69"/>
      <c r="AK398" s="69"/>
      <c r="AL398" s="69"/>
      <c r="AM398" s="69"/>
      <c r="AN398" s="86"/>
      <c r="AO398" s="86"/>
      <c r="AP398" s="86"/>
    </row>
    <row r="399" spans="17:42">
      <c r="Q399" s="86"/>
      <c r="R399" s="86"/>
      <c r="S399" s="86"/>
      <c r="T399" s="86"/>
      <c r="U399" s="86"/>
      <c r="V399" s="86"/>
      <c r="W399" s="89">
        <v>44007</v>
      </c>
      <c r="X399" s="97">
        <v>552.16899999999998</v>
      </c>
      <c r="Y399" s="97">
        <v>366.92099999999999</v>
      </c>
      <c r="Z399" s="97">
        <v>469.34899999999999</v>
      </c>
      <c r="AA399" s="97">
        <v>375.01499999999999</v>
      </c>
      <c r="AB399" s="97">
        <v>413.26299999999998</v>
      </c>
      <c r="AC399" s="86"/>
      <c r="AD399" s="86"/>
      <c r="AE399" s="86"/>
      <c r="AF399" s="86"/>
      <c r="AG399" s="86"/>
      <c r="AH399" s="89"/>
      <c r="AI399" s="69"/>
      <c r="AJ399" s="69"/>
      <c r="AK399" s="69"/>
      <c r="AL399" s="69"/>
      <c r="AM399" s="69"/>
      <c r="AN399" s="86"/>
      <c r="AO399" s="86"/>
      <c r="AP399" s="86"/>
    </row>
    <row r="400" spans="17:42">
      <c r="Q400" s="86"/>
      <c r="R400" s="86"/>
      <c r="S400" s="86"/>
      <c r="T400" s="86"/>
      <c r="U400" s="86"/>
      <c r="V400" s="86"/>
      <c r="W400" s="89">
        <v>44008</v>
      </c>
      <c r="X400" s="97">
        <v>557.61900000000003</v>
      </c>
      <c r="Y400" s="97">
        <v>369.149</v>
      </c>
      <c r="Z400" s="97">
        <v>479.983</v>
      </c>
      <c r="AA400" s="97">
        <v>378.13900000000001</v>
      </c>
      <c r="AB400" s="97">
        <v>417.154</v>
      </c>
      <c r="AC400" s="86"/>
      <c r="AD400" s="86"/>
      <c r="AE400" s="86"/>
      <c r="AF400" s="86"/>
      <c r="AG400" s="86"/>
      <c r="AH400" s="89"/>
      <c r="AI400" s="69"/>
      <c r="AJ400" s="69"/>
      <c r="AK400" s="69"/>
      <c r="AL400" s="69"/>
      <c r="AM400" s="69"/>
      <c r="AN400" s="86"/>
      <c r="AO400" s="86"/>
      <c r="AP400" s="86"/>
    </row>
    <row r="401" spans="17:42">
      <c r="Q401" s="86"/>
      <c r="R401" s="86"/>
      <c r="S401" s="86"/>
      <c r="T401" s="86"/>
      <c r="U401" s="86"/>
      <c r="V401" s="86"/>
      <c r="W401" s="89">
        <v>44011</v>
      </c>
      <c r="X401" s="97">
        <v>561.072</v>
      </c>
      <c r="Y401" s="97">
        <v>370.40899999999999</v>
      </c>
      <c r="Z401" s="97">
        <v>479.988</v>
      </c>
      <c r="AA401" s="97">
        <v>380.63799999999998</v>
      </c>
      <c r="AB401" s="97">
        <v>417.87</v>
      </c>
      <c r="AC401" s="86"/>
      <c r="AD401" s="86"/>
      <c r="AE401" s="86"/>
      <c r="AF401" s="86"/>
      <c r="AG401" s="86"/>
      <c r="AH401" s="89"/>
      <c r="AI401" s="69"/>
      <c r="AJ401" s="69"/>
      <c r="AK401" s="69"/>
      <c r="AL401" s="69"/>
      <c r="AM401" s="69"/>
      <c r="AN401" s="86"/>
      <c r="AO401" s="86"/>
      <c r="AP401" s="86"/>
    </row>
    <row r="402" spans="17:42">
      <c r="Q402" s="86"/>
      <c r="R402" s="86"/>
      <c r="S402" s="86"/>
      <c r="T402" s="86"/>
      <c r="U402" s="86"/>
      <c r="V402" s="86"/>
      <c r="W402" s="89">
        <v>44012</v>
      </c>
      <c r="X402" s="97">
        <v>560.09100000000001</v>
      </c>
      <c r="Y402" s="97">
        <v>363.71199999999999</v>
      </c>
      <c r="Z402" s="97">
        <v>473.78399999999999</v>
      </c>
      <c r="AA402" s="97">
        <v>382.53300000000002</v>
      </c>
      <c r="AB402" s="97">
        <v>419.31799999999998</v>
      </c>
      <c r="AC402" s="86"/>
      <c r="AD402" s="86"/>
      <c r="AE402" s="86"/>
      <c r="AF402" s="86"/>
      <c r="AG402" s="86"/>
      <c r="AH402" s="89"/>
      <c r="AI402" s="69"/>
      <c r="AJ402" s="69"/>
      <c r="AK402" s="69"/>
      <c r="AL402" s="69"/>
      <c r="AM402" s="69"/>
      <c r="AN402" s="86"/>
      <c r="AO402" s="86"/>
      <c r="AP402" s="86"/>
    </row>
    <row r="403" spans="17:42">
      <c r="Q403" s="86"/>
      <c r="R403" s="86"/>
      <c r="S403" s="86"/>
      <c r="T403" s="86"/>
      <c r="U403" s="86"/>
      <c r="V403" s="86"/>
      <c r="W403" s="89">
        <v>44013</v>
      </c>
      <c r="X403" s="97">
        <v>555.51900000000001</v>
      </c>
      <c r="Y403" s="97">
        <v>361.5</v>
      </c>
      <c r="Z403" s="97">
        <v>470.14400000000001</v>
      </c>
      <c r="AA403" s="97">
        <v>381.18400000000003</v>
      </c>
      <c r="AB403" s="97">
        <v>415.57400000000001</v>
      </c>
      <c r="AC403" s="86"/>
      <c r="AD403" s="86"/>
      <c r="AE403" s="86"/>
      <c r="AF403" s="86"/>
      <c r="AG403" s="86"/>
      <c r="AH403" s="89"/>
      <c r="AI403" s="69"/>
      <c r="AJ403" s="69"/>
      <c r="AK403" s="69"/>
      <c r="AL403" s="69"/>
      <c r="AM403" s="69"/>
      <c r="AN403" s="86"/>
      <c r="AO403" s="86"/>
      <c r="AP403" s="86"/>
    </row>
    <row r="404" spans="17:42">
      <c r="Q404" s="86"/>
      <c r="R404" s="86"/>
      <c r="S404" s="86"/>
      <c r="T404" s="86"/>
      <c r="U404" s="86"/>
      <c r="V404" s="86"/>
      <c r="W404" s="89">
        <v>44014</v>
      </c>
      <c r="X404" s="97">
        <v>553.91899999999998</v>
      </c>
      <c r="Y404" s="97">
        <v>361.745</v>
      </c>
      <c r="Z404" s="97">
        <v>467.45100000000002</v>
      </c>
      <c r="AA404" s="97">
        <v>381.04199999999997</v>
      </c>
      <c r="AB404" s="97">
        <v>420.06700000000001</v>
      </c>
      <c r="AC404" s="86"/>
      <c r="AD404" s="86"/>
      <c r="AE404" s="86"/>
      <c r="AF404" s="86"/>
      <c r="AG404" s="86"/>
      <c r="AH404" s="89"/>
      <c r="AI404" s="69"/>
      <c r="AJ404" s="69"/>
      <c r="AK404" s="69"/>
      <c r="AL404" s="69"/>
      <c r="AM404" s="69"/>
      <c r="AN404" s="86"/>
      <c r="AO404" s="86"/>
      <c r="AP404" s="86"/>
    </row>
    <row r="405" spans="17:42">
      <c r="Q405" s="86"/>
      <c r="R405" s="86"/>
      <c r="S405" s="86"/>
      <c r="T405" s="86"/>
      <c r="U405" s="86"/>
      <c r="V405" s="86"/>
      <c r="W405" s="89">
        <v>44015</v>
      </c>
      <c r="X405" s="97">
        <v>553.91899999999998</v>
      </c>
      <c r="Y405" s="97">
        <v>361.745</v>
      </c>
      <c r="Z405" s="97">
        <v>467.45100000000002</v>
      </c>
      <c r="AA405" s="97">
        <v>381.04199999999997</v>
      </c>
      <c r="AB405" s="97">
        <v>420.06700000000001</v>
      </c>
      <c r="AC405" s="86"/>
      <c r="AD405" s="86"/>
      <c r="AE405" s="86"/>
      <c r="AF405" s="86"/>
      <c r="AG405" s="86"/>
      <c r="AH405" s="89"/>
      <c r="AI405" s="69"/>
      <c r="AJ405" s="69"/>
      <c r="AK405" s="69"/>
      <c r="AL405" s="69"/>
      <c r="AM405" s="69"/>
      <c r="AN405" s="86"/>
      <c r="AO405" s="86"/>
      <c r="AP405" s="86"/>
    </row>
    <row r="406" spans="17:42">
      <c r="Q406" s="86"/>
      <c r="R406" s="86"/>
      <c r="S406" s="86"/>
      <c r="T406" s="86"/>
      <c r="U406" s="86"/>
      <c r="V406" s="86"/>
      <c r="W406" s="89">
        <v>44018</v>
      </c>
      <c r="X406" s="97">
        <v>547.98599999999999</v>
      </c>
      <c r="Y406" s="97">
        <v>359.14800000000002</v>
      </c>
      <c r="Z406" s="97">
        <v>461.43599999999998</v>
      </c>
      <c r="AA406" s="97">
        <v>378.73599999999999</v>
      </c>
      <c r="AB406" s="97">
        <v>418.10399999999998</v>
      </c>
      <c r="AC406" s="86"/>
      <c r="AD406" s="86"/>
      <c r="AE406" s="86"/>
      <c r="AF406" s="86"/>
      <c r="AG406" s="86"/>
      <c r="AH406" s="89"/>
      <c r="AI406" s="69"/>
      <c r="AJ406" s="69"/>
      <c r="AK406" s="69"/>
      <c r="AL406" s="69"/>
      <c r="AM406" s="69"/>
      <c r="AN406" s="86"/>
      <c r="AO406" s="86"/>
      <c r="AP406" s="86"/>
    </row>
    <row r="407" spans="17:42">
      <c r="Q407" s="86"/>
      <c r="R407" s="86"/>
      <c r="S407" s="86"/>
      <c r="T407" s="86"/>
      <c r="U407" s="86"/>
      <c r="V407" s="86"/>
      <c r="W407" s="89">
        <v>44019</v>
      </c>
      <c r="X407" s="97">
        <v>554.06500000000005</v>
      </c>
      <c r="Y407" s="97">
        <v>362.529</v>
      </c>
      <c r="Z407" s="97">
        <v>467.60199999999998</v>
      </c>
      <c r="AA407" s="97">
        <v>379.505</v>
      </c>
      <c r="AB407" s="97">
        <v>417.02</v>
      </c>
      <c r="AC407" s="86"/>
      <c r="AD407" s="86"/>
      <c r="AE407" s="86"/>
      <c r="AF407" s="86"/>
      <c r="AG407" s="86"/>
      <c r="AH407" s="89"/>
      <c r="AI407" s="69"/>
      <c r="AJ407" s="69"/>
      <c r="AK407" s="69"/>
      <c r="AL407" s="69"/>
      <c r="AM407" s="69"/>
      <c r="AN407" s="86"/>
      <c r="AO407" s="86"/>
      <c r="AP407" s="86"/>
    </row>
    <row r="408" spans="17:42">
      <c r="Q408" s="86"/>
      <c r="R408" s="86"/>
      <c r="S408" s="86"/>
      <c r="T408" s="86"/>
      <c r="U408" s="86"/>
      <c r="V408" s="86"/>
      <c r="W408" s="89">
        <v>44020</v>
      </c>
      <c r="X408" s="97">
        <v>553.02200000000005</v>
      </c>
      <c r="Y408" s="97">
        <v>361.72800000000001</v>
      </c>
      <c r="Z408" s="97">
        <v>466.572</v>
      </c>
      <c r="AA408" s="97">
        <v>378.22300000000001</v>
      </c>
      <c r="AB408" s="97">
        <v>418.03199999999998</v>
      </c>
      <c r="AC408" s="86"/>
      <c r="AD408" s="86"/>
      <c r="AE408" s="86"/>
      <c r="AF408" s="86"/>
      <c r="AG408" s="86"/>
      <c r="AH408" s="89"/>
      <c r="AI408" s="69"/>
      <c r="AJ408" s="69"/>
      <c r="AK408" s="69"/>
      <c r="AL408" s="69"/>
      <c r="AM408" s="69"/>
      <c r="AN408" s="86"/>
      <c r="AO408" s="86"/>
      <c r="AP408" s="86"/>
    </row>
    <row r="409" spans="17:42">
      <c r="Q409" s="86"/>
      <c r="R409" s="86"/>
      <c r="S409" s="86"/>
      <c r="T409" s="86"/>
      <c r="U409" s="86"/>
      <c r="V409" s="86"/>
      <c r="W409" s="89">
        <v>44021</v>
      </c>
      <c r="X409" s="97">
        <v>558.16200000000003</v>
      </c>
      <c r="Y409" s="97">
        <v>365.524</v>
      </c>
      <c r="Z409" s="97">
        <v>472.32299999999998</v>
      </c>
      <c r="AA409" s="97">
        <v>378.49099999999999</v>
      </c>
      <c r="AB409" s="97">
        <v>420.36799999999999</v>
      </c>
      <c r="AC409" s="86"/>
      <c r="AD409" s="86"/>
      <c r="AE409" s="86"/>
      <c r="AF409" s="86"/>
      <c r="AG409" s="86"/>
      <c r="AH409" s="89"/>
      <c r="AI409" s="69"/>
      <c r="AJ409" s="69"/>
      <c r="AK409" s="69"/>
      <c r="AL409" s="69"/>
      <c r="AM409" s="69"/>
      <c r="AN409" s="86"/>
      <c r="AO409" s="86"/>
      <c r="AP409" s="86"/>
    </row>
    <row r="410" spans="17:42">
      <c r="Q410" s="86"/>
      <c r="R410" s="86"/>
      <c r="S410" s="86"/>
      <c r="T410" s="86"/>
      <c r="U410" s="86"/>
      <c r="V410" s="86"/>
      <c r="W410" s="89">
        <v>44022</v>
      </c>
      <c r="X410" s="97">
        <v>558.01800000000003</v>
      </c>
      <c r="Y410" s="97">
        <v>362.78800000000001</v>
      </c>
      <c r="Z410" s="97">
        <v>466.14499999999998</v>
      </c>
      <c r="AA410" s="97">
        <v>373.79899999999998</v>
      </c>
      <c r="AB410" s="97">
        <v>416.10399999999998</v>
      </c>
      <c r="AC410" s="86"/>
      <c r="AD410" s="86"/>
      <c r="AE410" s="86"/>
      <c r="AF410" s="86"/>
      <c r="AG410" s="86"/>
      <c r="AH410" s="89"/>
      <c r="AI410" s="69"/>
      <c r="AJ410" s="69"/>
      <c r="AK410" s="69"/>
      <c r="AL410" s="69"/>
      <c r="AM410" s="69"/>
      <c r="AN410" s="86"/>
      <c r="AO410" s="86"/>
      <c r="AP410" s="86"/>
    </row>
    <row r="411" spans="17:42">
      <c r="Q411" s="86"/>
      <c r="R411" s="86"/>
      <c r="S411" s="86"/>
      <c r="T411" s="86"/>
      <c r="U411" s="86"/>
      <c r="V411" s="86"/>
      <c r="W411" s="89">
        <v>44025</v>
      </c>
      <c r="X411" s="97">
        <v>554.89800000000002</v>
      </c>
      <c r="Y411" s="97">
        <v>361.85399999999998</v>
      </c>
      <c r="Z411" s="97">
        <v>464.892</v>
      </c>
      <c r="AA411" s="97">
        <v>373.50299999999999</v>
      </c>
      <c r="AB411" s="97">
        <v>417.274</v>
      </c>
      <c r="AC411" s="86"/>
      <c r="AD411" s="86"/>
      <c r="AE411" s="86"/>
      <c r="AF411" s="86"/>
      <c r="AG411" s="86"/>
      <c r="AH411" s="89"/>
      <c r="AI411" s="69"/>
      <c r="AJ411" s="69"/>
      <c r="AK411" s="69"/>
      <c r="AL411" s="69"/>
      <c r="AM411" s="69"/>
      <c r="AN411" s="86"/>
      <c r="AO411" s="86"/>
      <c r="AP411" s="86"/>
    </row>
    <row r="412" spans="17:42">
      <c r="Q412" s="86"/>
      <c r="R412" s="86"/>
      <c r="S412" s="86"/>
      <c r="T412" s="86"/>
      <c r="U412" s="86"/>
      <c r="V412" s="86"/>
      <c r="W412" s="89">
        <v>44026</v>
      </c>
      <c r="X412" s="97">
        <v>559.649</v>
      </c>
      <c r="Y412" s="97">
        <v>362.92599999999999</v>
      </c>
      <c r="Z412" s="97">
        <v>467.75099999999998</v>
      </c>
      <c r="AA412" s="97">
        <v>373.78199999999998</v>
      </c>
      <c r="AB412" s="97">
        <v>418.13900000000001</v>
      </c>
      <c r="AC412" s="86"/>
      <c r="AD412" s="86"/>
      <c r="AE412" s="86"/>
      <c r="AF412" s="86"/>
      <c r="AG412" s="86"/>
      <c r="AH412" s="89"/>
      <c r="AI412" s="69"/>
      <c r="AJ412" s="69"/>
      <c r="AK412" s="69"/>
      <c r="AL412" s="69"/>
      <c r="AM412" s="69"/>
      <c r="AN412" s="86"/>
      <c r="AO412" s="86"/>
      <c r="AP412" s="86"/>
    </row>
    <row r="413" spans="17:42">
      <c r="Q413" s="86"/>
      <c r="R413" s="86"/>
      <c r="S413" s="86"/>
      <c r="T413" s="86"/>
      <c r="U413" s="86"/>
      <c r="V413" s="86"/>
      <c r="W413" s="89">
        <v>44027</v>
      </c>
      <c r="X413" s="97">
        <v>554.726</v>
      </c>
      <c r="Y413" s="97">
        <v>359.346</v>
      </c>
      <c r="Z413" s="97">
        <v>463.79700000000003</v>
      </c>
      <c r="AA413" s="97">
        <v>371.72399999999999</v>
      </c>
      <c r="AB413" s="97">
        <v>415.24099999999999</v>
      </c>
      <c r="AC413" s="86"/>
      <c r="AD413" s="86"/>
      <c r="AE413" s="86"/>
      <c r="AF413" s="86"/>
      <c r="AG413" s="86"/>
      <c r="AH413" s="89"/>
      <c r="AI413" s="69"/>
      <c r="AJ413" s="69"/>
      <c r="AK413" s="69"/>
      <c r="AL413" s="69"/>
      <c r="AM413" s="69"/>
      <c r="AN413" s="86"/>
      <c r="AO413" s="86"/>
      <c r="AP413" s="86"/>
    </row>
    <row r="414" spans="17:42">
      <c r="Q414" s="86"/>
      <c r="R414" s="86"/>
      <c r="S414" s="86"/>
      <c r="T414" s="86"/>
      <c r="U414" s="86"/>
      <c r="V414" s="86"/>
      <c r="W414" s="89">
        <v>44028</v>
      </c>
      <c r="X414" s="97">
        <v>553.08500000000004</v>
      </c>
      <c r="Y414" s="97">
        <v>360.70499999999998</v>
      </c>
      <c r="Z414" s="97">
        <v>461.53300000000002</v>
      </c>
      <c r="AA414" s="97">
        <v>372.11500000000001</v>
      </c>
      <c r="AB414" s="97">
        <v>415.98700000000002</v>
      </c>
      <c r="AC414" s="86"/>
      <c r="AD414" s="86"/>
      <c r="AE414" s="86"/>
      <c r="AF414" s="86"/>
      <c r="AG414" s="86"/>
      <c r="AH414" s="89"/>
      <c r="AI414" s="69"/>
      <c r="AJ414" s="69"/>
      <c r="AK414" s="69"/>
      <c r="AL414" s="69"/>
      <c r="AM414" s="69"/>
      <c r="AN414" s="86"/>
      <c r="AO414" s="86"/>
      <c r="AP414" s="86"/>
    </row>
    <row r="415" spans="17:42">
      <c r="Q415" s="86"/>
      <c r="R415" s="86"/>
      <c r="S415" s="86"/>
      <c r="T415" s="86"/>
      <c r="U415" s="86"/>
      <c r="V415" s="86"/>
      <c r="W415" s="89">
        <v>44029</v>
      </c>
      <c r="X415" s="97">
        <v>545.61400000000003</v>
      </c>
      <c r="Y415" s="97">
        <v>358.89499999999998</v>
      </c>
      <c r="Z415" s="97">
        <v>454.75299999999999</v>
      </c>
      <c r="AA415" s="97">
        <v>371.43299999999999</v>
      </c>
      <c r="AB415" s="97">
        <v>411.536</v>
      </c>
      <c r="AC415" s="86"/>
      <c r="AD415" s="86"/>
      <c r="AE415" s="86"/>
      <c r="AF415" s="86"/>
      <c r="AG415" s="86"/>
      <c r="AH415" s="89"/>
      <c r="AI415" s="69"/>
      <c r="AJ415" s="69"/>
      <c r="AK415" s="69"/>
      <c r="AL415" s="69"/>
      <c r="AM415" s="69"/>
      <c r="AN415" s="86"/>
      <c r="AO415" s="86"/>
      <c r="AP415" s="86"/>
    </row>
    <row r="416" spans="17:42">
      <c r="Q416" s="86"/>
      <c r="R416" s="86"/>
      <c r="S416" s="86"/>
      <c r="T416" s="86"/>
      <c r="U416" s="86"/>
      <c r="V416" s="86"/>
      <c r="W416" s="89">
        <v>44032</v>
      </c>
      <c r="X416" s="97">
        <v>538.46299999999997</v>
      </c>
      <c r="Y416" s="97">
        <v>356.72800000000001</v>
      </c>
      <c r="Z416" s="97">
        <v>452.52600000000001</v>
      </c>
      <c r="AA416" s="97">
        <v>369.88600000000002</v>
      </c>
      <c r="AB416" s="97">
        <v>411.09199999999998</v>
      </c>
      <c r="AC416" s="86"/>
      <c r="AD416" s="86"/>
      <c r="AE416" s="86"/>
      <c r="AF416" s="86"/>
      <c r="AG416" s="86"/>
      <c r="AH416" s="89"/>
      <c r="AI416" s="69"/>
      <c r="AJ416" s="69"/>
      <c r="AK416" s="69"/>
      <c r="AL416" s="69"/>
      <c r="AM416" s="69"/>
      <c r="AN416" s="86"/>
      <c r="AO416" s="86"/>
      <c r="AP416" s="86"/>
    </row>
    <row r="417" spans="17:42">
      <c r="Q417" s="86"/>
      <c r="R417" s="86"/>
      <c r="S417" s="86"/>
      <c r="T417" s="86"/>
      <c r="U417" s="86"/>
      <c r="V417" s="86"/>
      <c r="W417" s="89">
        <v>44033</v>
      </c>
      <c r="X417" s="97">
        <v>528.98400000000004</v>
      </c>
      <c r="Y417" s="97">
        <v>357.97699999999998</v>
      </c>
      <c r="Z417" s="97">
        <v>444.68099999999998</v>
      </c>
      <c r="AA417" s="97">
        <v>368.26600000000002</v>
      </c>
      <c r="AB417" s="97">
        <v>407.48200000000003</v>
      </c>
      <c r="AC417" s="86"/>
      <c r="AD417" s="86"/>
      <c r="AE417" s="86"/>
      <c r="AF417" s="86"/>
      <c r="AG417" s="86"/>
      <c r="AH417" s="89"/>
      <c r="AI417" s="69"/>
      <c r="AJ417" s="69"/>
      <c r="AK417" s="69"/>
      <c r="AL417" s="69"/>
      <c r="AM417" s="69"/>
      <c r="AN417" s="86"/>
      <c r="AO417" s="86"/>
      <c r="AP417" s="86"/>
    </row>
    <row r="418" spans="17:42">
      <c r="Q418" s="86"/>
      <c r="R418" s="86"/>
      <c r="S418" s="86"/>
      <c r="T418" s="86"/>
      <c r="U418" s="86"/>
      <c r="V418" s="86"/>
      <c r="W418" s="89">
        <v>44034</v>
      </c>
      <c r="X418" s="97">
        <v>525.67399999999998</v>
      </c>
      <c r="Y418" s="97">
        <v>354.39</v>
      </c>
      <c r="Z418" s="97">
        <v>446.64400000000001</v>
      </c>
      <c r="AA418" s="97">
        <v>365.661</v>
      </c>
      <c r="AB418" s="97">
        <v>406.529</v>
      </c>
      <c r="AC418" s="86"/>
      <c r="AD418" s="86"/>
      <c r="AE418" s="86"/>
      <c r="AF418" s="86"/>
      <c r="AG418" s="86"/>
      <c r="AH418" s="89"/>
      <c r="AI418" s="69"/>
      <c r="AJ418" s="69"/>
      <c r="AK418" s="69"/>
      <c r="AL418" s="69"/>
      <c r="AM418" s="69"/>
      <c r="AN418" s="86"/>
      <c r="AO418" s="86"/>
      <c r="AP418" s="86"/>
    </row>
    <row r="419" spans="17:42">
      <c r="Q419" s="86"/>
      <c r="R419" s="86"/>
      <c r="S419" s="86"/>
      <c r="T419" s="86"/>
      <c r="U419" s="86"/>
      <c r="V419" s="86"/>
      <c r="W419" s="89">
        <v>44035</v>
      </c>
      <c r="X419" s="97">
        <v>527.03399999999999</v>
      </c>
      <c r="Y419" s="97">
        <v>353.99900000000002</v>
      </c>
      <c r="Z419" s="97">
        <v>447.38400000000001</v>
      </c>
      <c r="AA419" s="97">
        <v>364.28199999999998</v>
      </c>
      <c r="AB419" s="97">
        <v>405.06</v>
      </c>
      <c r="AC419" s="86"/>
      <c r="AD419" s="86"/>
      <c r="AE419" s="86"/>
      <c r="AF419" s="86"/>
      <c r="AG419" s="86"/>
      <c r="AH419" s="89"/>
      <c r="AI419" s="69"/>
      <c r="AJ419" s="69"/>
      <c r="AK419" s="69"/>
      <c r="AL419" s="69"/>
      <c r="AM419" s="69"/>
      <c r="AN419" s="86"/>
      <c r="AO419" s="86"/>
      <c r="AP419" s="86"/>
    </row>
    <row r="420" spans="17:42">
      <c r="Q420" s="86"/>
      <c r="R420" s="86"/>
      <c r="S420" s="86"/>
      <c r="T420" s="86"/>
      <c r="U420" s="86"/>
      <c r="V420" s="86"/>
      <c r="W420" s="89">
        <v>44036</v>
      </c>
      <c r="X420" s="97">
        <v>528.70699999999999</v>
      </c>
      <c r="Y420" s="97">
        <v>353.267</v>
      </c>
      <c r="Z420" s="97">
        <v>447.67599999999999</v>
      </c>
      <c r="AA420" s="97">
        <v>364.32</v>
      </c>
      <c r="AB420" s="97">
        <v>403.97199999999998</v>
      </c>
      <c r="AC420" s="86"/>
      <c r="AD420" s="86"/>
      <c r="AE420" s="86"/>
      <c r="AF420" s="86"/>
      <c r="AG420" s="86"/>
      <c r="AH420" s="89"/>
      <c r="AI420" s="69"/>
      <c r="AJ420" s="69"/>
      <c r="AK420" s="69"/>
      <c r="AL420" s="69"/>
      <c r="AM420" s="69"/>
      <c r="AN420" s="86"/>
      <c r="AO420" s="86"/>
      <c r="AP420" s="86"/>
    </row>
    <row r="421" spans="17:42">
      <c r="Q421" s="86"/>
      <c r="R421" s="86"/>
      <c r="S421" s="86"/>
      <c r="T421" s="86"/>
      <c r="U421" s="86"/>
      <c r="V421" s="86"/>
      <c r="W421" s="89">
        <v>44039</v>
      </c>
      <c r="X421" s="97">
        <v>522.48599999999999</v>
      </c>
      <c r="Y421" s="97">
        <v>349.74799999999999</v>
      </c>
      <c r="Z421" s="97">
        <v>441.3</v>
      </c>
      <c r="AA421" s="97">
        <v>361.392</v>
      </c>
      <c r="AB421" s="97">
        <v>403.1</v>
      </c>
      <c r="AC421" s="86"/>
      <c r="AD421" s="86"/>
      <c r="AE421" s="86"/>
      <c r="AF421" s="86"/>
      <c r="AG421" s="86"/>
      <c r="AH421" s="89"/>
      <c r="AI421" s="69"/>
      <c r="AJ421" s="69"/>
      <c r="AK421" s="69"/>
      <c r="AL421" s="69"/>
      <c r="AM421" s="69"/>
      <c r="AN421" s="86"/>
      <c r="AO421" s="86"/>
      <c r="AP421" s="86"/>
    </row>
    <row r="422" spans="17:42">
      <c r="Q422" s="86"/>
      <c r="R422" s="86"/>
      <c r="S422" s="86"/>
      <c r="T422" s="86"/>
      <c r="U422" s="86"/>
      <c r="V422" s="86"/>
      <c r="W422" s="89">
        <v>44040</v>
      </c>
      <c r="X422" s="97">
        <v>522.75900000000001</v>
      </c>
      <c r="Y422" s="97">
        <v>351.87799999999999</v>
      </c>
      <c r="Z422" s="97">
        <v>440.988</v>
      </c>
      <c r="AA422" s="97">
        <v>363.03399999999999</v>
      </c>
      <c r="AB422" s="97">
        <v>402.85</v>
      </c>
      <c r="AC422" s="86"/>
      <c r="AD422" s="86"/>
      <c r="AE422" s="86"/>
      <c r="AF422" s="86"/>
      <c r="AG422" s="86"/>
      <c r="AH422" s="89"/>
      <c r="AI422" s="69"/>
      <c r="AJ422" s="69"/>
      <c r="AK422" s="69"/>
      <c r="AL422" s="69"/>
      <c r="AM422" s="69"/>
      <c r="AN422" s="86"/>
      <c r="AO422" s="86"/>
      <c r="AP422" s="86"/>
    </row>
    <row r="423" spans="17:42">
      <c r="Q423" s="86"/>
      <c r="R423" s="86"/>
      <c r="S423" s="86"/>
      <c r="T423" s="86"/>
      <c r="U423" s="86"/>
      <c r="V423" s="86"/>
      <c r="W423" s="89">
        <v>44041</v>
      </c>
      <c r="X423" s="97">
        <v>517.89200000000005</v>
      </c>
      <c r="Y423" s="97">
        <v>350.37400000000002</v>
      </c>
      <c r="Z423" s="97">
        <v>435.63</v>
      </c>
      <c r="AA423" s="97">
        <v>360.517</v>
      </c>
      <c r="AB423" s="97">
        <v>402.58800000000002</v>
      </c>
      <c r="AC423" s="86"/>
      <c r="AD423" s="86"/>
      <c r="AE423" s="86"/>
      <c r="AF423" s="86"/>
      <c r="AG423" s="86"/>
      <c r="AH423" s="89"/>
      <c r="AI423" s="69"/>
      <c r="AJ423" s="69"/>
      <c r="AK423" s="69"/>
      <c r="AL423" s="69"/>
      <c r="AM423" s="69"/>
      <c r="AN423" s="86"/>
      <c r="AO423" s="86"/>
      <c r="AP423" s="86"/>
    </row>
    <row r="424" spans="17:42">
      <c r="Q424" s="86"/>
      <c r="R424" s="86"/>
      <c r="S424" s="86"/>
      <c r="T424" s="86"/>
      <c r="U424" s="86"/>
      <c r="V424" s="86"/>
      <c r="W424" s="89">
        <v>44042</v>
      </c>
      <c r="X424" s="97">
        <v>523.904</v>
      </c>
      <c r="Y424" s="97">
        <v>351.40199999999999</v>
      </c>
      <c r="Z424" s="97">
        <v>438.54599999999999</v>
      </c>
      <c r="AA424" s="97">
        <v>361.93</v>
      </c>
      <c r="AB424" s="97">
        <v>404.14499999999998</v>
      </c>
      <c r="AC424" s="86"/>
      <c r="AD424" s="86"/>
      <c r="AE424" s="86"/>
      <c r="AF424" s="86"/>
      <c r="AG424" s="86"/>
      <c r="AH424" s="89"/>
      <c r="AI424" s="69"/>
      <c r="AJ424" s="69"/>
      <c r="AK424" s="69"/>
      <c r="AL424" s="69"/>
      <c r="AM424" s="69"/>
      <c r="AN424" s="86"/>
      <c r="AO424" s="86"/>
      <c r="AP424" s="86"/>
    </row>
    <row r="425" spans="17:42">
      <c r="Q425" s="86"/>
      <c r="R425" s="86"/>
      <c r="S425" s="86"/>
      <c r="T425" s="86"/>
      <c r="U425" s="86"/>
      <c r="V425" s="86"/>
      <c r="W425" s="89">
        <v>44043</v>
      </c>
      <c r="X425" s="97">
        <v>514.78</v>
      </c>
      <c r="Y425" s="97">
        <v>351.69</v>
      </c>
      <c r="Z425" s="97">
        <v>434.93799999999999</v>
      </c>
      <c r="AA425" s="97">
        <v>344.88499999999999</v>
      </c>
      <c r="AB425" s="97">
        <v>377.95400000000001</v>
      </c>
      <c r="AC425" s="86"/>
      <c r="AD425" s="86"/>
      <c r="AE425" s="86"/>
      <c r="AF425" s="86"/>
      <c r="AG425" s="86"/>
      <c r="AH425" s="89"/>
      <c r="AI425" s="69"/>
      <c r="AJ425" s="69"/>
      <c r="AK425" s="69"/>
      <c r="AL425" s="69"/>
      <c r="AM425" s="69"/>
      <c r="AN425" s="86"/>
      <c r="AO425" s="86"/>
      <c r="AP425" s="86"/>
    </row>
    <row r="426" spans="17:42">
      <c r="Q426" s="86"/>
      <c r="R426" s="86"/>
      <c r="S426" s="86"/>
      <c r="T426" s="86"/>
      <c r="U426" s="86"/>
      <c r="V426" s="86"/>
      <c r="W426" s="89">
        <v>44046</v>
      </c>
      <c r="X426" s="97">
        <v>511.435</v>
      </c>
      <c r="Y426" s="97">
        <v>346.50200000000001</v>
      </c>
      <c r="Z426" s="97">
        <v>427.24599999999998</v>
      </c>
      <c r="AA426" s="97">
        <v>344.34500000000003</v>
      </c>
      <c r="AB426" s="97">
        <v>377.17599999999999</v>
      </c>
      <c r="AC426" s="86"/>
      <c r="AD426" s="86"/>
      <c r="AE426" s="86"/>
      <c r="AF426" s="86"/>
      <c r="AG426" s="86"/>
      <c r="AH426" s="89"/>
      <c r="AI426" s="69"/>
      <c r="AJ426" s="69"/>
      <c r="AK426" s="69"/>
      <c r="AL426" s="69"/>
      <c r="AM426" s="69"/>
      <c r="AN426" s="86"/>
      <c r="AO426" s="86"/>
      <c r="AP426" s="86"/>
    </row>
    <row r="427" spans="17:42">
      <c r="Q427" s="86"/>
      <c r="R427" s="86"/>
      <c r="S427" s="86"/>
      <c r="T427" s="86"/>
      <c r="U427" s="86"/>
      <c r="V427" s="86"/>
      <c r="W427" s="89">
        <v>44047</v>
      </c>
      <c r="X427" s="97">
        <v>511.21199999999999</v>
      </c>
      <c r="Y427" s="97">
        <v>348.26499999999999</v>
      </c>
      <c r="Z427" s="97">
        <v>427.65899999999999</v>
      </c>
      <c r="AA427" s="97">
        <v>344.74799999999999</v>
      </c>
      <c r="AB427" s="97">
        <v>375.39600000000002</v>
      </c>
      <c r="AC427" s="86"/>
      <c r="AD427" s="86"/>
      <c r="AE427" s="86"/>
      <c r="AF427" s="86"/>
      <c r="AG427" s="86"/>
      <c r="AH427" s="89"/>
      <c r="AI427" s="69"/>
      <c r="AJ427" s="69"/>
      <c r="AK427" s="69"/>
      <c r="AL427" s="69"/>
      <c r="AM427" s="69"/>
      <c r="AN427" s="86"/>
      <c r="AO427" s="86"/>
      <c r="AP427" s="86"/>
    </row>
    <row r="428" spans="17:42">
      <c r="Q428" s="86"/>
      <c r="R428" s="86"/>
      <c r="S428" s="86"/>
      <c r="T428" s="86"/>
      <c r="U428" s="86"/>
      <c r="V428" s="86"/>
      <c r="W428" s="89">
        <v>44048</v>
      </c>
      <c r="X428" s="97">
        <v>502.90800000000002</v>
      </c>
      <c r="Y428" s="97">
        <v>342.887</v>
      </c>
      <c r="Z428" s="97">
        <v>420.82600000000002</v>
      </c>
      <c r="AA428" s="97">
        <v>340.70299999999997</v>
      </c>
      <c r="AB428" s="97">
        <v>370.10399999999998</v>
      </c>
      <c r="AC428" s="86"/>
      <c r="AD428" s="86"/>
      <c r="AE428" s="86"/>
      <c r="AF428" s="86"/>
      <c r="AG428" s="86"/>
      <c r="AH428" s="89"/>
      <c r="AI428" s="69"/>
      <c r="AJ428" s="69"/>
      <c r="AK428" s="69"/>
      <c r="AL428" s="69"/>
      <c r="AM428" s="69"/>
      <c r="AN428" s="86"/>
      <c r="AO428" s="86"/>
      <c r="AP428" s="86"/>
    </row>
    <row r="429" spans="17:42">
      <c r="Q429" s="86"/>
      <c r="R429" s="86"/>
      <c r="S429" s="86"/>
      <c r="T429" s="86"/>
      <c r="U429" s="86"/>
      <c r="V429" s="86"/>
      <c r="W429" s="89">
        <v>44049</v>
      </c>
      <c r="X429" s="97">
        <v>500.34300000000002</v>
      </c>
      <c r="Y429" s="97">
        <v>342.64600000000002</v>
      </c>
      <c r="Z429" s="97">
        <v>415.017</v>
      </c>
      <c r="AA429" s="97">
        <v>338.00799999999998</v>
      </c>
      <c r="AB429" s="97">
        <v>367.81400000000002</v>
      </c>
      <c r="AC429" s="86"/>
      <c r="AD429" s="86"/>
      <c r="AE429" s="86"/>
      <c r="AF429" s="86"/>
      <c r="AG429" s="86"/>
      <c r="AH429" s="89"/>
      <c r="AI429" s="69"/>
      <c r="AJ429" s="69"/>
      <c r="AK429" s="69"/>
      <c r="AL429" s="69"/>
      <c r="AM429" s="69"/>
      <c r="AN429" s="86"/>
      <c r="AO429" s="86"/>
      <c r="AP429" s="86"/>
    </row>
    <row r="430" spans="17:42">
      <c r="Q430" s="86"/>
      <c r="R430" s="86"/>
      <c r="S430" s="86"/>
      <c r="T430" s="86"/>
      <c r="U430" s="86"/>
      <c r="V430" s="86"/>
      <c r="W430" s="89">
        <v>44050</v>
      </c>
      <c r="X430" s="97">
        <v>496.59899999999999</v>
      </c>
      <c r="Y430" s="97">
        <v>340.21600000000001</v>
      </c>
      <c r="Z430" s="97">
        <v>409.49400000000003</v>
      </c>
      <c r="AA430" s="97">
        <v>335.15300000000002</v>
      </c>
      <c r="AB430" s="97">
        <v>363.63400000000001</v>
      </c>
      <c r="AC430" s="86"/>
      <c r="AD430" s="86"/>
      <c r="AE430" s="86"/>
      <c r="AF430" s="86"/>
      <c r="AG430" s="86"/>
      <c r="AH430" s="89"/>
      <c r="AI430" s="69"/>
      <c r="AJ430" s="69"/>
      <c r="AK430" s="69"/>
      <c r="AL430" s="69"/>
      <c r="AM430" s="69"/>
      <c r="AN430" s="86"/>
      <c r="AO430" s="86"/>
      <c r="AP430" s="86"/>
    </row>
    <row r="431" spans="17:42">
      <c r="Q431" s="86"/>
      <c r="R431" s="86"/>
      <c r="S431" s="86"/>
      <c r="T431" s="86"/>
      <c r="U431" s="86"/>
      <c r="V431" s="86"/>
      <c r="W431" s="89">
        <v>44053</v>
      </c>
      <c r="X431" s="97">
        <v>488.42700000000002</v>
      </c>
      <c r="Y431" s="97">
        <v>335.62900000000002</v>
      </c>
      <c r="Z431" s="97">
        <v>406.928</v>
      </c>
      <c r="AA431" s="97">
        <v>332.31099999999998</v>
      </c>
      <c r="AB431" s="97">
        <v>362.15600000000001</v>
      </c>
      <c r="AC431" s="86"/>
      <c r="AD431" s="86"/>
      <c r="AE431" s="86"/>
      <c r="AF431" s="86"/>
      <c r="AG431" s="86"/>
      <c r="AH431" s="89"/>
      <c r="AI431" s="69"/>
      <c r="AJ431" s="69"/>
      <c r="AK431" s="69"/>
      <c r="AL431" s="69"/>
      <c r="AM431" s="69"/>
      <c r="AN431" s="86"/>
      <c r="AO431" s="86"/>
      <c r="AP431" s="86"/>
    </row>
    <row r="432" spans="17:42">
      <c r="Q432" s="86"/>
      <c r="R432" s="86"/>
      <c r="S432" s="86"/>
      <c r="T432" s="86"/>
      <c r="U432" s="86"/>
      <c r="V432" s="86"/>
      <c r="W432" s="89">
        <v>44054</v>
      </c>
      <c r="X432" s="97">
        <v>477.93</v>
      </c>
      <c r="Y432" s="97">
        <v>325.99900000000002</v>
      </c>
      <c r="Z432" s="97">
        <v>398.66699999999997</v>
      </c>
      <c r="AA432" s="97">
        <v>326.42</v>
      </c>
      <c r="AB432" s="97">
        <v>353.72500000000002</v>
      </c>
      <c r="AC432" s="86"/>
      <c r="AD432" s="86"/>
      <c r="AE432" s="86"/>
      <c r="AF432" s="86"/>
      <c r="AG432" s="86"/>
      <c r="AH432" s="89"/>
      <c r="AI432" s="69"/>
      <c r="AJ432" s="69"/>
      <c r="AK432" s="69"/>
      <c r="AL432" s="69"/>
      <c r="AM432" s="69"/>
      <c r="AN432" s="86"/>
      <c r="AO432" s="86"/>
      <c r="AP432" s="86"/>
    </row>
    <row r="433" spans="17:42">
      <c r="Q433" s="86"/>
      <c r="R433" s="86"/>
      <c r="S433" s="86"/>
      <c r="T433" s="86"/>
      <c r="U433" s="86"/>
      <c r="V433" s="86"/>
      <c r="W433" s="89">
        <v>44055</v>
      </c>
      <c r="X433" s="97">
        <v>479.33300000000003</v>
      </c>
      <c r="Y433" s="97">
        <v>322.10899999999998</v>
      </c>
      <c r="Z433" s="97">
        <v>399.56599999999997</v>
      </c>
      <c r="AA433" s="97">
        <v>326.255</v>
      </c>
      <c r="AB433" s="97">
        <v>350.358</v>
      </c>
      <c r="AC433" s="86"/>
      <c r="AD433" s="86"/>
      <c r="AE433" s="86"/>
      <c r="AF433" s="86"/>
      <c r="AG433" s="86"/>
      <c r="AH433" s="89"/>
      <c r="AI433" s="69"/>
      <c r="AJ433" s="69"/>
      <c r="AK433" s="69"/>
      <c r="AL433" s="69"/>
      <c r="AM433" s="69"/>
      <c r="AN433" s="86"/>
      <c r="AO433" s="86"/>
      <c r="AP433" s="86"/>
    </row>
    <row r="434" spans="17:42">
      <c r="Q434" s="86"/>
      <c r="R434" s="86"/>
      <c r="S434" s="86"/>
      <c r="T434" s="86"/>
      <c r="U434" s="86"/>
      <c r="V434" s="86"/>
      <c r="W434" s="89">
        <v>44056</v>
      </c>
      <c r="X434" s="97">
        <v>477.73099999999999</v>
      </c>
      <c r="Y434" s="97">
        <v>318.45600000000002</v>
      </c>
      <c r="Z434" s="97">
        <v>397.59199999999998</v>
      </c>
      <c r="AA434" s="97">
        <v>324.87700000000001</v>
      </c>
      <c r="AB434" s="97">
        <v>348.06299999999999</v>
      </c>
      <c r="AC434" s="86"/>
      <c r="AD434" s="86"/>
      <c r="AE434" s="86"/>
      <c r="AF434" s="86"/>
      <c r="AG434" s="86"/>
      <c r="AH434" s="89"/>
      <c r="AI434" s="69"/>
      <c r="AJ434" s="69"/>
      <c r="AK434" s="69"/>
      <c r="AL434" s="69"/>
      <c r="AM434" s="69"/>
      <c r="AN434" s="86"/>
      <c r="AO434" s="86"/>
      <c r="AP434" s="86"/>
    </row>
    <row r="435" spans="17:42">
      <c r="Q435" s="86"/>
      <c r="R435" s="86"/>
      <c r="S435" s="86"/>
      <c r="T435" s="86"/>
      <c r="U435" s="86"/>
      <c r="V435" s="86"/>
      <c r="W435" s="89">
        <v>44057</v>
      </c>
      <c r="X435" s="97">
        <v>482.95699999999999</v>
      </c>
      <c r="Y435" s="97">
        <v>320.10399999999998</v>
      </c>
      <c r="Z435" s="97">
        <v>403.846</v>
      </c>
      <c r="AA435" s="97">
        <v>329.161</v>
      </c>
      <c r="AB435" s="97">
        <v>353.32</v>
      </c>
      <c r="AC435" s="86"/>
      <c r="AD435" s="86"/>
      <c r="AE435" s="86"/>
      <c r="AF435" s="86"/>
      <c r="AG435" s="86"/>
      <c r="AH435" s="89"/>
      <c r="AI435" s="69"/>
      <c r="AJ435" s="69"/>
      <c r="AK435" s="69"/>
      <c r="AL435" s="69"/>
      <c r="AM435" s="69"/>
      <c r="AN435" s="86"/>
      <c r="AO435" s="86"/>
      <c r="AP435" s="86"/>
    </row>
    <row r="436" spans="17:42">
      <c r="Q436" s="86"/>
      <c r="R436" s="86"/>
      <c r="S436" s="86"/>
      <c r="T436" s="86"/>
      <c r="U436" s="86"/>
      <c r="V436" s="86"/>
      <c r="W436" s="89">
        <v>44060</v>
      </c>
      <c r="X436" s="97">
        <v>485.74200000000002</v>
      </c>
      <c r="Y436" s="97">
        <v>321.74799999999999</v>
      </c>
      <c r="Z436" s="97">
        <v>405.488</v>
      </c>
      <c r="AA436" s="97">
        <v>330.46199999999999</v>
      </c>
      <c r="AB436" s="97">
        <v>355.06400000000002</v>
      </c>
      <c r="AC436" s="86"/>
      <c r="AD436" s="86"/>
      <c r="AE436" s="86"/>
      <c r="AF436" s="86"/>
      <c r="AG436" s="86"/>
      <c r="AH436" s="89"/>
      <c r="AI436" s="69"/>
      <c r="AJ436" s="69"/>
      <c r="AK436" s="69"/>
      <c r="AL436" s="69"/>
      <c r="AM436" s="69"/>
      <c r="AN436" s="86"/>
      <c r="AO436" s="86"/>
      <c r="AP436" s="86"/>
    </row>
    <row r="437" spans="17:42">
      <c r="Q437" s="86"/>
      <c r="R437" s="86"/>
      <c r="S437" s="86"/>
      <c r="T437" s="86"/>
      <c r="U437" s="86"/>
      <c r="V437" s="86"/>
      <c r="W437" s="89">
        <v>44061</v>
      </c>
      <c r="X437" s="97">
        <v>488.14</v>
      </c>
      <c r="Y437" s="97">
        <v>321.90100000000001</v>
      </c>
      <c r="Z437" s="97">
        <v>407.07900000000001</v>
      </c>
      <c r="AA437" s="97">
        <v>333.142</v>
      </c>
      <c r="AB437" s="97">
        <v>354.55799999999999</v>
      </c>
      <c r="AC437" s="86"/>
      <c r="AD437" s="86"/>
      <c r="AE437" s="86"/>
      <c r="AF437" s="86"/>
      <c r="AG437" s="86"/>
      <c r="AH437" s="89"/>
      <c r="AI437" s="69"/>
      <c r="AJ437" s="69"/>
      <c r="AK437" s="69"/>
      <c r="AL437" s="69"/>
      <c r="AM437" s="69"/>
      <c r="AN437" s="86"/>
      <c r="AO437" s="86"/>
      <c r="AP437" s="86"/>
    </row>
    <row r="438" spans="17:42">
      <c r="Q438" s="86"/>
      <c r="R438" s="86"/>
      <c r="S438" s="86"/>
      <c r="T438" s="86"/>
      <c r="U438" s="86"/>
      <c r="V438" s="86"/>
      <c r="W438" s="89">
        <v>44062</v>
      </c>
      <c r="X438" s="97">
        <v>486.91199999999998</v>
      </c>
      <c r="Y438" s="97">
        <v>318.95800000000003</v>
      </c>
      <c r="Z438" s="97">
        <v>407.89299999999997</v>
      </c>
      <c r="AA438" s="97">
        <v>331.00299999999999</v>
      </c>
      <c r="AB438" s="97">
        <v>353.69</v>
      </c>
      <c r="AC438" s="86"/>
      <c r="AD438" s="86"/>
      <c r="AE438" s="86"/>
      <c r="AF438" s="86"/>
      <c r="AG438" s="86"/>
      <c r="AH438" s="89"/>
      <c r="AI438" s="69"/>
      <c r="AJ438" s="69"/>
      <c r="AK438" s="69"/>
      <c r="AL438" s="69"/>
      <c r="AM438" s="69"/>
      <c r="AN438" s="86"/>
      <c r="AO438" s="86"/>
      <c r="AP438" s="86"/>
    </row>
    <row r="439" spans="17:42">
      <c r="Q439" s="86"/>
      <c r="R439" s="86"/>
      <c r="S439" s="86"/>
      <c r="T439" s="86"/>
      <c r="U439" s="86"/>
      <c r="V439" s="86"/>
      <c r="W439" s="89">
        <v>44063</v>
      </c>
      <c r="X439" s="97">
        <v>490.86</v>
      </c>
      <c r="Y439" s="97">
        <v>322.37099999999998</v>
      </c>
      <c r="Z439" s="97">
        <v>411.01900000000001</v>
      </c>
      <c r="AA439" s="97">
        <v>332.95299999999997</v>
      </c>
      <c r="AB439" s="97">
        <v>351.43099999999998</v>
      </c>
      <c r="AC439" s="86"/>
      <c r="AD439" s="86"/>
      <c r="AE439" s="86"/>
      <c r="AF439" s="86"/>
      <c r="AG439" s="86"/>
      <c r="AH439" s="89"/>
      <c r="AI439" s="69"/>
      <c r="AJ439" s="69"/>
      <c r="AK439" s="69"/>
      <c r="AL439" s="69"/>
      <c r="AM439" s="69"/>
      <c r="AN439" s="86"/>
      <c r="AO439" s="86"/>
      <c r="AP439" s="86"/>
    </row>
    <row r="440" spans="17:42">
      <c r="Q440" s="86"/>
      <c r="R440" s="86"/>
      <c r="S440" s="86"/>
      <c r="T440" s="86"/>
      <c r="U440" s="86"/>
      <c r="V440" s="86"/>
      <c r="W440" s="89">
        <v>44064</v>
      </c>
      <c r="X440" s="97">
        <v>491.68599999999998</v>
      </c>
      <c r="Y440" s="97">
        <v>319.61599999999999</v>
      </c>
      <c r="Z440" s="97">
        <v>410.79</v>
      </c>
      <c r="AA440" s="97">
        <v>333.209</v>
      </c>
      <c r="AB440" s="97">
        <v>349.95100000000002</v>
      </c>
      <c r="AC440" s="86"/>
      <c r="AD440" s="86"/>
      <c r="AE440" s="86"/>
      <c r="AF440" s="86"/>
      <c r="AG440" s="86"/>
      <c r="AH440" s="89"/>
      <c r="AI440" s="69"/>
      <c r="AJ440" s="69"/>
      <c r="AK440" s="69"/>
      <c r="AL440" s="69"/>
      <c r="AM440" s="69"/>
      <c r="AN440" s="86"/>
      <c r="AO440" s="86"/>
      <c r="AP440" s="86"/>
    </row>
    <row r="441" spans="17:42">
      <c r="Q441" s="86"/>
      <c r="R441" s="86"/>
      <c r="S441" s="86"/>
      <c r="T441" s="86"/>
      <c r="U441" s="86"/>
      <c r="V441" s="86"/>
      <c r="W441" s="89">
        <v>44067</v>
      </c>
      <c r="X441" s="97">
        <v>489.31299999999999</v>
      </c>
      <c r="Y441" s="97">
        <v>319.41000000000003</v>
      </c>
      <c r="Z441" s="97">
        <v>409.334</v>
      </c>
      <c r="AA441" s="97">
        <v>330.31799999999998</v>
      </c>
      <c r="AB441" s="97">
        <v>348.399</v>
      </c>
      <c r="AC441" s="86"/>
      <c r="AD441" s="86"/>
      <c r="AE441" s="86"/>
      <c r="AF441" s="86"/>
      <c r="AG441" s="86"/>
      <c r="AH441" s="89"/>
      <c r="AI441" s="69"/>
      <c r="AJ441" s="69"/>
      <c r="AK441" s="69"/>
      <c r="AL441" s="69"/>
      <c r="AM441" s="69"/>
      <c r="AN441" s="86"/>
      <c r="AO441" s="86"/>
      <c r="AP441" s="86"/>
    </row>
    <row r="442" spans="17:42">
      <c r="Q442" s="86"/>
      <c r="R442" s="86"/>
      <c r="S442" s="86"/>
      <c r="T442" s="86"/>
      <c r="U442" s="86"/>
      <c r="V442" s="86"/>
      <c r="W442" s="89">
        <v>44068</v>
      </c>
      <c r="X442" s="97">
        <v>488.089</v>
      </c>
      <c r="Y442" s="97">
        <v>316.91899999999998</v>
      </c>
      <c r="Z442" s="97">
        <v>408.286</v>
      </c>
      <c r="AA442" s="97">
        <v>328.31</v>
      </c>
      <c r="AB442" s="97">
        <v>347.02499999999998</v>
      </c>
      <c r="AC442" s="86"/>
      <c r="AD442" s="86"/>
      <c r="AE442" s="86"/>
      <c r="AF442" s="86"/>
      <c r="AG442" s="86"/>
      <c r="AH442" s="89"/>
      <c r="AI442" s="69"/>
      <c r="AJ442" s="69"/>
      <c r="AK442" s="69"/>
      <c r="AL442" s="69"/>
      <c r="AM442" s="69"/>
      <c r="AN442" s="86"/>
      <c r="AO442" s="86"/>
      <c r="AP442" s="86"/>
    </row>
    <row r="443" spans="17:42">
      <c r="Q443" s="86"/>
      <c r="R443" s="86"/>
      <c r="S443" s="86"/>
      <c r="T443" s="86"/>
      <c r="U443" s="86"/>
      <c r="V443" s="86"/>
      <c r="W443" s="89">
        <v>44069</v>
      </c>
      <c r="X443" s="97">
        <v>488.10399999999998</v>
      </c>
      <c r="Y443" s="97">
        <v>315.68200000000002</v>
      </c>
      <c r="Z443" s="97">
        <v>412.70699999999999</v>
      </c>
      <c r="AA443" s="97">
        <v>328.89800000000002</v>
      </c>
      <c r="AB443" s="97">
        <v>346.08300000000003</v>
      </c>
      <c r="AC443" s="86"/>
      <c r="AD443" s="86"/>
      <c r="AE443" s="86"/>
      <c r="AF443" s="86"/>
      <c r="AG443" s="86"/>
      <c r="AH443" s="89"/>
      <c r="AI443" s="69"/>
      <c r="AJ443" s="69"/>
      <c r="AK443" s="69"/>
      <c r="AL443" s="69"/>
      <c r="AM443" s="69"/>
      <c r="AN443" s="86"/>
      <c r="AO443" s="86"/>
      <c r="AP443" s="86"/>
    </row>
    <row r="444" spans="17:42">
      <c r="Q444" s="86"/>
      <c r="R444" s="86"/>
      <c r="S444" s="86"/>
      <c r="T444" s="86"/>
      <c r="U444" s="86"/>
      <c r="V444" s="86"/>
      <c r="W444" s="89">
        <v>44070</v>
      </c>
      <c r="X444" s="97">
        <v>483.66899999999998</v>
      </c>
      <c r="Y444" s="97">
        <v>311.42599999999999</v>
      </c>
      <c r="Z444" s="97">
        <v>405.82499999999999</v>
      </c>
      <c r="AA444" s="97">
        <v>326.28199999999998</v>
      </c>
      <c r="AB444" s="97">
        <v>343.471</v>
      </c>
      <c r="AC444" s="86"/>
      <c r="AD444" s="86"/>
      <c r="AE444" s="86"/>
      <c r="AF444" s="86"/>
      <c r="AG444" s="86"/>
      <c r="AH444" s="89"/>
      <c r="AI444" s="69"/>
      <c r="AJ444" s="69"/>
      <c r="AK444" s="69"/>
      <c r="AL444" s="69"/>
      <c r="AM444" s="69"/>
      <c r="AN444" s="86"/>
      <c r="AO444" s="86"/>
      <c r="AP444" s="86"/>
    </row>
    <row r="445" spans="17:42">
      <c r="Q445" s="86"/>
      <c r="R445" s="86"/>
      <c r="S445" s="86"/>
      <c r="T445" s="86"/>
      <c r="U445" s="86"/>
      <c r="V445" s="86"/>
      <c r="W445" s="89">
        <v>44071</v>
      </c>
      <c r="X445" s="97">
        <v>482.39400000000001</v>
      </c>
      <c r="Y445" s="97">
        <v>312.274</v>
      </c>
      <c r="Z445" s="97">
        <v>408.62099999999998</v>
      </c>
      <c r="AA445" s="97">
        <v>328.846</v>
      </c>
      <c r="AB445" s="97">
        <v>343.43599999999998</v>
      </c>
      <c r="AC445" s="86"/>
      <c r="AD445" s="86"/>
      <c r="AE445" s="86"/>
      <c r="AF445" s="86"/>
      <c r="AG445" s="86"/>
      <c r="AH445" s="89"/>
      <c r="AI445" s="69"/>
      <c r="AJ445" s="69"/>
      <c r="AK445" s="69"/>
      <c r="AL445" s="69"/>
      <c r="AM445" s="69"/>
      <c r="AN445" s="86"/>
      <c r="AO445" s="86"/>
      <c r="AP445" s="86"/>
    </row>
    <row r="446" spans="17:42">
      <c r="Q446" s="86"/>
      <c r="R446" s="86"/>
      <c r="S446" s="86"/>
      <c r="T446" s="86"/>
      <c r="U446" s="86"/>
      <c r="V446" s="86"/>
      <c r="W446" s="89">
        <v>44074</v>
      </c>
      <c r="X446" s="97">
        <v>487.505</v>
      </c>
      <c r="Y446" s="97">
        <v>314.19299999999998</v>
      </c>
      <c r="Z446" s="97">
        <v>408.346</v>
      </c>
      <c r="AA446" s="97">
        <v>329.37400000000002</v>
      </c>
      <c r="AB446" s="97">
        <v>344.79</v>
      </c>
      <c r="AC446" s="86"/>
      <c r="AD446" s="86"/>
      <c r="AE446" s="86"/>
      <c r="AF446" s="86"/>
      <c r="AG446" s="86"/>
      <c r="AH446" s="89"/>
      <c r="AI446" s="69"/>
      <c r="AJ446" s="69"/>
      <c r="AK446" s="69"/>
      <c r="AL446" s="69"/>
      <c r="AM446" s="69"/>
      <c r="AN446" s="86"/>
      <c r="AO446" s="86"/>
      <c r="AP446" s="86"/>
    </row>
    <row r="447" spans="17:42">
      <c r="Q447" s="86"/>
      <c r="R447" s="86"/>
      <c r="S447" s="86"/>
      <c r="T447" s="86"/>
      <c r="U447" s="86"/>
      <c r="V447" s="86"/>
      <c r="W447" s="89">
        <v>44075</v>
      </c>
      <c r="X447" s="97">
        <v>483.84100000000001</v>
      </c>
      <c r="Y447" s="97">
        <v>315.505</v>
      </c>
      <c r="Z447" s="97">
        <v>403.47399999999999</v>
      </c>
      <c r="AA447" s="97">
        <v>329.08199999999999</v>
      </c>
      <c r="AB447" s="97">
        <v>344.46899999999999</v>
      </c>
      <c r="AC447" s="86"/>
      <c r="AD447" s="86"/>
      <c r="AE447" s="86"/>
      <c r="AF447" s="86"/>
      <c r="AG447" s="86"/>
      <c r="AH447" s="89"/>
      <c r="AI447" s="69"/>
      <c r="AJ447" s="69"/>
      <c r="AK447" s="69"/>
      <c r="AL447" s="69"/>
      <c r="AM447" s="69"/>
      <c r="AN447" s="86"/>
      <c r="AO447" s="86"/>
      <c r="AP447" s="86"/>
    </row>
    <row r="448" spans="17:42">
      <c r="Q448" s="86"/>
      <c r="R448" s="86"/>
      <c r="S448" s="86"/>
      <c r="T448" s="86"/>
      <c r="U448" s="86"/>
      <c r="V448" s="86"/>
      <c r="W448" s="89">
        <v>44076</v>
      </c>
      <c r="X448" s="97">
        <v>481.12700000000001</v>
      </c>
      <c r="Y448" s="97">
        <v>314.577</v>
      </c>
      <c r="Z448" s="97">
        <v>400.75400000000002</v>
      </c>
      <c r="AA448" s="97">
        <v>326.61500000000001</v>
      </c>
      <c r="AB448" s="97">
        <v>340.60300000000001</v>
      </c>
      <c r="AC448" s="86"/>
      <c r="AD448" s="86"/>
      <c r="AE448" s="86"/>
      <c r="AF448" s="86"/>
      <c r="AG448" s="86"/>
      <c r="AH448" s="89"/>
      <c r="AI448" s="69"/>
      <c r="AJ448" s="69"/>
      <c r="AK448" s="69"/>
      <c r="AL448" s="69"/>
      <c r="AM448" s="69"/>
      <c r="AN448" s="86"/>
      <c r="AO448" s="86"/>
      <c r="AP448" s="86"/>
    </row>
    <row r="449" spans="17:42">
      <c r="Q449" s="86"/>
      <c r="R449" s="86"/>
      <c r="S449" s="86"/>
      <c r="T449" s="86"/>
      <c r="U449" s="86"/>
      <c r="V449" s="86"/>
      <c r="W449" s="89">
        <v>44077</v>
      </c>
      <c r="X449" s="97">
        <v>485.05099999999999</v>
      </c>
      <c r="Y449" s="97">
        <v>317.66800000000001</v>
      </c>
      <c r="Z449" s="97">
        <v>406.99400000000003</v>
      </c>
      <c r="AA449" s="97">
        <v>327.44400000000002</v>
      </c>
      <c r="AB449" s="97">
        <v>342.01799999999997</v>
      </c>
      <c r="AC449" s="86"/>
      <c r="AD449" s="86"/>
      <c r="AE449" s="86"/>
      <c r="AF449" s="86"/>
      <c r="AG449" s="86"/>
      <c r="AH449" s="89"/>
      <c r="AI449" s="69"/>
      <c r="AJ449" s="69"/>
      <c r="AK449" s="69"/>
      <c r="AL449" s="69"/>
      <c r="AM449" s="69"/>
      <c r="AN449" s="86"/>
      <c r="AO449" s="86"/>
      <c r="AP449" s="86"/>
    </row>
    <row r="450" spans="17:42">
      <c r="Q450" s="86"/>
      <c r="R450" s="86"/>
      <c r="S450" s="86"/>
      <c r="T450" s="86"/>
      <c r="U450" s="86"/>
      <c r="V450" s="86"/>
      <c r="W450" s="89">
        <v>44078</v>
      </c>
      <c r="X450" s="97">
        <v>478.262</v>
      </c>
      <c r="Y450" s="97">
        <v>309.44499999999999</v>
      </c>
      <c r="Z450" s="97">
        <v>399.52800000000002</v>
      </c>
      <c r="AA450" s="97">
        <v>321.69</v>
      </c>
      <c r="AB450" s="97">
        <v>336.71100000000001</v>
      </c>
      <c r="AC450" s="86"/>
      <c r="AD450" s="86"/>
      <c r="AE450" s="86"/>
      <c r="AF450" s="86"/>
      <c r="AG450" s="86"/>
      <c r="AH450" s="89"/>
      <c r="AI450" s="69"/>
      <c r="AJ450" s="69"/>
      <c r="AK450" s="69"/>
      <c r="AL450" s="69"/>
      <c r="AM450" s="69"/>
      <c r="AN450" s="86"/>
      <c r="AO450" s="86"/>
      <c r="AP450" s="86"/>
    </row>
    <row r="451" spans="17:42">
      <c r="Q451" s="86"/>
      <c r="R451" s="86"/>
      <c r="S451" s="86"/>
      <c r="T451" s="86"/>
      <c r="U451" s="86"/>
      <c r="V451" s="86"/>
      <c r="W451" s="89">
        <v>44081</v>
      </c>
      <c r="X451" s="97">
        <v>478.262</v>
      </c>
      <c r="Y451" s="97">
        <v>309.44499999999999</v>
      </c>
      <c r="Z451" s="97">
        <v>399.52800000000002</v>
      </c>
      <c r="AA451" s="97">
        <v>321.69</v>
      </c>
      <c r="AB451" s="97">
        <v>336.71100000000001</v>
      </c>
      <c r="AC451" s="86"/>
      <c r="AD451" s="86"/>
      <c r="AE451" s="86"/>
      <c r="AF451" s="86"/>
      <c r="AG451" s="86"/>
      <c r="AH451" s="89"/>
      <c r="AI451" s="69"/>
      <c r="AJ451" s="69"/>
      <c r="AK451" s="69"/>
      <c r="AL451" s="69"/>
      <c r="AM451" s="69"/>
      <c r="AN451" s="86"/>
      <c r="AO451" s="86"/>
      <c r="AP451" s="86"/>
    </row>
    <row r="452" spans="17:42">
      <c r="Q452" s="86"/>
      <c r="R452" s="86"/>
      <c r="S452" s="86"/>
      <c r="T452" s="86"/>
      <c r="U452" s="86"/>
      <c r="V452" s="86"/>
      <c r="W452" s="89">
        <v>44082</v>
      </c>
      <c r="X452" s="97">
        <v>483.49400000000003</v>
      </c>
      <c r="Y452" s="97">
        <v>311.39800000000002</v>
      </c>
      <c r="Z452" s="97">
        <v>406.93400000000003</v>
      </c>
      <c r="AA452" s="97">
        <v>323.95800000000003</v>
      </c>
      <c r="AB452" s="97">
        <v>338.476</v>
      </c>
      <c r="AC452" s="86"/>
      <c r="AD452" s="86"/>
      <c r="AE452" s="86"/>
      <c r="AF452" s="86"/>
      <c r="AG452" s="86"/>
      <c r="AH452" s="89"/>
      <c r="AI452" s="69"/>
      <c r="AJ452" s="69"/>
      <c r="AK452" s="69"/>
      <c r="AL452" s="69"/>
      <c r="AM452" s="69"/>
      <c r="AN452" s="86"/>
      <c r="AO452" s="86"/>
      <c r="AP452" s="86"/>
    </row>
    <row r="453" spans="17:42">
      <c r="Q453" s="86"/>
      <c r="R453" s="86"/>
      <c r="S453" s="86"/>
      <c r="T453" s="86"/>
      <c r="U453" s="86"/>
      <c r="V453" s="86"/>
      <c r="W453" s="89">
        <v>44083</v>
      </c>
      <c r="X453" s="97">
        <v>477.88400000000001</v>
      </c>
      <c r="Y453" s="97">
        <v>309.76900000000001</v>
      </c>
      <c r="Z453" s="97">
        <v>402.524</v>
      </c>
      <c r="AA453" s="97">
        <v>322.24700000000001</v>
      </c>
      <c r="AB453" s="97">
        <v>337.36200000000002</v>
      </c>
      <c r="AC453" s="86"/>
      <c r="AD453" s="86"/>
      <c r="AE453" s="86"/>
      <c r="AF453" s="86"/>
      <c r="AG453" s="86"/>
      <c r="AH453" s="89"/>
      <c r="AI453" s="69"/>
      <c r="AJ453" s="69"/>
      <c r="AK453" s="69"/>
      <c r="AL453" s="69"/>
      <c r="AM453" s="69"/>
      <c r="AN453" s="86"/>
      <c r="AO453" s="86"/>
      <c r="AP453" s="86"/>
    </row>
    <row r="454" spans="17:42">
      <c r="Q454" s="86"/>
      <c r="R454" s="86"/>
      <c r="S454" s="86"/>
      <c r="T454" s="86"/>
      <c r="U454" s="86"/>
      <c r="V454" s="86"/>
      <c r="W454" s="89">
        <v>44084</v>
      </c>
      <c r="X454" s="97">
        <v>475.45600000000002</v>
      </c>
      <c r="Y454" s="97">
        <v>312.27800000000002</v>
      </c>
      <c r="Z454" s="97">
        <v>405.59300000000002</v>
      </c>
      <c r="AA454" s="97">
        <v>323.95999999999998</v>
      </c>
      <c r="AB454" s="97">
        <v>337.15899999999999</v>
      </c>
      <c r="AC454" s="86"/>
      <c r="AD454" s="86"/>
      <c r="AE454" s="86"/>
      <c r="AF454" s="86"/>
      <c r="AG454" s="86"/>
      <c r="AH454" s="89"/>
      <c r="AI454" s="69"/>
      <c r="AJ454" s="69"/>
      <c r="AK454" s="69"/>
      <c r="AL454" s="69"/>
      <c r="AM454" s="69"/>
      <c r="AN454" s="86"/>
      <c r="AO454" s="86"/>
      <c r="AP454" s="86"/>
    </row>
    <row r="455" spans="17:42">
      <c r="Q455" s="86"/>
      <c r="R455" s="86"/>
      <c r="S455" s="86"/>
      <c r="T455" s="86"/>
      <c r="U455" s="86"/>
      <c r="V455" s="86"/>
      <c r="W455" s="89">
        <v>44085</v>
      </c>
      <c r="X455" s="97">
        <v>473.93799999999999</v>
      </c>
      <c r="Y455" s="97">
        <v>313.75</v>
      </c>
      <c r="Z455" s="97">
        <v>408.25799999999998</v>
      </c>
      <c r="AA455" s="97">
        <v>324.71300000000002</v>
      </c>
      <c r="AB455" s="97">
        <v>341.15600000000001</v>
      </c>
      <c r="AC455" s="86"/>
      <c r="AD455" s="86"/>
      <c r="AE455" s="86"/>
      <c r="AF455" s="86"/>
      <c r="AG455" s="86"/>
      <c r="AH455" s="89"/>
      <c r="AI455" s="69"/>
      <c r="AJ455" s="69"/>
      <c r="AK455" s="69"/>
      <c r="AL455" s="69"/>
      <c r="AM455" s="69"/>
      <c r="AN455" s="86"/>
      <c r="AO455" s="86"/>
      <c r="AP455" s="86"/>
    </row>
    <row r="456" spans="17:42">
      <c r="Q456" s="86"/>
      <c r="R456" s="86"/>
      <c r="S456" s="86"/>
      <c r="T456" s="86"/>
      <c r="U456" s="86"/>
      <c r="V456" s="86"/>
      <c r="W456" s="89">
        <v>44088</v>
      </c>
      <c r="X456" s="97">
        <v>471.851</v>
      </c>
      <c r="Y456" s="97">
        <v>312.80700000000002</v>
      </c>
      <c r="Z456" s="97">
        <v>406.93</v>
      </c>
      <c r="AA456" s="97">
        <v>322.68099999999998</v>
      </c>
      <c r="AB456" s="97">
        <v>340.61599999999999</v>
      </c>
      <c r="AC456" s="86"/>
      <c r="AD456" s="86"/>
      <c r="AE456" s="86"/>
      <c r="AF456" s="86"/>
      <c r="AG456" s="86"/>
      <c r="AH456" s="89"/>
      <c r="AI456" s="69"/>
      <c r="AJ456" s="69"/>
      <c r="AK456" s="69"/>
      <c r="AL456" s="69"/>
      <c r="AM456" s="69"/>
      <c r="AN456" s="86"/>
      <c r="AO456" s="86"/>
      <c r="AP456" s="86"/>
    </row>
    <row r="457" spans="17:42">
      <c r="Q457" s="86"/>
      <c r="R457" s="86"/>
      <c r="S457" s="86"/>
      <c r="T457" s="86"/>
      <c r="U457" s="86"/>
      <c r="V457" s="86"/>
      <c r="W457" s="89">
        <v>44089</v>
      </c>
      <c r="X457" s="97">
        <v>469.101</v>
      </c>
      <c r="Y457" s="97">
        <v>311.714</v>
      </c>
      <c r="Z457" s="97">
        <v>405.18299999999999</v>
      </c>
      <c r="AA457" s="97">
        <v>322.73899999999998</v>
      </c>
      <c r="AB457" s="97">
        <v>338.613</v>
      </c>
      <c r="AC457" s="86"/>
      <c r="AD457" s="86"/>
      <c r="AE457" s="86"/>
      <c r="AF457" s="86"/>
      <c r="AG457" s="86"/>
      <c r="AH457" s="89"/>
      <c r="AI457" s="69"/>
      <c r="AJ457" s="69"/>
      <c r="AK457" s="69"/>
      <c r="AL457" s="69"/>
      <c r="AM457" s="69"/>
      <c r="AN457" s="86"/>
      <c r="AO457" s="86"/>
      <c r="AP457" s="86"/>
    </row>
    <row r="458" spans="17:42">
      <c r="Q458" s="86"/>
      <c r="R458" s="86"/>
      <c r="S458" s="86"/>
      <c r="T458" s="86"/>
      <c r="U458" s="86"/>
      <c r="V458" s="86"/>
      <c r="W458" s="89">
        <v>44090</v>
      </c>
      <c r="X458" s="97">
        <v>468.81299999999999</v>
      </c>
      <c r="Y458" s="97">
        <v>312.358</v>
      </c>
      <c r="Z458" s="97">
        <v>404.70499999999998</v>
      </c>
      <c r="AA458" s="97">
        <v>321.654</v>
      </c>
      <c r="AB458" s="97">
        <v>341.04899999999998</v>
      </c>
      <c r="AC458" s="86"/>
      <c r="AD458" s="86"/>
      <c r="AE458" s="86"/>
      <c r="AF458" s="86"/>
      <c r="AG458" s="86"/>
      <c r="AH458" s="89"/>
      <c r="AI458" s="69"/>
      <c r="AJ458" s="69"/>
      <c r="AK458" s="69"/>
      <c r="AL458" s="69"/>
      <c r="AM458" s="69"/>
      <c r="AN458" s="86"/>
      <c r="AO458" s="86"/>
      <c r="AP458" s="86"/>
    </row>
    <row r="459" spans="17:42">
      <c r="Q459" s="86"/>
      <c r="R459" s="86"/>
      <c r="S459" s="86"/>
      <c r="T459" s="86"/>
      <c r="U459" s="86"/>
      <c r="V459" s="86"/>
      <c r="W459" s="89">
        <v>44091</v>
      </c>
      <c r="X459" s="97">
        <v>469.35300000000001</v>
      </c>
      <c r="Y459" s="97">
        <v>312.14600000000002</v>
      </c>
      <c r="Z459" s="97">
        <v>406.053</v>
      </c>
      <c r="AA459" s="97">
        <v>322.15100000000001</v>
      </c>
      <c r="AB459" s="97">
        <v>340.25799999999998</v>
      </c>
      <c r="AC459" s="86"/>
      <c r="AD459" s="86"/>
      <c r="AE459" s="86"/>
      <c r="AF459" s="86"/>
      <c r="AG459" s="86"/>
      <c r="AH459" s="89"/>
      <c r="AI459" s="69"/>
      <c r="AJ459" s="69"/>
      <c r="AK459" s="69"/>
      <c r="AL459" s="69"/>
      <c r="AM459" s="69"/>
      <c r="AN459" s="86"/>
      <c r="AO459" s="86"/>
      <c r="AP459" s="86"/>
    </row>
    <row r="460" spans="17:42">
      <c r="Q460" s="86"/>
      <c r="R460" s="86"/>
      <c r="S460" s="86"/>
      <c r="T460" s="86"/>
      <c r="U460" s="86"/>
      <c r="V460" s="86"/>
      <c r="W460" s="89">
        <v>44092</v>
      </c>
      <c r="X460" s="97">
        <v>470.85399999999998</v>
      </c>
      <c r="Y460" s="97">
        <v>311.98</v>
      </c>
      <c r="Z460" s="97">
        <v>406.32499999999999</v>
      </c>
      <c r="AA460" s="97">
        <v>322.16899999999998</v>
      </c>
      <c r="AB460" s="97">
        <v>340.416</v>
      </c>
      <c r="AC460" s="86"/>
      <c r="AD460" s="86"/>
      <c r="AE460" s="86"/>
      <c r="AF460" s="86"/>
      <c r="AG460" s="86"/>
      <c r="AH460" s="89"/>
      <c r="AI460" s="69"/>
      <c r="AJ460" s="69"/>
      <c r="AK460" s="69"/>
      <c r="AL460" s="69"/>
      <c r="AM460" s="69"/>
      <c r="AN460" s="86"/>
      <c r="AO460" s="86"/>
      <c r="AP460" s="86"/>
    </row>
    <row r="461" spans="17:42">
      <c r="Q461" s="86"/>
      <c r="R461" s="86"/>
      <c r="S461" s="86"/>
      <c r="T461" s="86"/>
      <c r="U461" s="86"/>
      <c r="V461" s="86"/>
      <c r="W461" s="89">
        <v>44095</v>
      </c>
      <c r="X461" s="97">
        <v>483.72500000000002</v>
      </c>
      <c r="Y461" s="97">
        <v>315.93700000000001</v>
      </c>
      <c r="Z461" s="97">
        <v>421.34100000000001</v>
      </c>
      <c r="AA461" s="97">
        <v>327.98599999999999</v>
      </c>
      <c r="AB461" s="97">
        <v>344.74599999999998</v>
      </c>
      <c r="AC461" s="86"/>
      <c r="AD461" s="86"/>
      <c r="AE461" s="86"/>
      <c r="AF461" s="86"/>
      <c r="AG461" s="86"/>
      <c r="AH461" s="89"/>
      <c r="AI461" s="69"/>
      <c r="AJ461" s="69"/>
      <c r="AK461" s="69"/>
      <c r="AL461" s="69"/>
      <c r="AM461" s="69"/>
      <c r="AN461" s="86"/>
      <c r="AO461" s="86"/>
      <c r="AP461" s="86"/>
    </row>
    <row r="462" spans="17:42">
      <c r="Q462" s="86"/>
      <c r="R462" s="86"/>
      <c r="S462" s="86"/>
      <c r="T462" s="86"/>
      <c r="U462" s="86"/>
      <c r="V462" s="86"/>
      <c r="W462" s="89">
        <v>44096</v>
      </c>
      <c r="X462" s="97">
        <v>485.52100000000002</v>
      </c>
      <c r="Y462" s="97">
        <v>317.32799999999997</v>
      </c>
      <c r="Z462" s="97">
        <v>422.55900000000003</v>
      </c>
      <c r="AA462" s="97">
        <v>328.524</v>
      </c>
      <c r="AB462" s="97">
        <v>344.96100000000001</v>
      </c>
      <c r="AC462" s="86"/>
      <c r="AD462" s="86"/>
      <c r="AE462" s="86"/>
      <c r="AF462" s="86"/>
      <c r="AG462" s="86"/>
      <c r="AH462" s="89"/>
      <c r="AI462" s="69"/>
      <c r="AJ462" s="69"/>
      <c r="AK462" s="69"/>
      <c r="AL462" s="69"/>
      <c r="AM462" s="69"/>
      <c r="AN462" s="86"/>
      <c r="AO462" s="86"/>
      <c r="AP462" s="86"/>
    </row>
    <row r="463" spans="17:42">
      <c r="Q463" s="86"/>
      <c r="R463" s="86"/>
      <c r="S463" s="86"/>
      <c r="T463" s="86"/>
      <c r="U463" s="86"/>
      <c r="V463" s="86"/>
      <c r="W463" s="89">
        <v>44097</v>
      </c>
      <c r="X463" s="97">
        <v>493.58600000000001</v>
      </c>
      <c r="Y463" s="97">
        <v>320.61700000000002</v>
      </c>
      <c r="Z463" s="97">
        <v>432.34199999999998</v>
      </c>
      <c r="AA463" s="97">
        <v>331.75700000000001</v>
      </c>
      <c r="AB463" s="97">
        <v>349.07900000000001</v>
      </c>
      <c r="AC463" s="86"/>
      <c r="AD463" s="86"/>
      <c r="AE463" s="86"/>
      <c r="AF463" s="86"/>
      <c r="AG463" s="86"/>
      <c r="AH463" s="89"/>
      <c r="AI463" s="69"/>
      <c r="AJ463" s="69"/>
      <c r="AK463" s="69"/>
      <c r="AL463" s="69"/>
      <c r="AM463" s="69"/>
      <c r="AN463" s="86"/>
      <c r="AO463" s="86"/>
      <c r="AP463" s="86"/>
    </row>
    <row r="464" spans="17:42">
      <c r="Q464" s="86"/>
      <c r="R464" s="86"/>
      <c r="S464" s="86"/>
      <c r="T464" s="86"/>
      <c r="U464" s="86"/>
      <c r="V464" s="86"/>
      <c r="W464" s="89">
        <v>44098</v>
      </c>
      <c r="X464" s="97">
        <v>495.30500000000001</v>
      </c>
      <c r="Y464" s="97">
        <v>323.34899999999999</v>
      </c>
      <c r="Z464" s="97">
        <v>437.63</v>
      </c>
      <c r="AA464" s="97">
        <v>335.34300000000002</v>
      </c>
      <c r="AB464" s="97">
        <v>352.178</v>
      </c>
      <c r="AC464" s="86"/>
      <c r="AD464" s="86"/>
      <c r="AE464" s="86"/>
      <c r="AF464" s="86"/>
      <c r="AG464" s="86"/>
      <c r="AH464" s="89"/>
      <c r="AI464" s="69"/>
      <c r="AJ464" s="69"/>
      <c r="AK464" s="69"/>
      <c r="AL464" s="69"/>
      <c r="AM464" s="69"/>
      <c r="AN464" s="86"/>
      <c r="AO464" s="86"/>
      <c r="AP464" s="86"/>
    </row>
    <row r="465" spans="17:42">
      <c r="Q465" s="86"/>
      <c r="R465" s="86"/>
      <c r="S465" s="86"/>
      <c r="T465" s="86"/>
      <c r="U465" s="86"/>
      <c r="V465" s="86"/>
      <c r="W465" s="89">
        <v>44099</v>
      </c>
      <c r="X465" s="97">
        <v>495.30700000000002</v>
      </c>
      <c r="Y465" s="97">
        <v>325.29399999999998</v>
      </c>
      <c r="Z465" s="97">
        <v>436.01400000000001</v>
      </c>
      <c r="AA465" s="97">
        <v>337.892</v>
      </c>
      <c r="AB465" s="97">
        <v>355.05599999999998</v>
      </c>
      <c r="AC465" s="86"/>
      <c r="AD465" s="86"/>
      <c r="AE465" s="86"/>
      <c r="AF465" s="86"/>
      <c r="AG465" s="86"/>
      <c r="AH465" s="89"/>
      <c r="AI465" s="69"/>
      <c r="AJ465" s="69"/>
      <c r="AK465" s="69"/>
      <c r="AL465" s="69"/>
      <c r="AM465" s="69"/>
      <c r="AN465" s="86"/>
      <c r="AO465" s="86"/>
      <c r="AP465" s="86"/>
    </row>
    <row r="466" spans="17:42">
      <c r="Q466" s="86"/>
      <c r="R466" s="86"/>
      <c r="S466" s="86"/>
      <c r="T466" s="86"/>
      <c r="U466" s="86"/>
      <c r="V466" s="86"/>
      <c r="W466" s="89">
        <v>44102</v>
      </c>
      <c r="X466" s="97">
        <v>492.72899999999998</v>
      </c>
      <c r="Y466" s="97">
        <v>324.964</v>
      </c>
      <c r="Z466" s="97">
        <v>430.32900000000001</v>
      </c>
      <c r="AA466" s="97">
        <v>336.31799999999998</v>
      </c>
      <c r="AB466" s="97">
        <v>352.91800000000001</v>
      </c>
      <c r="AC466" s="86"/>
      <c r="AD466" s="86"/>
      <c r="AE466" s="86"/>
      <c r="AF466" s="86"/>
      <c r="AG466" s="86"/>
      <c r="AH466" s="89"/>
      <c r="AI466" s="69"/>
      <c r="AJ466" s="69"/>
      <c r="AK466" s="69"/>
      <c r="AL466" s="69"/>
      <c r="AM466" s="69"/>
      <c r="AN466" s="86"/>
      <c r="AO466" s="86"/>
      <c r="AP466" s="86"/>
    </row>
    <row r="467" spans="17:42">
      <c r="Q467" s="86"/>
      <c r="R467" s="86"/>
      <c r="S467" s="86"/>
      <c r="T467" s="86"/>
      <c r="U467" s="86"/>
      <c r="V467" s="86"/>
      <c r="W467" s="89">
        <v>44103</v>
      </c>
      <c r="X467" s="97">
        <v>499.29899999999998</v>
      </c>
      <c r="Y467" s="97">
        <v>324.79599999999999</v>
      </c>
      <c r="Z467" s="97">
        <v>430.82400000000001</v>
      </c>
      <c r="AA467" s="97">
        <v>336.58699999999999</v>
      </c>
      <c r="AB467" s="97">
        <v>352.92099999999999</v>
      </c>
      <c r="AC467" s="86"/>
      <c r="AD467" s="86"/>
      <c r="AE467" s="86"/>
      <c r="AF467" s="86"/>
      <c r="AG467" s="86"/>
      <c r="AH467" s="89"/>
      <c r="AI467" s="69"/>
      <c r="AJ467" s="69"/>
      <c r="AK467" s="69"/>
      <c r="AL467" s="69"/>
      <c r="AM467" s="69"/>
      <c r="AN467" s="86"/>
      <c r="AO467" s="86"/>
      <c r="AP467" s="86"/>
    </row>
    <row r="468" spans="17:42">
      <c r="Q468" s="86"/>
      <c r="R468" s="86"/>
      <c r="S468" s="86"/>
      <c r="T468" s="86"/>
      <c r="U468" s="86"/>
      <c r="V468" s="86"/>
      <c r="W468" s="89">
        <v>44104</v>
      </c>
      <c r="X468" s="97">
        <v>492.30200000000002</v>
      </c>
      <c r="Y468" s="97">
        <v>322.815</v>
      </c>
      <c r="Z468" s="97">
        <v>428.43299999999999</v>
      </c>
      <c r="AA468" s="97">
        <v>331.88299999999998</v>
      </c>
      <c r="AB468" s="97">
        <v>349.57600000000002</v>
      </c>
      <c r="AC468" s="86"/>
      <c r="AD468" s="86"/>
      <c r="AE468" s="86"/>
      <c r="AF468" s="86"/>
      <c r="AG468" s="86"/>
      <c r="AH468" s="89"/>
      <c r="AI468" s="69"/>
      <c r="AJ468" s="69"/>
      <c r="AK468" s="69"/>
      <c r="AL468" s="69"/>
      <c r="AM468" s="69"/>
      <c r="AN468" s="86"/>
      <c r="AO468" s="86"/>
      <c r="AP468" s="86"/>
    </row>
    <row r="469" spans="17:42">
      <c r="Q469" s="86"/>
      <c r="R469" s="86"/>
      <c r="S469" s="86"/>
      <c r="T469" s="86"/>
      <c r="U469" s="86"/>
      <c r="V469" s="86"/>
      <c r="W469" s="89">
        <v>44105</v>
      </c>
      <c r="X469" s="97">
        <v>493.76900000000001</v>
      </c>
      <c r="Y469" s="97">
        <v>322.94499999999999</v>
      </c>
      <c r="Z469" s="97">
        <v>427.779</v>
      </c>
      <c r="AA469" s="97">
        <v>331.971</v>
      </c>
      <c r="AB469" s="97">
        <v>350.13</v>
      </c>
      <c r="AC469" s="86"/>
      <c r="AD469" s="86"/>
      <c r="AE469" s="86"/>
      <c r="AF469" s="86"/>
      <c r="AG469" s="86"/>
      <c r="AH469" s="89"/>
      <c r="AI469" s="69"/>
      <c r="AJ469" s="69"/>
      <c r="AK469" s="69"/>
      <c r="AL469" s="69"/>
      <c r="AM469" s="69"/>
      <c r="AN469" s="86"/>
      <c r="AO469" s="86"/>
      <c r="AP469" s="86"/>
    </row>
    <row r="470" spans="17:42">
      <c r="Q470" s="86"/>
      <c r="R470" s="86"/>
      <c r="S470" s="86"/>
      <c r="T470" s="86"/>
      <c r="U470" s="86"/>
      <c r="V470" s="86"/>
      <c r="W470" s="89">
        <v>44106</v>
      </c>
      <c r="X470" s="97">
        <v>485.96300000000002</v>
      </c>
      <c r="Y470" s="97">
        <v>321.673</v>
      </c>
      <c r="Z470" s="97">
        <v>425.75099999999998</v>
      </c>
      <c r="AA470" s="97">
        <v>330.50400000000002</v>
      </c>
      <c r="AB470" s="97">
        <v>346.76100000000002</v>
      </c>
      <c r="AC470" s="86"/>
      <c r="AD470" s="86"/>
      <c r="AE470" s="86"/>
      <c r="AF470" s="86"/>
      <c r="AG470" s="86"/>
      <c r="AH470" s="89"/>
      <c r="AI470" s="69"/>
      <c r="AJ470" s="69"/>
      <c r="AK470" s="69"/>
      <c r="AL470" s="69"/>
      <c r="AM470" s="69"/>
      <c r="AN470" s="86"/>
      <c r="AO470" s="86"/>
      <c r="AP470" s="86"/>
    </row>
    <row r="471" spans="17:42">
      <c r="Q471" s="86"/>
      <c r="R471" s="86"/>
      <c r="S471" s="86"/>
      <c r="T471" s="86"/>
      <c r="U471" s="86"/>
      <c r="V471" s="86"/>
      <c r="W471" s="89">
        <v>44109</v>
      </c>
      <c r="X471" s="97">
        <v>477.142</v>
      </c>
      <c r="Y471" s="97">
        <v>314.161</v>
      </c>
      <c r="Z471" s="97">
        <v>413.06</v>
      </c>
      <c r="AA471" s="97">
        <v>326.68400000000003</v>
      </c>
      <c r="AB471" s="97">
        <v>342.25200000000001</v>
      </c>
      <c r="AC471" s="86"/>
      <c r="AD471" s="86"/>
      <c r="AE471" s="86"/>
      <c r="AF471" s="86"/>
      <c r="AG471" s="86"/>
      <c r="AH471" s="89"/>
      <c r="AI471" s="69"/>
      <c r="AJ471" s="69"/>
      <c r="AK471" s="69"/>
      <c r="AL471" s="69"/>
      <c r="AM471" s="69"/>
      <c r="AN471" s="86"/>
      <c r="AO471" s="86"/>
      <c r="AP471" s="86"/>
    </row>
    <row r="472" spans="17:42">
      <c r="Q472" s="86"/>
      <c r="R472" s="86"/>
      <c r="S472" s="86"/>
      <c r="T472" s="86"/>
      <c r="U472" s="86"/>
      <c r="V472" s="86"/>
      <c r="W472" s="89">
        <v>44110</v>
      </c>
      <c r="X472" s="97">
        <v>475.09399999999999</v>
      </c>
      <c r="Y472" s="97">
        <v>316.31299999999999</v>
      </c>
      <c r="Z472" s="97">
        <v>409.625</v>
      </c>
      <c r="AA472" s="97">
        <v>326.10700000000003</v>
      </c>
      <c r="AB472" s="97">
        <v>342.66800000000001</v>
      </c>
      <c r="AC472" s="86"/>
      <c r="AD472" s="86"/>
      <c r="AE472" s="86"/>
      <c r="AF472" s="86"/>
      <c r="AG472" s="86"/>
      <c r="AH472" s="89"/>
      <c r="AI472" s="69"/>
      <c r="AJ472" s="69"/>
      <c r="AK472" s="69"/>
      <c r="AL472" s="69"/>
      <c r="AM472" s="69"/>
      <c r="AN472" s="86"/>
      <c r="AO472" s="86"/>
      <c r="AP472" s="86"/>
    </row>
    <row r="473" spans="17:42">
      <c r="Q473" s="86"/>
      <c r="R473" s="86"/>
      <c r="S473" s="86"/>
      <c r="T473" s="86"/>
      <c r="U473" s="86"/>
      <c r="V473" s="86"/>
      <c r="W473" s="89">
        <v>44111</v>
      </c>
      <c r="X473" s="97">
        <v>468.61099999999999</v>
      </c>
      <c r="Y473" s="97">
        <v>312.226</v>
      </c>
      <c r="Z473" s="97">
        <v>403.108</v>
      </c>
      <c r="AA473" s="97">
        <v>321.06200000000001</v>
      </c>
      <c r="AB473" s="97">
        <v>337.77</v>
      </c>
      <c r="AC473" s="86"/>
      <c r="AD473" s="86"/>
      <c r="AE473" s="86"/>
      <c r="AF473" s="86"/>
      <c r="AG473" s="86"/>
      <c r="AH473" s="89"/>
      <c r="AI473" s="69"/>
      <c r="AJ473" s="69"/>
      <c r="AK473" s="69"/>
      <c r="AL473" s="69"/>
      <c r="AM473" s="69"/>
      <c r="AN473" s="86"/>
      <c r="AO473" s="86"/>
      <c r="AP473" s="86"/>
    </row>
    <row r="474" spans="17:42">
      <c r="Q474" s="86"/>
      <c r="R474" s="86"/>
      <c r="S474" s="86"/>
      <c r="T474" s="86"/>
      <c r="U474" s="86"/>
      <c r="V474" s="86"/>
      <c r="W474" s="89">
        <v>44112</v>
      </c>
      <c r="X474" s="97">
        <v>465.86799999999999</v>
      </c>
      <c r="Y474" s="97">
        <v>313.09399999999999</v>
      </c>
      <c r="Z474" s="97">
        <v>399.88400000000001</v>
      </c>
      <c r="AA474" s="97">
        <v>318.60599999999999</v>
      </c>
      <c r="AB474" s="97">
        <v>337.92700000000002</v>
      </c>
      <c r="AC474" s="86"/>
      <c r="AD474" s="86"/>
      <c r="AE474" s="86"/>
      <c r="AF474" s="86"/>
      <c r="AG474" s="86"/>
      <c r="AH474" s="89"/>
      <c r="AI474" s="69"/>
      <c r="AJ474" s="69"/>
      <c r="AK474" s="69"/>
      <c r="AL474" s="69"/>
      <c r="AM474" s="69"/>
      <c r="AN474" s="86"/>
      <c r="AO474" s="86"/>
      <c r="AP474" s="86"/>
    </row>
    <row r="475" spans="17:42">
      <c r="Q475" s="86"/>
      <c r="R475" s="86"/>
      <c r="S475" s="86"/>
      <c r="T475" s="86"/>
      <c r="U475" s="86"/>
      <c r="V475" s="86"/>
      <c r="W475" s="89">
        <v>44113</v>
      </c>
      <c r="X475" s="97">
        <v>459.58</v>
      </c>
      <c r="Y475" s="97">
        <v>309.19</v>
      </c>
      <c r="Z475" s="97">
        <v>391.60700000000003</v>
      </c>
      <c r="AA475" s="97">
        <v>316.70400000000001</v>
      </c>
      <c r="AB475" s="97">
        <v>331.56400000000002</v>
      </c>
      <c r="AC475" s="86"/>
      <c r="AD475" s="86"/>
      <c r="AE475" s="86"/>
      <c r="AF475" s="86"/>
      <c r="AG475" s="86"/>
      <c r="AH475" s="89"/>
      <c r="AI475" s="69"/>
      <c r="AJ475" s="69"/>
      <c r="AK475" s="69"/>
      <c r="AL475" s="69"/>
      <c r="AM475" s="69"/>
      <c r="AN475" s="86"/>
      <c r="AO475" s="86"/>
      <c r="AP475" s="86"/>
    </row>
    <row r="476" spans="17:42">
      <c r="Q476" s="86"/>
      <c r="R476" s="86"/>
      <c r="S476" s="86"/>
      <c r="T476" s="86"/>
      <c r="U476" s="86"/>
      <c r="V476" s="86"/>
      <c r="W476" s="89">
        <v>44116</v>
      </c>
      <c r="X476" s="97">
        <v>459.58</v>
      </c>
      <c r="Y476" s="97">
        <v>309.19</v>
      </c>
      <c r="Z476" s="97">
        <v>391.60700000000003</v>
      </c>
      <c r="AA476" s="97">
        <v>316.70400000000001</v>
      </c>
      <c r="AB476" s="97">
        <v>331.56400000000002</v>
      </c>
      <c r="AC476" s="86"/>
      <c r="AD476" s="86"/>
      <c r="AE476" s="86"/>
      <c r="AF476" s="86"/>
      <c r="AG476" s="86"/>
      <c r="AH476" s="89"/>
      <c r="AI476" s="69"/>
      <c r="AJ476" s="69"/>
      <c r="AK476" s="69"/>
      <c r="AL476" s="69"/>
      <c r="AM476" s="69"/>
      <c r="AN476" s="86"/>
      <c r="AO476" s="86"/>
      <c r="AP476" s="86"/>
    </row>
    <row r="477" spans="17:42">
      <c r="Q477" s="86"/>
      <c r="R477" s="86"/>
      <c r="S477" s="86"/>
      <c r="T477" s="86"/>
      <c r="U477" s="86"/>
      <c r="V477" s="86"/>
      <c r="W477" s="89">
        <v>44117</v>
      </c>
      <c r="X477" s="97">
        <v>460.24</v>
      </c>
      <c r="Y477" s="97">
        <v>311.87799999999999</v>
      </c>
      <c r="Z477" s="97">
        <v>394.48</v>
      </c>
      <c r="AA477" s="97">
        <v>315.60399999999998</v>
      </c>
      <c r="AB477" s="97">
        <v>335.53899999999999</v>
      </c>
      <c r="AC477" s="86"/>
      <c r="AD477" s="86"/>
      <c r="AE477" s="86"/>
      <c r="AF477" s="86"/>
      <c r="AG477" s="86"/>
      <c r="AH477" s="89"/>
      <c r="AI477" s="69"/>
      <c r="AJ477" s="69"/>
      <c r="AK477" s="69"/>
      <c r="AL477" s="69"/>
      <c r="AM477" s="69"/>
      <c r="AN477" s="86"/>
      <c r="AO477" s="86"/>
      <c r="AP477" s="86"/>
    </row>
    <row r="478" spans="17:42">
      <c r="Q478" s="86"/>
      <c r="R478" s="86"/>
      <c r="S478" s="86"/>
      <c r="T478" s="86"/>
      <c r="U478" s="86"/>
      <c r="V478" s="86"/>
      <c r="W478" s="89">
        <v>44118</v>
      </c>
      <c r="X478" s="97">
        <v>462.863</v>
      </c>
      <c r="Y478" s="97">
        <v>311.80399999999997</v>
      </c>
      <c r="Z478" s="97">
        <v>392.32799999999997</v>
      </c>
      <c r="AA478" s="97">
        <v>312.93299999999999</v>
      </c>
      <c r="AB478" s="97">
        <v>334.04</v>
      </c>
      <c r="AC478" s="86"/>
      <c r="AD478" s="86"/>
      <c r="AE478" s="86"/>
      <c r="AF478" s="86"/>
      <c r="AG478" s="86"/>
      <c r="AH478" s="89"/>
      <c r="AI478" s="69"/>
      <c r="AJ478" s="69"/>
      <c r="AK478" s="69"/>
      <c r="AL478" s="69"/>
      <c r="AM478" s="69"/>
      <c r="AN478" s="86"/>
      <c r="AO478" s="86"/>
      <c r="AP478" s="86"/>
    </row>
    <row r="479" spans="17:42">
      <c r="Q479" s="86"/>
      <c r="R479" s="86"/>
      <c r="S479" s="86"/>
      <c r="T479" s="86"/>
      <c r="U479" s="86"/>
      <c r="V479" s="86"/>
      <c r="W479" s="89">
        <v>44119</v>
      </c>
      <c r="X479" s="97">
        <v>463.78</v>
      </c>
      <c r="Y479" s="97">
        <v>310.75900000000001</v>
      </c>
      <c r="Z479" s="97">
        <v>396.625</v>
      </c>
      <c r="AA479" s="97">
        <v>313.07499999999999</v>
      </c>
      <c r="AB479" s="97">
        <v>333.79500000000002</v>
      </c>
      <c r="AC479" s="86"/>
      <c r="AD479" s="86"/>
      <c r="AE479" s="86"/>
      <c r="AF479" s="86"/>
      <c r="AG479" s="86"/>
      <c r="AH479" s="89"/>
      <c r="AI479" s="69"/>
      <c r="AJ479" s="69"/>
      <c r="AK479" s="69"/>
      <c r="AL479" s="69"/>
      <c r="AM479" s="69"/>
      <c r="AN479" s="86"/>
      <c r="AO479" s="86"/>
      <c r="AP479" s="86"/>
    </row>
    <row r="480" spans="17:42">
      <c r="Q480" s="86"/>
      <c r="R480" s="86"/>
      <c r="S480" s="86"/>
      <c r="T480" s="86"/>
      <c r="U480" s="86"/>
      <c r="V480" s="86"/>
      <c r="W480" s="89">
        <v>44120</v>
      </c>
      <c r="X480" s="97">
        <v>461.37700000000001</v>
      </c>
      <c r="Y480" s="97">
        <v>310.61599999999999</v>
      </c>
      <c r="Z480" s="97">
        <v>393.63799999999998</v>
      </c>
      <c r="AA480" s="97">
        <v>311.738</v>
      </c>
      <c r="AB480" s="97">
        <v>330.94200000000001</v>
      </c>
      <c r="AC480" s="86"/>
      <c r="AD480" s="86"/>
      <c r="AE480" s="86"/>
      <c r="AF480" s="86"/>
      <c r="AG480" s="86"/>
      <c r="AH480" s="89"/>
      <c r="AI480" s="69"/>
      <c r="AJ480" s="69"/>
      <c r="AK480" s="69"/>
      <c r="AL480" s="69"/>
      <c r="AM480" s="69"/>
      <c r="AN480" s="86"/>
      <c r="AO480" s="86"/>
      <c r="AP480" s="86"/>
    </row>
    <row r="481" spans="17:42">
      <c r="Q481" s="86"/>
      <c r="R481" s="86"/>
      <c r="S481" s="86"/>
      <c r="T481" s="86"/>
      <c r="U481" s="86"/>
      <c r="V481" s="86"/>
      <c r="W481" s="89">
        <v>44123</v>
      </c>
      <c r="X481" s="97">
        <v>460.178</v>
      </c>
      <c r="Y481" s="97">
        <v>308.99</v>
      </c>
      <c r="Z481" s="97">
        <v>394.38900000000001</v>
      </c>
      <c r="AA481" s="97">
        <v>310.94900000000001</v>
      </c>
      <c r="AB481" s="97">
        <v>331.87400000000002</v>
      </c>
      <c r="AC481" s="86"/>
      <c r="AD481" s="86"/>
      <c r="AE481" s="86"/>
      <c r="AF481" s="86"/>
      <c r="AG481" s="86"/>
      <c r="AH481" s="89"/>
      <c r="AI481" s="69"/>
      <c r="AJ481" s="69"/>
      <c r="AK481" s="69"/>
      <c r="AL481" s="69"/>
      <c r="AM481" s="69"/>
      <c r="AN481" s="86"/>
      <c r="AO481" s="86"/>
      <c r="AP481" s="86"/>
    </row>
    <row r="482" spans="17:42">
      <c r="Q482" s="86"/>
      <c r="R482" s="86"/>
      <c r="S482" s="86"/>
      <c r="T482" s="86"/>
      <c r="U482" s="86"/>
      <c r="V482" s="86"/>
      <c r="W482" s="89">
        <v>44124</v>
      </c>
      <c r="X482" s="97">
        <v>456.05</v>
      </c>
      <c r="Y482" s="97">
        <v>305.41000000000003</v>
      </c>
      <c r="Z482" s="97">
        <v>389.04500000000002</v>
      </c>
      <c r="AA482" s="97">
        <v>307.85899999999998</v>
      </c>
      <c r="AB482" s="97">
        <v>328.66800000000001</v>
      </c>
      <c r="AC482" s="86"/>
      <c r="AD482" s="86"/>
      <c r="AE482" s="86"/>
      <c r="AF482" s="86"/>
      <c r="AG482" s="86"/>
      <c r="AH482" s="89"/>
      <c r="AI482" s="69"/>
      <c r="AJ482" s="69"/>
      <c r="AK482" s="69"/>
      <c r="AL482" s="69"/>
      <c r="AM482" s="69"/>
      <c r="AN482" s="86"/>
      <c r="AO482" s="86"/>
      <c r="AP482" s="86"/>
    </row>
    <row r="483" spans="17:42">
      <c r="Q483" s="86"/>
      <c r="R483" s="86"/>
      <c r="S483" s="86"/>
      <c r="T483" s="86"/>
      <c r="U483" s="86"/>
      <c r="V483" s="86"/>
      <c r="W483" s="89">
        <v>44125</v>
      </c>
      <c r="X483" s="97">
        <v>453.78500000000003</v>
      </c>
      <c r="Y483" s="97">
        <v>305.41300000000001</v>
      </c>
      <c r="Z483" s="97">
        <v>394.40300000000002</v>
      </c>
      <c r="AA483" s="97">
        <v>306.786</v>
      </c>
      <c r="AB483" s="97">
        <v>326.64600000000002</v>
      </c>
      <c r="AC483" s="86"/>
      <c r="AD483" s="86"/>
      <c r="AE483" s="86"/>
      <c r="AF483" s="86"/>
      <c r="AG483" s="86"/>
      <c r="AH483" s="89"/>
      <c r="AI483" s="69"/>
      <c r="AJ483" s="69"/>
      <c r="AK483" s="69"/>
      <c r="AL483" s="69"/>
      <c r="AM483" s="69"/>
      <c r="AN483" s="86"/>
      <c r="AO483" s="86"/>
      <c r="AP483" s="86"/>
    </row>
    <row r="484" spans="17:42">
      <c r="Q484" s="86"/>
      <c r="R484" s="86"/>
      <c r="S484" s="86"/>
      <c r="T484" s="86"/>
      <c r="U484" s="86"/>
      <c r="V484" s="86"/>
      <c r="W484" s="89">
        <v>44126</v>
      </c>
      <c r="X484" s="97">
        <v>451.09800000000001</v>
      </c>
      <c r="Y484" s="97">
        <v>303.36900000000003</v>
      </c>
      <c r="Z484" s="97">
        <v>391.23500000000001</v>
      </c>
      <c r="AA484" s="97">
        <v>305.82499999999999</v>
      </c>
      <c r="AB484" s="97">
        <v>323.22800000000001</v>
      </c>
      <c r="AC484" s="86"/>
      <c r="AD484" s="86"/>
      <c r="AE484" s="86"/>
      <c r="AF484" s="86"/>
      <c r="AG484" s="86"/>
      <c r="AH484" s="89"/>
      <c r="AI484" s="69"/>
      <c r="AJ484" s="69"/>
      <c r="AK484" s="69"/>
      <c r="AL484" s="69"/>
      <c r="AM484" s="69"/>
      <c r="AN484" s="86"/>
      <c r="AO484" s="86"/>
      <c r="AP484" s="86"/>
    </row>
    <row r="485" spans="17:42">
      <c r="Q485" s="86"/>
      <c r="R485" s="86"/>
      <c r="S485" s="86"/>
      <c r="T485" s="86"/>
      <c r="U485" s="86"/>
      <c r="V485" s="86"/>
      <c r="W485" s="89">
        <v>44127</v>
      </c>
      <c r="X485" s="97">
        <v>453.24099999999999</v>
      </c>
      <c r="Y485" s="97">
        <v>304.20400000000001</v>
      </c>
      <c r="Z485" s="97">
        <v>393.56900000000002</v>
      </c>
      <c r="AA485" s="97">
        <v>306.709</v>
      </c>
      <c r="AB485" s="97">
        <v>325.77100000000002</v>
      </c>
      <c r="AC485" s="86"/>
      <c r="AD485" s="86"/>
      <c r="AE485" s="86"/>
      <c r="AF485" s="86"/>
      <c r="AG485" s="86"/>
      <c r="AH485" s="89"/>
      <c r="AI485" s="69"/>
      <c r="AJ485" s="69"/>
      <c r="AK485" s="69"/>
      <c r="AL485" s="69"/>
      <c r="AM485" s="69"/>
      <c r="AN485" s="86"/>
      <c r="AO485" s="86"/>
      <c r="AP485" s="86"/>
    </row>
    <row r="486" spans="17:42">
      <c r="Q486" s="86"/>
      <c r="R486" s="86"/>
      <c r="S486" s="86"/>
      <c r="T486" s="86"/>
      <c r="U486" s="86"/>
      <c r="V486" s="86"/>
      <c r="W486" s="89">
        <v>44130</v>
      </c>
      <c r="X486" s="97">
        <v>458.99599999999998</v>
      </c>
      <c r="Y486" s="97">
        <v>309.40899999999999</v>
      </c>
      <c r="Z486" s="97">
        <v>396.24299999999999</v>
      </c>
      <c r="AA486" s="97">
        <v>309.92599999999999</v>
      </c>
      <c r="AB486" s="97">
        <v>330.79500000000002</v>
      </c>
      <c r="AC486" s="86"/>
      <c r="AD486" s="86"/>
      <c r="AE486" s="86"/>
      <c r="AF486" s="86"/>
      <c r="AG486" s="86"/>
      <c r="AH486" s="89"/>
      <c r="AI486" s="69"/>
      <c r="AJ486" s="69"/>
      <c r="AK486" s="69"/>
      <c r="AL486" s="69"/>
      <c r="AM486" s="69"/>
      <c r="AN486" s="86"/>
      <c r="AO486" s="86"/>
      <c r="AP486" s="86"/>
    </row>
    <row r="487" spans="17:42">
      <c r="Q487" s="86"/>
      <c r="R487" s="86"/>
      <c r="S487" s="86"/>
      <c r="T487" s="86"/>
      <c r="U487" s="86"/>
      <c r="V487" s="86"/>
      <c r="W487" s="89">
        <v>44131</v>
      </c>
      <c r="X487" s="97">
        <v>459.08199999999999</v>
      </c>
      <c r="Y487" s="97">
        <v>311.39999999999998</v>
      </c>
      <c r="Z487" s="97">
        <v>397.03</v>
      </c>
      <c r="AA487" s="97">
        <v>311.65199999999999</v>
      </c>
      <c r="AB487" s="97">
        <v>331.55799999999999</v>
      </c>
      <c r="AC487" s="86"/>
      <c r="AD487" s="86"/>
      <c r="AE487" s="86"/>
      <c r="AF487" s="86"/>
      <c r="AG487" s="86"/>
      <c r="AH487" s="89"/>
      <c r="AI487" s="69"/>
      <c r="AJ487" s="69"/>
      <c r="AK487" s="69"/>
      <c r="AL487" s="69"/>
      <c r="AM487" s="69"/>
      <c r="AN487" s="86"/>
      <c r="AO487" s="86"/>
      <c r="AP487" s="86"/>
    </row>
    <row r="488" spans="17:42">
      <c r="Q488" s="86"/>
      <c r="R488" s="86"/>
      <c r="S488" s="86"/>
      <c r="T488" s="86"/>
      <c r="U488" s="86"/>
      <c r="V488" s="86"/>
      <c r="W488" s="89">
        <v>44132</v>
      </c>
      <c r="X488" s="97">
        <v>466.44299999999998</v>
      </c>
      <c r="Y488" s="97">
        <v>312.63900000000001</v>
      </c>
      <c r="Z488" s="97">
        <v>402.505</v>
      </c>
      <c r="AA488" s="97">
        <v>314.25</v>
      </c>
      <c r="AB488" s="97">
        <v>332.74099999999999</v>
      </c>
      <c r="AC488" s="86"/>
      <c r="AD488" s="86"/>
      <c r="AE488" s="86"/>
      <c r="AF488" s="86"/>
      <c r="AG488" s="86"/>
      <c r="AH488" s="89"/>
      <c r="AI488" s="69"/>
      <c r="AJ488" s="69"/>
      <c r="AK488" s="69"/>
      <c r="AL488" s="69"/>
      <c r="AM488" s="69"/>
      <c r="AN488" s="86"/>
      <c r="AO488" s="86"/>
      <c r="AP488" s="86"/>
    </row>
    <row r="489" spans="17:42">
      <c r="Q489" s="86"/>
      <c r="R489" s="86"/>
      <c r="S489" s="86"/>
      <c r="T489" s="86"/>
      <c r="U489" s="86"/>
      <c r="V489" s="86"/>
      <c r="W489" s="89">
        <v>44133</v>
      </c>
      <c r="X489" s="97">
        <v>465.738</v>
      </c>
      <c r="Y489" s="97">
        <v>310.10300000000001</v>
      </c>
      <c r="Z489" s="97">
        <v>403.14400000000001</v>
      </c>
      <c r="AA489" s="97">
        <v>311.875</v>
      </c>
      <c r="AB489" s="97">
        <v>331.25400000000002</v>
      </c>
      <c r="AC489" s="86"/>
      <c r="AD489" s="86"/>
      <c r="AE489" s="86"/>
      <c r="AF489" s="86"/>
      <c r="AG489" s="86"/>
      <c r="AH489" s="89"/>
      <c r="AI489" s="69"/>
      <c r="AJ489" s="69"/>
      <c r="AK489" s="69"/>
      <c r="AL489" s="69"/>
      <c r="AM489" s="69"/>
      <c r="AN489" s="86"/>
      <c r="AO489" s="86"/>
      <c r="AP489" s="86"/>
    </row>
    <row r="490" spans="17:42">
      <c r="Q490" s="86"/>
      <c r="R490" s="86"/>
      <c r="S490" s="86"/>
      <c r="T490" s="86"/>
      <c r="U490" s="86"/>
      <c r="V490" s="86"/>
      <c r="W490" s="89">
        <v>44134</v>
      </c>
      <c r="X490" s="97">
        <v>466.35199999999998</v>
      </c>
      <c r="Y490" s="97">
        <v>283.779</v>
      </c>
      <c r="Z490" s="97">
        <v>401.45100000000002</v>
      </c>
      <c r="AA490" s="97">
        <v>311.25900000000001</v>
      </c>
      <c r="AB490" s="97">
        <v>330.613</v>
      </c>
      <c r="AC490" s="86"/>
      <c r="AD490" s="86"/>
      <c r="AE490" s="86"/>
      <c r="AF490" s="86"/>
      <c r="AG490" s="86"/>
      <c r="AH490" s="89"/>
      <c r="AI490" s="69"/>
      <c r="AJ490" s="69"/>
      <c r="AK490" s="69"/>
      <c r="AL490" s="69"/>
      <c r="AM490" s="69"/>
      <c r="AN490" s="86"/>
      <c r="AO490" s="86"/>
      <c r="AP490" s="86"/>
    </row>
    <row r="491" spans="17:42">
      <c r="Q491" s="86"/>
      <c r="R491" s="86"/>
      <c r="S491" s="86"/>
      <c r="T491" s="86"/>
      <c r="U491" s="86"/>
      <c r="V491" s="86"/>
      <c r="W491" s="89">
        <v>44137</v>
      </c>
      <c r="X491" s="97">
        <v>468.15</v>
      </c>
      <c r="Y491" s="97">
        <v>285.79300000000001</v>
      </c>
      <c r="Z491" s="97">
        <v>406.18400000000003</v>
      </c>
      <c r="AA491" s="97">
        <v>313.99799999999999</v>
      </c>
      <c r="AB491" s="97">
        <v>331.49400000000003</v>
      </c>
      <c r="AC491" s="86"/>
      <c r="AD491" s="86"/>
      <c r="AE491" s="86"/>
      <c r="AF491" s="86"/>
      <c r="AG491" s="86"/>
      <c r="AH491" s="89"/>
      <c r="AI491" s="69"/>
      <c r="AJ491" s="69"/>
      <c r="AK491" s="69"/>
      <c r="AL491" s="69"/>
      <c r="AM491" s="69"/>
      <c r="AN491" s="86"/>
      <c r="AO491" s="86"/>
      <c r="AP491" s="86"/>
    </row>
    <row r="492" spans="17:42">
      <c r="Q492" s="86"/>
      <c r="R492" s="86"/>
      <c r="S492" s="86"/>
      <c r="T492" s="86"/>
      <c r="U492" s="86"/>
      <c r="V492" s="86"/>
      <c r="W492" s="89">
        <v>44138</v>
      </c>
      <c r="X492" s="97">
        <v>459.76100000000002</v>
      </c>
      <c r="Y492" s="97">
        <v>280.94400000000002</v>
      </c>
      <c r="Z492" s="97">
        <v>399.42599999999999</v>
      </c>
      <c r="AA492" s="97">
        <v>310.61799999999999</v>
      </c>
      <c r="AB492" s="97">
        <v>328.80399999999997</v>
      </c>
      <c r="AC492" s="86"/>
      <c r="AD492" s="86"/>
      <c r="AE492" s="86"/>
      <c r="AF492" s="86"/>
      <c r="AG492" s="86"/>
      <c r="AH492" s="89"/>
      <c r="AI492" s="69"/>
      <c r="AJ492" s="69"/>
      <c r="AK492" s="69"/>
      <c r="AL492" s="69"/>
      <c r="AM492" s="69"/>
      <c r="AN492" s="86"/>
      <c r="AO492" s="86"/>
      <c r="AP492" s="86"/>
    </row>
    <row r="493" spans="17:42">
      <c r="Q493" s="86"/>
      <c r="R493" s="86"/>
      <c r="S493" s="86"/>
      <c r="T493" s="86"/>
      <c r="U493" s="86"/>
      <c r="V493" s="86"/>
      <c r="W493" s="89">
        <v>44139</v>
      </c>
      <c r="X493" s="97">
        <v>457.01600000000002</v>
      </c>
      <c r="Y493" s="97">
        <v>288.09899999999999</v>
      </c>
      <c r="Z493" s="97">
        <v>394.99700000000001</v>
      </c>
      <c r="AA493" s="97">
        <v>314.31599999999997</v>
      </c>
      <c r="AB493" s="97">
        <v>329.94099999999997</v>
      </c>
      <c r="AC493" s="86"/>
      <c r="AD493" s="86"/>
      <c r="AE493" s="86"/>
      <c r="AF493" s="86"/>
      <c r="AG493" s="86"/>
      <c r="AH493" s="89"/>
      <c r="AI493" s="69"/>
      <c r="AJ493" s="69"/>
      <c r="AK493" s="69"/>
      <c r="AL493" s="69"/>
      <c r="AM493" s="69"/>
      <c r="AN493" s="86"/>
      <c r="AO493" s="86"/>
      <c r="AP493" s="86"/>
    </row>
    <row r="494" spans="17:42">
      <c r="Q494" s="86"/>
      <c r="R494" s="86"/>
      <c r="S494" s="86"/>
      <c r="T494" s="86"/>
      <c r="U494" s="86"/>
      <c r="V494" s="86"/>
      <c r="W494" s="89">
        <v>44140</v>
      </c>
      <c r="X494" s="97">
        <v>447.11399999999998</v>
      </c>
      <c r="Y494" s="97">
        <v>285.52600000000001</v>
      </c>
      <c r="Z494" s="97">
        <v>387.995</v>
      </c>
      <c r="AA494" s="97">
        <v>309.149</v>
      </c>
      <c r="AB494" s="97">
        <v>324.46899999999999</v>
      </c>
      <c r="AC494" s="86"/>
      <c r="AD494" s="86"/>
      <c r="AE494" s="86"/>
      <c r="AF494" s="86"/>
      <c r="AG494" s="86"/>
      <c r="AH494" s="89"/>
      <c r="AI494" s="69"/>
      <c r="AJ494" s="69"/>
      <c r="AK494" s="69"/>
      <c r="AL494" s="69"/>
      <c r="AM494" s="69"/>
      <c r="AN494" s="86"/>
      <c r="AO494" s="86"/>
      <c r="AP494" s="86"/>
    </row>
    <row r="495" spans="17:42">
      <c r="Q495" s="86"/>
      <c r="R495" s="86"/>
      <c r="S495" s="86"/>
      <c r="T495" s="86"/>
      <c r="U495" s="86"/>
      <c r="V495" s="86"/>
      <c r="W495" s="89">
        <v>44141</v>
      </c>
      <c r="X495" s="97">
        <v>446.38799999999998</v>
      </c>
      <c r="Y495" s="97">
        <v>281.72899999999998</v>
      </c>
      <c r="Z495" s="97">
        <v>386.37299999999999</v>
      </c>
      <c r="AA495" s="97">
        <v>305.92200000000003</v>
      </c>
      <c r="AB495" s="97">
        <v>321.48500000000001</v>
      </c>
      <c r="AC495" s="86"/>
      <c r="AD495" s="86"/>
      <c r="AE495" s="86"/>
      <c r="AF495" s="86"/>
      <c r="AG495" s="86"/>
      <c r="AH495" s="89"/>
      <c r="AI495" s="69"/>
      <c r="AJ495" s="69"/>
      <c r="AK495" s="69"/>
      <c r="AL495" s="69"/>
      <c r="AM495" s="69"/>
      <c r="AN495" s="86"/>
      <c r="AO495" s="86"/>
      <c r="AP495" s="86"/>
    </row>
    <row r="496" spans="17:42">
      <c r="Q496" s="86"/>
      <c r="R496" s="86"/>
      <c r="S496" s="86"/>
      <c r="T496" s="86"/>
      <c r="U496" s="86"/>
      <c r="V496" s="86"/>
      <c r="W496" s="89">
        <v>44144</v>
      </c>
      <c r="X496" s="97">
        <v>421.88400000000001</v>
      </c>
      <c r="Y496" s="97">
        <v>266.52100000000002</v>
      </c>
      <c r="Z496" s="97">
        <v>360.66899999999998</v>
      </c>
      <c r="AA496" s="97">
        <v>286.37400000000002</v>
      </c>
      <c r="AB496" s="97">
        <v>306.70800000000003</v>
      </c>
      <c r="AC496" s="86"/>
      <c r="AD496" s="86"/>
      <c r="AE496" s="86"/>
      <c r="AF496" s="86"/>
      <c r="AG496" s="86"/>
      <c r="AH496" s="89"/>
      <c r="AI496" s="69"/>
      <c r="AJ496" s="69"/>
      <c r="AK496" s="69"/>
      <c r="AL496" s="69"/>
      <c r="AM496" s="69"/>
      <c r="AN496" s="86"/>
      <c r="AO496" s="86"/>
      <c r="AP496" s="86"/>
    </row>
    <row r="497" spans="17:42">
      <c r="Q497" s="86"/>
      <c r="R497" s="86"/>
      <c r="S497" s="86"/>
      <c r="T497" s="86"/>
      <c r="U497" s="86"/>
      <c r="V497" s="86"/>
      <c r="W497" s="89">
        <v>44145</v>
      </c>
      <c r="X497" s="97">
        <v>421.82299999999998</v>
      </c>
      <c r="Y497" s="97">
        <v>265.90600000000001</v>
      </c>
      <c r="Z497" s="97">
        <v>361.07</v>
      </c>
      <c r="AA497" s="97">
        <v>286.27800000000002</v>
      </c>
      <c r="AB497" s="97">
        <v>313.10899999999998</v>
      </c>
      <c r="AC497" s="86"/>
      <c r="AD497" s="86"/>
      <c r="AE497" s="86"/>
      <c r="AF497" s="86"/>
      <c r="AG497" s="86"/>
      <c r="AH497" s="89"/>
      <c r="AI497" s="69"/>
      <c r="AJ497" s="69"/>
      <c r="AK497" s="69"/>
      <c r="AL497" s="69"/>
      <c r="AM497" s="69"/>
      <c r="AN497" s="86"/>
      <c r="AO497" s="86"/>
      <c r="AP497" s="86"/>
    </row>
    <row r="498" spans="17:42">
      <c r="Q498" s="86"/>
      <c r="R498" s="86"/>
      <c r="S498" s="86"/>
      <c r="T498" s="86"/>
      <c r="U498" s="86"/>
      <c r="V498" s="86"/>
      <c r="W498" s="89">
        <v>44146</v>
      </c>
      <c r="X498" s="97">
        <v>421.82299999999998</v>
      </c>
      <c r="Y498" s="97">
        <v>265.90600000000001</v>
      </c>
      <c r="Z498" s="97">
        <v>361.07</v>
      </c>
      <c r="AA498" s="97">
        <v>286.27800000000002</v>
      </c>
      <c r="AB498" s="97">
        <v>313.10899999999998</v>
      </c>
      <c r="AC498" s="86"/>
      <c r="AD498" s="86"/>
      <c r="AE498" s="86"/>
      <c r="AF498" s="86"/>
      <c r="AG498" s="86"/>
      <c r="AH498" s="89"/>
      <c r="AI498" s="69"/>
      <c r="AJ498" s="69"/>
      <c r="AK498" s="69"/>
      <c r="AL498" s="69"/>
      <c r="AM498" s="69"/>
      <c r="AN498" s="86"/>
      <c r="AO498" s="86"/>
      <c r="AP498" s="86"/>
    </row>
    <row r="499" spans="17:42">
      <c r="Q499" s="86"/>
      <c r="R499" s="86"/>
      <c r="S499" s="86"/>
      <c r="T499" s="86"/>
      <c r="U499" s="86"/>
      <c r="V499" s="86"/>
      <c r="W499" s="89">
        <v>44147</v>
      </c>
      <c r="X499" s="97">
        <v>428.99</v>
      </c>
      <c r="Y499" s="97">
        <v>271.089</v>
      </c>
      <c r="Z499" s="97">
        <v>364.50799999999998</v>
      </c>
      <c r="AA499" s="97">
        <v>290.06700000000001</v>
      </c>
      <c r="AB499" s="97">
        <v>317.40600000000001</v>
      </c>
      <c r="AC499" s="86"/>
      <c r="AD499" s="86"/>
      <c r="AE499" s="86"/>
      <c r="AF499" s="86"/>
      <c r="AG499" s="86"/>
      <c r="AH499" s="89"/>
      <c r="AI499" s="69"/>
      <c r="AJ499" s="69"/>
      <c r="AK499" s="69"/>
      <c r="AL499" s="69"/>
      <c r="AM499" s="69"/>
      <c r="AN499" s="86"/>
      <c r="AO499" s="86"/>
      <c r="AP499" s="86"/>
    </row>
    <row r="500" spans="17:42">
      <c r="Q500" s="86"/>
      <c r="R500" s="86"/>
      <c r="S500" s="86"/>
      <c r="T500" s="86"/>
      <c r="U500" s="86"/>
      <c r="V500" s="86"/>
      <c r="W500" s="89">
        <v>44148</v>
      </c>
      <c r="X500" s="97">
        <v>427.72199999999998</v>
      </c>
      <c r="Y500" s="97">
        <v>269.44</v>
      </c>
      <c r="Z500" s="97">
        <v>360.94099999999997</v>
      </c>
      <c r="AA500" s="97">
        <v>287.01600000000002</v>
      </c>
      <c r="AB500" s="97">
        <v>309.774</v>
      </c>
      <c r="AC500" s="86"/>
      <c r="AD500" s="86"/>
      <c r="AE500" s="86"/>
      <c r="AF500" s="86"/>
      <c r="AG500" s="86"/>
      <c r="AH500" s="89"/>
      <c r="AI500" s="69"/>
      <c r="AJ500" s="69"/>
      <c r="AK500" s="69"/>
      <c r="AL500" s="69"/>
      <c r="AM500" s="69"/>
      <c r="AN500" s="86"/>
      <c r="AO500" s="86"/>
      <c r="AP500" s="86"/>
    </row>
    <row r="501" spans="17:42">
      <c r="Q501" s="86"/>
      <c r="R501" s="86"/>
      <c r="S501" s="86"/>
      <c r="T501" s="86"/>
      <c r="U501" s="86"/>
      <c r="V501" s="86"/>
      <c r="W501" s="89">
        <v>44151</v>
      </c>
      <c r="X501" s="97">
        <v>423.06</v>
      </c>
      <c r="Y501" s="97">
        <v>266.88900000000001</v>
      </c>
      <c r="Z501" s="97">
        <v>354.04399999999998</v>
      </c>
      <c r="AA501" s="97">
        <v>285.351</v>
      </c>
      <c r="AB501" s="97">
        <v>310.72699999999998</v>
      </c>
      <c r="AC501" s="86"/>
      <c r="AD501" s="86"/>
      <c r="AE501" s="86"/>
      <c r="AF501" s="86"/>
      <c r="AG501" s="86"/>
      <c r="AH501" s="89"/>
      <c r="AI501" s="69"/>
      <c r="AJ501" s="69"/>
      <c r="AK501" s="69"/>
      <c r="AL501" s="69"/>
      <c r="AM501" s="69"/>
      <c r="AN501" s="86"/>
      <c r="AO501" s="86"/>
      <c r="AP501" s="86"/>
    </row>
    <row r="502" spans="17:42">
      <c r="Q502" s="86"/>
      <c r="R502" s="86"/>
      <c r="S502" s="86"/>
      <c r="T502" s="86"/>
      <c r="U502" s="86"/>
      <c r="V502" s="86"/>
      <c r="W502" s="89">
        <v>44152</v>
      </c>
      <c r="X502" s="97">
        <v>425.99099999999999</v>
      </c>
      <c r="Y502" s="97">
        <v>268.33100000000002</v>
      </c>
      <c r="Z502" s="97">
        <v>356.21899999999999</v>
      </c>
      <c r="AA502" s="97">
        <v>285.46100000000001</v>
      </c>
      <c r="AB502" s="97">
        <v>310.37400000000002</v>
      </c>
      <c r="AC502" s="86"/>
      <c r="AD502" s="86"/>
      <c r="AE502" s="86"/>
      <c r="AF502" s="86"/>
      <c r="AG502" s="86"/>
      <c r="AH502" s="89"/>
      <c r="AI502" s="69"/>
      <c r="AJ502" s="69"/>
      <c r="AK502" s="69"/>
      <c r="AL502" s="69"/>
      <c r="AM502" s="69"/>
      <c r="AN502" s="86"/>
      <c r="AO502" s="86"/>
      <c r="AP502" s="86"/>
    </row>
    <row r="503" spans="17:42">
      <c r="Q503" s="86"/>
      <c r="R503" s="86"/>
      <c r="S503" s="86"/>
      <c r="T503" s="86"/>
      <c r="U503" s="86"/>
      <c r="V503" s="86"/>
      <c r="W503" s="89">
        <v>44153</v>
      </c>
      <c r="X503" s="97">
        <v>421.21899999999999</v>
      </c>
      <c r="Y503" s="97">
        <v>264.584</v>
      </c>
      <c r="Z503" s="97">
        <v>348.97399999999999</v>
      </c>
      <c r="AA503" s="97">
        <v>282.80099999999999</v>
      </c>
      <c r="AB503" s="97">
        <v>306.625</v>
      </c>
      <c r="AC503" s="86"/>
      <c r="AD503" s="86"/>
      <c r="AE503" s="86"/>
      <c r="AF503" s="86"/>
      <c r="AG503" s="86"/>
      <c r="AH503" s="89"/>
      <c r="AI503" s="69"/>
      <c r="AJ503" s="69"/>
      <c r="AK503" s="69"/>
      <c r="AL503" s="69"/>
      <c r="AM503" s="69"/>
      <c r="AN503" s="86"/>
      <c r="AO503" s="86"/>
      <c r="AP503" s="86"/>
    </row>
    <row r="504" spans="17:42">
      <c r="Q504" s="86"/>
      <c r="R504" s="86"/>
      <c r="S504" s="86"/>
      <c r="T504" s="86"/>
      <c r="U504" s="86"/>
      <c r="V504" s="86"/>
      <c r="W504" s="89">
        <v>44154</v>
      </c>
      <c r="X504" s="97">
        <v>423.68400000000003</v>
      </c>
      <c r="Y504" s="97">
        <v>267.95800000000003</v>
      </c>
      <c r="Z504" s="97">
        <v>347.06200000000001</v>
      </c>
      <c r="AA504" s="97">
        <v>283.69200000000001</v>
      </c>
      <c r="AB504" s="97">
        <v>305.72500000000002</v>
      </c>
      <c r="AC504" s="86"/>
      <c r="AD504" s="86"/>
      <c r="AE504" s="86"/>
      <c r="AF504" s="86"/>
      <c r="AG504" s="86"/>
      <c r="AH504" s="89"/>
      <c r="AI504" s="69"/>
      <c r="AJ504" s="69"/>
      <c r="AK504" s="69"/>
      <c r="AL504" s="69"/>
      <c r="AM504" s="69"/>
      <c r="AN504" s="86"/>
      <c r="AO504" s="86"/>
      <c r="AP504" s="86"/>
    </row>
    <row r="505" spans="17:42">
      <c r="Q505" s="86"/>
      <c r="R505" s="86"/>
      <c r="S505" s="86"/>
      <c r="T505" s="86"/>
      <c r="U505" s="86"/>
      <c r="V505" s="86"/>
      <c r="W505" s="89">
        <v>44155</v>
      </c>
      <c r="X505" s="97">
        <v>423.13400000000001</v>
      </c>
      <c r="Y505" s="97">
        <v>268.31799999999998</v>
      </c>
      <c r="Z505" s="97">
        <v>347.09100000000001</v>
      </c>
      <c r="AA505" s="97">
        <v>283.45100000000002</v>
      </c>
      <c r="AB505" s="97">
        <v>309.06700000000001</v>
      </c>
      <c r="AC505" s="86"/>
      <c r="AD505" s="86"/>
      <c r="AE505" s="86"/>
      <c r="AF505" s="86"/>
      <c r="AG505" s="86"/>
      <c r="AH505" s="89"/>
      <c r="AI505" s="69"/>
      <c r="AJ505" s="69"/>
      <c r="AK505" s="69"/>
      <c r="AL505" s="69"/>
      <c r="AM505" s="69"/>
      <c r="AN505" s="86"/>
      <c r="AO505" s="86"/>
      <c r="AP505" s="86"/>
    </row>
    <row r="506" spans="17:42">
      <c r="Q506" s="86"/>
      <c r="R506" s="86"/>
      <c r="S506" s="86"/>
      <c r="T506" s="86"/>
      <c r="U506" s="86"/>
      <c r="V506" s="86"/>
      <c r="W506" s="89">
        <v>44158</v>
      </c>
      <c r="X506" s="97">
        <v>421.012</v>
      </c>
      <c r="Y506" s="97">
        <v>263.79899999999998</v>
      </c>
      <c r="Z506" s="97">
        <v>343.39499999999998</v>
      </c>
      <c r="AA506" s="97">
        <v>280.67500000000001</v>
      </c>
      <c r="AB506" s="97">
        <v>307.00599999999997</v>
      </c>
      <c r="AC506" s="86"/>
      <c r="AD506" s="86"/>
      <c r="AE506" s="86"/>
      <c r="AF506" s="86"/>
      <c r="AG506" s="86"/>
      <c r="AH506" s="89"/>
      <c r="AI506" s="69"/>
      <c r="AJ506" s="69"/>
      <c r="AK506" s="69"/>
      <c r="AL506" s="69"/>
      <c r="AM506" s="69"/>
      <c r="AN506" s="86"/>
      <c r="AO506" s="86"/>
      <c r="AP506" s="86"/>
    </row>
    <row r="507" spans="17:42">
      <c r="Q507" s="86"/>
      <c r="R507" s="86"/>
      <c r="S507" s="86"/>
      <c r="T507" s="86"/>
      <c r="U507" s="86"/>
      <c r="V507" s="86"/>
      <c r="W507" s="89">
        <v>44159</v>
      </c>
      <c r="X507" s="97">
        <v>415.52300000000002</v>
      </c>
      <c r="Y507" s="97">
        <v>261.34899999999999</v>
      </c>
      <c r="Z507" s="97">
        <v>339.536</v>
      </c>
      <c r="AA507" s="97">
        <v>278.51100000000002</v>
      </c>
      <c r="AB507" s="97">
        <v>306.74900000000002</v>
      </c>
      <c r="AC507" s="86"/>
      <c r="AD507" s="86"/>
      <c r="AE507" s="86"/>
      <c r="AF507" s="86"/>
      <c r="AG507" s="86"/>
      <c r="AH507" s="89"/>
      <c r="AI507" s="69"/>
      <c r="AJ507" s="69"/>
      <c r="AK507" s="69"/>
      <c r="AL507" s="69"/>
      <c r="AM507" s="69"/>
      <c r="AN507" s="86"/>
      <c r="AO507" s="86"/>
      <c r="AP507" s="86"/>
    </row>
    <row r="508" spans="17:42">
      <c r="Q508" s="86"/>
      <c r="R508" s="86"/>
      <c r="S508" s="86"/>
      <c r="T508" s="86"/>
      <c r="U508" s="86"/>
      <c r="V508" s="86"/>
      <c r="W508" s="89">
        <v>44160</v>
      </c>
      <c r="X508" s="97">
        <v>416.154</v>
      </c>
      <c r="Y508" s="97">
        <v>262.91199999999998</v>
      </c>
      <c r="Z508" s="97">
        <v>340.22399999999999</v>
      </c>
      <c r="AA508" s="97">
        <v>279.90100000000001</v>
      </c>
      <c r="AB508" s="97">
        <v>308.767</v>
      </c>
      <c r="AC508" s="86"/>
      <c r="AD508" s="86"/>
      <c r="AE508" s="86"/>
      <c r="AF508" s="86"/>
      <c r="AG508" s="86"/>
      <c r="AH508" s="89"/>
      <c r="AI508" s="69"/>
      <c r="AJ508" s="69"/>
      <c r="AK508" s="69"/>
      <c r="AL508" s="69"/>
      <c r="AM508" s="69"/>
      <c r="AN508" s="86"/>
      <c r="AO508" s="86"/>
      <c r="AP508" s="86"/>
    </row>
    <row r="509" spans="17:42">
      <c r="Q509" s="86"/>
      <c r="R509" s="86"/>
      <c r="S509" s="86"/>
      <c r="T509" s="86"/>
      <c r="U509" s="86"/>
      <c r="V509" s="86"/>
      <c r="W509" s="89">
        <v>44161</v>
      </c>
      <c r="X509" s="97">
        <v>416.154</v>
      </c>
      <c r="Y509" s="97">
        <v>262.91199999999998</v>
      </c>
      <c r="Z509" s="97">
        <v>340.22399999999999</v>
      </c>
      <c r="AA509" s="97">
        <v>279.90100000000001</v>
      </c>
      <c r="AB509" s="97">
        <v>308.767</v>
      </c>
      <c r="AC509" s="86"/>
      <c r="AD509" s="86"/>
      <c r="AE509" s="86"/>
      <c r="AF509" s="86"/>
      <c r="AG509" s="86"/>
      <c r="AH509" s="89"/>
      <c r="AI509" s="69"/>
      <c r="AJ509" s="69"/>
      <c r="AK509" s="69"/>
      <c r="AL509" s="69"/>
      <c r="AM509" s="69"/>
      <c r="AN509" s="86"/>
      <c r="AO509" s="86"/>
      <c r="AP509" s="86"/>
    </row>
    <row r="510" spans="17:42">
      <c r="Q510" s="86"/>
      <c r="R510" s="86"/>
      <c r="S510" s="86"/>
      <c r="T510" s="86"/>
      <c r="U510" s="86"/>
      <c r="V510" s="86"/>
      <c r="W510" s="89">
        <v>44162</v>
      </c>
      <c r="X510" s="97">
        <v>418.34899999999999</v>
      </c>
      <c r="Y510" s="97">
        <v>265.64999999999998</v>
      </c>
      <c r="Z510" s="97">
        <v>345.27300000000002</v>
      </c>
      <c r="AA510" s="97">
        <v>281.923</v>
      </c>
      <c r="AB510" s="97">
        <v>310.95699999999999</v>
      </c>
      <c r="AC510" s="86"/>
      <c r="AD510" s="86"/>
      <c r="AE510" s="86"/>
      <c r="AF510" s="86"/>
      <c r="AG510" s="86"/>
      <c r="AH510" s="89"/>
      <c r="AI510" s="69"/>
      <c r="AJ510" s="69"/>
      <c r="AK510" s="69"/>
      <c r="AL510" s="69"/>
      <c r="AM510" s="69"/>
      <c r="AN510" s="86"/>
      <c r="AO510" s="86"/>
      <c r="AP510" s="86"/>
    </row>
    <row r="511" spans="17:42">
      <c r="Q511" s="86"/>
      <c r="R511" s="86"/>
      <c r="S511" s="86"/>
      <c r="T511" s="86"/>
      <c r="U511" s="86"/>
      <c r="V511" s="86"/>
      <c r="W511" s="89">
        <v>44165</v>
      </c>
      <c r="X511" s="97">
        <v>416.91899999999998</v>
      </c>
      <c r="Y511" s="97">
        <v>263.65800000000002</v>
      </c>
      <c r="Z511" s="97">
        <v>340.846</v>
      </c>
      <c r="AA511" s="97">
        <v>280.64299999999997</v>
      </c>
      <c r="AB511" s="97">
        <v>306.65199999999999</v>
      </c>
      <c r="AC511" s="86"/>
      <c r="AD511" s="86"/>
      <c r="AE511" s="86"/>
      <c r="AF511" s="86"/>
      <c r="AG511" s="86"/>
      <c r="AH511" s="89"/>
      <c r="AI511" s="69"/>
      <c r="AJ511" s="69"/>
      <c r="AK511" s="69"/>
      <c r="AL511" s="69"/>
      <c r="AM511" s="69"/>
      <c r="AN511" s="86"/>
      <c r="AO511" s="86"/>
      <c r="AP511" s="86"/>
    </row>
    <row r="512" spans="17:42">
      <c r="Q512" s="86"/>
      <c r="R512" s="86"/>
      <c r="S512" s="86"/>
      <c r="T512" s="86"/>
      <c r="U512" s="86"/>
      <c r="V512" s="86"/>
      <c r="W512" s="89">
        <v>44166</v>
      </c>
      <c r="X512" s="97">
        <v>404.96</v>
      </c>
      <c r="Y512" s="97">
        <v>255.73599999999999</v>
      </c>
      <c r="Z512" s="97">
        <v>330.45400000000001</v>
      </c>
      <c r="AA512" s="97">
        <v>272.00599999999997</v>
      </c>
      <c r="AB512" s="97">
        <v>298.11500000000001</v>
      </c>
      <c r="AC512" s="86"/>
      <c r="AD512" s="86"/>
      <c r="AE512" s="86"/>
      <c r="AF512" s="86"/>
      <c r="AG512" s="86"/>
      <c r="AH512" s="89"/>
      <c r="AI512" s="69"/>
      <c r="AJ512" s="69"/>
      <c r="AK512" s="69"/>
      <c r="AL512" s="69"/>
      <c r="AM512" s="69"/>
      <c r="AN512" s="86"/>
      <c r="AO512" s="86"/>
      <c r="AP512" s="86"/>
    </row>
    <row r="513" spans="17:42">
      <c r="Q513" s="86"/>
      <c r="R513" s="86"/>
      <c r="S513" s="86"/>
      <c r="T513" s="86"/>
      <c r="U513" s="86"/>
      <c r="V513" s="86"/>
      <c r="W513" s="89">
        <v>44167</v>
      </c>
      <c r="X513" s="97">
        <v>402.77800000000002</v>
      </c>
      <c r="Y513" s="97">
        <v>252.304</v>
      </c>
      <c r="Z513" s="97">
        <v>329.49700000000001</v>
      </c>
      <c r="AA513" s="97">
        <v>271.89</v>
      </c>
      <c r="AB513" s="97">
        <v>299.79899999999998</v>
      </c>
      <c r="AC513" s="86"/>
      <c r="AD513" s="86"/>
      <c r="AE513" s="86"/>
      <c r="AF513" s="86"/>
      <c r="AG513" s="86"/>
      <c r="AH513" s="89"/>
      <c r="AI513" s="69"/>
      <c r="AJ513" s="69"/>
      <c r="AK513" s="69"/>
      <c r="AL513" s="69"/>
      <c r="AM513" s="69"/>
      <c r="AN513" s="86"/>
      <c r="AO513" s="86"/>
      <c r="AP513" s="86"/>
    </row>
    <row r="514" spans="17:42">
      <c r="Q514" s="86"/>
      <c r="R514" s="86"/>
      <c r="S514" s="86"/>
      <c r="T514" s="86"/>
      <c r="U514" s="86"/>
      <c r="V514" s="86"/>
      <c r="W514" s="89">
        <v>44168</v>
      </c>
      <c r="X514" s="97">
        <v>404.00299999999999</v>
      </c>
      <c r="Y514" s="97">
        <v>253.63200000000001</v>
      </c>
      <c r="Z514" s="97">
        <v>328.72199999999998</v>
      </c>
      <c r="AA514" s="97">
        <v>270.745</v>
      </c>
      <c r="AB514" s="97">
        <v>299.17</v>
      </c>
      <c r="AC514" s="86"/>
      <c r="AD514" s="86"/>
      <c r="AE514" s="86"/>
      <c r="AF514" s="86"/>
      <c r="AG514" s="86"/>
      <c r="AH514" s="89"/>
      <c r="AI514" s="69"/>
      <c r="AJ514" s="69"/>
      <c r="AK514" s="69"/>
      <c r="AL514" s="69"/>
      <c r="AM514" s="69"/>
      <c r="AN514" s="86"/>
      <c r="AO514" s="86"/>
      <c r="AP514" s="86"/>
    </row>
    <row r="515" spans="17:42">
      <c r="Q515" s="86"/>
      <c r="R515" s="86"/>
      <c r="S515" s="86"/>
      <c r="T515" s="86"/>
      <c r="U515" s="86"/>
      <c r="V515" s="86"/>
      <c r="W515" s="89">
        <v>44169</v>
      </c>
      <c r="X515" s="97">
        <v>396.767</v>
      </c>
      <c r="Y515" s="97">
        <v>249.636</v>
      </c>
      <c r="Z515" s="97">
        <v>323.37099999999998</v>
      </c>
      <c r="AA515" s="97">
        <v>265.423</v>
      </c>
      <c r="AB515" s="97">
        <v>293.529</v>
      </c>
      <c r="AC515" s="86"/>
      <c r="AD515" s="86"/>
      <c r="AE515" s="86"/>
      <c r="AF515" s="86"/>
      <c r="AG515" s="86"/>
      <c r="AH515" s="89"/>
      <c r="AI515" s="69"/>
      <c r="AJ515" s="69"/>
      <c r="AK515" s="69"/>
      <c r="AL515" s="69"/>
      <c r="AM515" s="69"/>
      <c r="AN515" s="86"/>
      <c r="AO515" s="86"/>
      <c r="AP515" s="86"/>
    </row>
    <row r="516" spans="17:42">
      <c r="Q516" s="86"/>
      <c r="R516" s="86"/>
      <c r="S516" s="86"/>
      <c r="T516" s="86"/>
      <c r="U516" s="86"/>
      <c r="V516" s="86"/>
      <c r="W516" s="89">
        <v>44172</v>
      </c>
      <c r="X516" s="97">
        <v>401.29199999999997</v>
      </c>
      <c r="Y516" s="97">
        <v>250.21600000000001</v>
      </c>
      <c r="Z516" s="97">
        <v>324.14499999999998</v>
      </c>
      <c r="AA516" s="97">
        <v>265.971</v>
      </c>
      <c r="AB516" s="97">
        <v>295.255</v>
      </c>
      <c r="AC516" s="86"/>
      <c r="AD516" s="86"/>
      <c r="AE516" s="86"/>
      <c r="AF516" s="86"/>
      <c r="AG516" s="86"/>
      <c r="AH516" s="89"/>
      <c r="AI516" s="69"/>
      <c r="AJ516" s="69"/>
      <c r="AK516" s="69"/>
      <c r="AL516" s="69"/>
      <c r="AM516" s="69"/>
      <c r="AN516" s="86"/>
      <c r="AO516" s="86"/>
      <c r="AP516" s="86"/>
    </row>
    <row r="517" spans="17:42">
      <c r="Q517" s="86"/>
      <c r="R517" s="86"/>
      <c r="S517" s="86"/>
      <c r="T517" s="86"/>
      <c r="U517" s="86"/>
      <c r="V517" s="86"/>
      <c r="W517" s="89">
        <v>44173</v>
      </c>
      <c r="X517" s="97">
        <v>401.91399999999999</v>
      </c>
      <c r="Y517" s="97">
        <v>251.33600000000001</v>
      </c>
      <c r="Z517" s="97">
        <v>319.28899999999999</v>
      </c>
      <c r="AA517" s="97">
        <v>264.76799999999997</v>
      </c>
      <c r="AB517" s="97">
        <v>294.91199999999998</v>
      </c>
      <c r="AC517" s="86"/>
      <c r="AD517" s="86"/>
      <c r="AE517" s="86"/>
      <c r="AF517" s="86"/>
      <c r="AG517" s="86"/>
      <c r="AH517" s="89"/>
      <c r="AI517" s="69"/>
      <c r="AJ517" s="69"/>
      <c r="AK517" s="69"/>
      <c r="AL517" s="69"/>
      <c r="AM517" s="69"/>
      <c r="AN517" s="86"/>
      <c r="AO517" s="86"/>
      <c r="AP517" s="86"/>
    </row>
    <row r="518" spans="17:42">
      <c r="Q518" s="86"/>
      <c r="R518" s="86"/>
      <c r="S518" s="86"/>
      <c r="T518" s="86"/>
      <c r="U518" s="86"/>
      <c r="V518" s="86"/>
      <c r="W518" s="89">
        <v>44174</v>
      </c>
      <c r="X518" s="97">
        <v>399.84899999999999</v>
      </c>
      <c r="Y518" s="97">
        <v>247.94399999999999</v>
      </c>
      <c r="Z518" s="97">
        <v>315.47000000000003</v>
      </c>
      <c r="AA518" s="97">
        <v>262.85399999999998</v>
      </c>
      <c r="AB518" s="97">
        <v>290.18400000000003</v>
      </c>
      <c r="AC518" s="86"/>
      <c r="AD518" s="86"/>
      <c r="AE518" s="86"/>
      <c r="AF518" s="86"/>
      <c r="AG518" s="86"/>
      <c r="AH518" s="89"/>
      <c r="AI518" s="69"/>
      <c r="AJ518" s="69"/>
      <c r="AK518" s="69"/>
      <c r="AL518" s="69"/>
      <c r="AM518" s="69"/>
      <c r="AN518" s="86"/>
      <c r="AO518" s="86"/>
      <c r="AP518" s="86"/>
    </row>
    <row r="519" spans="17:42">
      <c r="Q519" s="86"/>
      <c r="R519" s="86"/>
      <c r="S519" s="86"/>
      <c r="T519" s="86"/>
      <c r="U519" s="86"/>
      <c r="V519" s="86"/>
      <c r="W519" s="89">
        <v>44175</v>
      </c>
      <c r="X519" s="97">
        <v>401.3</v>
      </c>
      <c r="Y519" s="97">
        <v>248.761</v>
      </c>
      <c r="Z519" s="97">
        <v>319.03100000000001</v>
      </c>
      <c r="AA519" s="97">
        <v>263.19799999999998</v>
      </c>
      <c r="AB519" s="97">
        <v>291.697</v>
      </c>
      <c r="AC519" s="86"/>
      <c r="AD519" s="86"/>
      <c r="AE519" s="86"/>
      <c r="AF519" s="86"/>
      <c r="AG519" s="86"/>
      <c r="AH519" s="89"/>
      <c r="AI519" s="69"/>
      <c r="AJ519" s="69"/>
      <c r="AK519" s="69"/>
      <c r="AL519" s="69"/>
      <c r="AM519" s="69"/>
      <c r="AN519" s="86"/>
      <c r="AO519" s="86"/>
      <c r="AP519" s="86"/>
    </row>
    <row r="520" spans="17:42">
      <c r="Q520" s="86"/>
      <c r="R520" s="86"/>
      <c r="S520" s="86"/>
      <c r="T520" s="86"/>
      <c r="U520" s="86"/>
      <c r="V520" s="86"/>
      <c r="W520" s="89">
        <v>44176</v>
      </c>
      <c r="X520" s="97">
        <v>403.22800000000001</v>
      </c>
      <c r="Y520" s="97">
        <v>249.28399999999999</v>
      </c>
      <c r="Z520" s="97">
        <v>319.524</v>
      </c>
      <c r="AA520" s="97">
        <v>264.35599999999999</v>
      </c>
      <c r="AB520" s="97">
        <v>294.685</v>
      </c>
      <c r="AC520" s="86"/>
      <c r="AD520" s="86"/>
      <c r="AE520" s="86"/>
      <c r="AF520" s="86"/>
      <c r="AG520" s="86"/>
      <c r="AH520" s="89"/>
      <c r="AI520" s="69"/>
      <c r="AJ520" s="69"/>
      <c r="AK520" s="69"/>
      <c r="AL520" s="69"/>
      <c r="AM520" s="69"/>
      <c r="AN520" s="86"/>
      <c r="AO520" s="86"/>
      <c r="AP520" s="86"/>
    </row>
    <row r="521" spans="17:42">
      <c r="Q521" s="86"/>
      <c r="R521" s="86"/>
      <c r="S521" s="86"/>
      <c r="T521" s="86"/>
      <c r="U521" s="86"/>
      <c r="V521" s="86"/>
      <c r="W521" s="89">
        <v>44179</v>
      </c>
      <c r="X521" s="97">
        <v>401.61</v>
      </c>
      <c r="Y521" s="97">
        <v>248.86699999999999</v>
      </c>
      <c r="Z521" s="97">
        <v>317.07600000000002</v>
      </c>
      <c r="AA521" s="97">
        <v>264.37099999999998</v>
      </c>
      <c r="AB521" s="97">
        <v>292.327</v>
      </c>
      <c r="AC521" s="86"/>
      <c r="AD521" s="86"/>
      <c r="AE521" s="86"/>
      <c r="AF521" s="86"/>
      <c r="AG521" s="86"/>
      <c r="AH521" s="89"/>
      <c r="AI521" s="69"/>
      <c r="AJ521" s="69"/>
      <c r="AK521" s="69"/>
      <c r="AL521" s="69"/>
      <c r="AM521" s="69"/>
      <c r="AN521" s="86"/>
      <c r="AO521" s="86"/>
      <c r="AP521" s="86"/>
    </row>
    <row r="522" spans="17:42">
      <c r="Q522" s="86"/>
      <c r="R522" s="86"/>
      <c r="S522" s="86"/>
      <c r="T522" s="86"/>
      <c r="U522" s="86"/>
      <c r="V522" s="86"/>
      <c r="W522" s="89">
        <v>44180</v>
      </c>
      <c r="X522" s="97">
        <v>396.642</v>
      </c>
      <c r="Y522" s="97">
        <v>247.148</v>
      </c>
      <c r="Z522" s="97">
        <v>312.34699999999998</v>
      </c>
      <c r="AA522" s="97">
        <v>261.54000000000002</v>
      </c>
      <c r="AB522" s="97">
        <v>288.29700000000003</v>
      </c>
      <c r="AC522" s="86"/>
      <c r="AD522" s="86"/>
      <c r="AE522" s="86"/>
      <c r="AF522" s="86"/>
      <c r="AG522" s="86"/>
      <c r="AH522" s="89"/>
      <c r="AI522" s="69"/>
      <c r="AJ522" s="69"/>
      <c r="AK522" s="69"/>
      <c r="AL522" s="69"/>
      <c r="AM522" s="69"/>
      <c r="AN522" s="86"/>
      <c r="AO522" s="86"/>
      <c r="AP522" s="86"/>
    </row>
    <row r="523" spans="17:42">
      <c r="Q523" s="86"/>
      <c r="R523" s="86"/>
      <c r="S523" s="86"/>
      <c r="T523" s="86"/>
      <c r="U523" s="86"/>
      <c r="V523" s="86"/>
      <c r="W523" s="89">
        <v>44181</v>
      </c>
      <c r="X523" s="97">
        <v>393.76</v>
      </c>
      <c r="Y523" s="97">
        <v>245.24700000000001</v>
      </c>
      <c r="Z523" s="97">
        <v>313.97000000000003</v>
      </c>
      <c r="AA523" s="97">
        <v>261.14800000000002</v>
      </c>
      <c r="AB523" s="97">
        <v>286.31099999999998</v>
      </c>
      <c r="AC523" s="86"/>
      <c r="AD523" s="86"/>
      <c r="AE523" s="86"/>
      <c r="AF523" s="86"/>
      <c r="AG523" s="86"/>
      <c r="AH523" s="89"/>
      <c r="AI523" s="69"/>
      <c r="AJ523" s="69"/>
      <c r="AK523" s="69"/>
      <c r="AL523" s="69"/>
      <c r="AM523" s="69"/>
      <c r="AN523" s="86"/>
      <c r="AO523" s="86"/>
      <c r="AP523" s="86"/>
    </row>
    <row r="524" spans="17:42">
      <c r="Q524" s="86"/>
      <c r="R524" s="86"/>
      <c r="S524" s="86"/>
      <c r="T524" s="86"/>
      <c r="U524" s="86"/>
      <c r="V524" s="86"/>
      <c r="W524" s="89">
        <v>44182</v>
      </c>
      <c r="X524" s="97">
        <v>390.24799999999999</v>
      </c>
      <c r="Y524" s="97">
        <v>243.68</v>
      </c>
      <c r="Z524" s="97">
        <v>309.62599999999998</v>
      </c>
      <c r="AA524" s="97">
        <v>258.45</v>
      </c>
      <c r="AB524" s="97">
        <v>282.79199999999997</v>
      </c>
      <c r="AC524" s="86"/>
      <c r="AD524" s="86"/>
      <c r="AE524" s="86"/>
      <c r="AF524" s="86"/>
      <c r="AG524" s="86"/>
      <c r="AH524" s="89"/>
      <c r="AI524" s="69"/>
      <c r="AJ524" s="69"/>
      <c r="AK524" s="69"/>
      <c r="AL524" s="69"/>
      <c r="AM524" s="69"/>
      <c r="AN524" s="86"/>
      <c r="AO524" s="86"/>
      <c r="AP524" s="86"/>
    </row>
    <row r="525" spans="17:42">
      <c r="Q525" s="86"/>
      <c r="R525" s="86"/>
      <c r="S525" s="86"/>
      <c r="T525" s="86"/>
      <c r="U525" s="86"/>
      <c r="V525" s="86"/>
      <c r="W525" s="89">
        <v>44183</v>
      </c>
      <c r="X525" s="97">
        <v>389.245</v>
      </c>
      <c r="Y525" s="97">
        <v>241.31700000000001</v>
      </c>
      <c r="Z525" s="97">
        <v>306.40499999999997</v>
      </c>
      <c r="AA525" s="97">
        <v>257.38499999999999</v>
      </c>
      <c r="AB525" s="97">
        <v>282.31799999999998</v>
      </c>
      <c r="AC525" s="86"/>
      <c r="AD525" s="86"/>
      <c r="AE525" s="86"/>
      <c r="AF525" s="86"/>
      <c r="AG525" s="86"/>
      <c r="AH525" s="89"/>
      <c r="AI525" s="69"/>
      <c r="AJ525" s="69"/>
      <c r="AK525" s="69"/>
      <c r="AL525" s="69"/>
      <c r="AM525" s="69"/>
      <c r="AN525" s="86"/>
      <c r="AO525" s="86"/>
      <c r="AP525" s="86"/>
    </row>
    <row r="526" spans="17:42">
      <c r="Q526" s="86"/>
      <c r="R526" s="86"/>
      <c r="S526" s="86"/>
      <c r="T526" s="86"/>
      <c r="U526" s="86"/>
      <c r="V526" s="86"/>
      <c r="W526" s="89">
        <v>44186</v>
      </c>
      <c r="X526" s="97">
        <v>393.97199999999998</v>
      </c>
      <c r="Y526" s="97">
        <v>241.8</v>
      </c>
      <c r="Z526" s="97">
        <v>311.64100000000002</v>
      </c>
      <c r="AA526" s="97">
        <v>258.18</v>
      </c>
      <c r="AB526" s="97">
        <v>283.65100000000001</v>
      </c>
      <c r="AC526" s="86"/>
      <c r="AD526" s="86"/>
      <c r="AE526" s="86"/>
      <c r="AF526" s="86"/>
      <c r="AG526" s="86"/>
      <c r="AH526" s="89"/>
      <c r="AI526" s="69"/>
      <c r="AJ526" s="69"/>
      <c r="AK526" s="69"/>
      <c r="AL526" s="69"/>
      <c r="AM526" s="69"/>
      <c r="AN526" s="86"/>
      <c r="AO526" s="86"/>
      <c r="AP526" s="86"/>
    </row>
    <row r="527" spans="17:42">
      <c r="Q527" s="86"/>
      <c r="R527" s="86"/>
      <c r="S527" s="86"/>
      <c r="T527" s="86"/>
      <c r="U527" s="86"/>
      <c r="V527" s="86"/>
      <c r="W527" s="89">
        <v>44187</v>
      </c>
      <c r="X527" s="97">
        <v>395.68299999999999</v>
      </c>
      <c r="Y527" s="97">
        <v>244.33600000000001</v>
      </c>
      <c r="Z527" s="97">
        <v>312.952</v>
      </c>
      <c r="AA527" s="97">
        <v>260.12700000000001</v>
      </c>
      <c r="AB527" s="97">
        <v>286.87200000000001</v>
      </c>
      <c r="AC527" s="86"/>
      <c r="AD527" s="86"/>
      <c r="AE527" s="86"/>
      <c r="AF527" s="86"/>
      <c r="AG527" s="86"/>
      <c r="AH527" s="89"/>
      <c r="AI527" s="69"/>
      <c r="AJ527" s="69"/>
      <c r="AK527" s="69"/>
      <c r="AL527" s="69"/>
      <c r="AM527" s="69"/>
      <c r="AN527" s="86"/>
      <c r="AO527" s="86"/>
      <c r="AP527" s="86"/>
    </row>
    <row r="528" spans="17:42">
      <c r="Q528" s="86"/>
      <c r="R528" s="86"/>
      <c r="S528" s="86"/>
      <c r="T528" s="86"/>
      <c r="U528" s="86"/>
      <c r="V528" s="86"/>
      <c r="W528" s="89">
        <v>44188</v>
      </c>
      <c r="X528" s="97">
        <v>392.20100000000002</v>
      </c>
      <c r="Y528" s="97">
        <v>241.36199999999999</v>
      </c>
      <c r="Z528" s="97">
        <v>310.036</v>
      </c>
      <c r="AA528" s="97">
        <v>257.83</v>
      </c>
      <c r="AB528" s="97">
        <v>284.14699999999999</v>
      </c>
      <c r="AC528" s="86"/>
      <c r="AD528" s="86"/>
      <c r="AE528" s="86"/>
      <c r="AF528" s="86"/>
      <c r="AG528" s="86"/>
      <c r="AH528" s="89"/>
      <c r="AI528" s="69"/>
      <c r="AJ528" s="69"/>
      <c r="AK528" s="69"/>
      <c r="AL528" s="69"/>
      <c r="AM528" s="69"/>
      <c r="AN528" s="86"/>
      <c r="AO528" s="86"/>
      <c r="AP528" s="86"/>
    </row>
    <row r="529" spans="17:42">
      <c r="Q529" s="86"/>
      <c r="R529" s="86"/>
      <c r="S529" s="86"/>
      <c r="T529" s="86"/>
      <c r="U529" s="86"/>
      <c r="V529" s="86"/>
      <c r="W529" s="89">
        <v>44189</v>
      </c>
      <c r="X529" s="97">
        <v>394.678</v>
      </c>
      <c r="Y529" s="97">
        <v>243.32599999999999</v>
      </c>
      <c r="Z529" s="97">
        <v>311.79199999999997</v>
      </c>
      <c r="AA529" s="97">
        <v>259.30200000000002</v>
      </c>
      <c r="AB529" s="97">
        <v>285.31</v>
      </c>
      <c r="AC529" s="86"/>
      <c r="AD529" s="86"/>
      <c r="AE529" s="86"/>
      <c r="AF529" s="86"/>
      <c r="AG529" s="86"/>
      <c r="AH529" s="89"/>
      <c r="AI529" s="69"/>
      <c r="AJ529" s="69"/>
      <c r="AK529" s="69"/>
      <c r="AL529" s="69"/>
      <c r="AM529" s="69"/>
      <c r="AN529" s="86"/>
      <c r="AO529" s="86"/>
      <c r="AP529" s="86"/>
    </row>
    <row r="530" spans="17:42">
      <c r="Q530" s="86"/>
      <c r="R530" s="86"/>
      <c r="S530" s="86"/>
      <c r="T530" s="86"/>
      <c r="U530" s="86"/>
      <c r="V530" s="86"/>
      <c r="W530" s="89">
        <v>44190</v>
      </c>
      <c r="X530" s="97">
        <v>394.678</v>
      </c>
      <c r="Y530" s="97">
        <v>243.32599999999999</v>
      </c>
      <c r="Z530" s="97">
        <v>311.79199999999997</v>
      </c>
      <c r="AA530" s="97">
        <v>259.30200000000002</v>
      </c>
      <c r="AB530" s="97">
        <v>285.31</v>
      </c>
      <c r="AC530" s="86"/>
      <c r="AD530" s="86"/>
      <c r="AE530" s="86"/>
      <c r="AF530" s="86"/>
      <c r="AG530" s="86"/>
      <c r="AH530" s="89"/>
      <c r="AI530" s="69"/>
      <c r="AJ530" s="69"/>
      <c r="AK530" s="69"/>
      <c r="AL530" s="69"/>
      <c r="AM530" s="69"/>
      <c r="AN530" s="86"/>
      <c r="AO530" s="86"/>
      <c r="AP530" s="86"/>
    </row>
    <row r="531" spans="17:42">
      <c r="Q531" s="86"/>
      <c r="R531" s="86"/>
      <c r="S531" s="86"/>
      <c r="T531" s="86"/>
      <c r="U531" s="86"/>
      <c r="V531" s="86"/>
      <c r="W531" s="89">
        <v>44193</v>
      </c>
      <c r="X531" s="97">
        <v>392.26600000000002</v>
      </c>
      <c r="Y531" s="97">
        <v>242.38200000000001</v>
      </c>
      <c r="Z531" s="97">
        <v>309.75299999999999</v>
      </c>
      <c r="AA531" s="97">
        <v>258.536</v>
      </c>
      <c r="AB531" s="97">
        <v>284.185</v>
      </c>
      <c r="AC531" s="86"/>
      <c r="AD531" s="86"/>
      <c r="AE531" s="86"/>
      <c r="AF531" s="86"/>
      <c r="AG531" s="86"/>
      <c r="AH531" s="89"/>
      <c r="AI531" s="69"/>
      <c r="AJ531" s="69"/>
      <c r="AK531" s="69"/>
      <c r="AL531" s="69"/>
      <c r="AM531" s="69"/>
      <c r="AN531" s="86"/>
      <c r="AO531" s="86"/>
      <c r="AP531" s="86"/>
    </row>
    <row r="532" spans="17:42">
      <c r="Q532" s="86"/>
      <c r="R532" s="86"/>
      <c r="S532" s="86"/>
      <c r="T532" s="86"/>
      <c r="U532" s="86"/>
      <c r="V532" s="86"/>
      <c r="W532" s="89">
        <v>44194</v>
      </c>
      <c r="X532" s="97">
        <v>390.322</v>
      </c>
      <c r="Y532" s="97">
        <v>241.905</v>
      </c>
      <c r="Z532" s="97">
        <v>310.39999999999998</v>
      </c>
      <c r="AA532" s="97">
        <v>258.2</v>
      </c>
      <c r="AB532" s="97">
        <v>284.58699999999999</v>
      </c>
      <c r="AC532" s="86"/>
      <c r="AD532" s="86"/>
      <c r="AE532" s="86"/>
      <c r="AF532" s="86"/>
      <c r="AG532" s="86"/>
      <c r="AH532" s="89"/>
      <c r="AI532" s="69"/>
      <c r="AJ532" s="69"/>
      <c r="AK532" s="69"/>
      <c r="AL532" s="69"/>
      <c r="AM532" s="69"/>
      <c r="AN532" s="86"/>
      <c r="AO532" s="86"/>
      <c r="AP532" s="86"/>
    </row>
    <row r="533" spans="17:42">
      <c r="Q533" s="86"/>
      <c r="R533" s="86"/>
      <c r="S533" s="86"/>
      <c r="T533" s="86"/>
      <c r="U533" s="86"/>
      <c r="V533" s="86"/>
      <c r="W533" s="89">
        <v>44195</v>
      </c>
      <c r="X533" s="97">
        <v>390.21800000000002</v>
      </c>
      <c r="Y533" s="97">
        <v>242.386</v>
      </c>
      <c r="Z533" s="97">
        <v>308.65899999999999</v>
      </c>
      <c r="AA533" s="97">
        <v>258.27600000000001</v>
      </c>
      <c r="AB533" s="97">
        <v>283.02800000000002</v>
      </c>
      <c r="AC533" s="86"/>
      <c r="AD533" s="86"/>
      <c r="AE533" s="86"/>
      <c r="AF533" s="86"/>
      <c r="AG533" s="86"/>
      <c r="AH533" s="89"/>
      <c r="AI533" s="69"/>
      <c r="AJ533" s="69"/>
      <c r="AK533" s="69"/>
      <c r="AL533" s="69"/>
      <c r="AM533" s="69"/>
      <c r="AN533" s="86"/>
      <c r="AO533" s="86"/>
      <c r="AP533" s="86"/>
    </row>
    <row r="534" spans="17:42">
      <c r="Q534" s="86"/>
      <c r="R534" s="86"/>
      <c r="S534" s="86"/>
      <c r="T534" s="86"/>
      <c r="U534" s="86"/>
      <c r="V534" s="86"/>
      <c r="W534" s="89">
        <v>44196</v>
      </c>
      <c r="X534" s="97">
        <v>392.41800000000001</v>
      </c>
      <c r="Y534" s="97">
        <v>243.196</v>
      </c>
      <c r="Z534" s="97">
        <v>309.49900000000002</v>
      </c>
      <c r="AA534" s="97">
        <v>259.89100000000002</v>
      </c>
      <c r="AB534" s="97">
        <v>287.32400000000001</v>
      </c>
      <c r="AC534" s="86"/>
      <c r="AD534" s="86"/>
      <c r="AE534" s="86"/>
      <c r="AF534" s="86"/>
      <c r="AG534" s="86"/>
      <c r="AH534" s="89"/>
      <c r="AI534" s="69"/>
      <c r="AJ534" s="69"/>
      <c r="AK534" s="69"/>
      <c r="AL534" s="69"/>
      <c r="AM534" s="69"/>
      <c r="AN534" s="86"/>
      <c r="AO534" s="86"/>
      <c r="AP534" s="86"/>
    </row>
    <row r="535" spans="17:42">
      <c r="Q535" s="86"/>
      <c r="R535" s="86"/>
      <c r="S535" s="86"/>
      <c r="T535" s="86"/>
      <c r="U535" s="86"/>
      <c r="V535" s="86"/>
      <c r="W535" s="89">
        <v>44197</v>
      </c>
      <c r="X535" s="97">
        <v>392.41800000000001</v>
      </c>
      <c r="Y535" s="97">
        <v>243.196</v>
      </c>
      <c r="Z535" s="97">
        <v>309.49900000000002</v>
      </c>
      <c r="AA535" s="97">
        <v>259.89100000000002</v>
      </c>
      <c r="AB535" s="97">
        <v>287.32400000000001</v>
      </c>
      <c r="AC535" s="86"/>
      <c r="AD535" s="86"/>
      <c r="AE535" s="86"/>
      <c r="AF535" s="86"/>
      <c r="AG535" s="86"/>
      <c r="AH535" s="89"/>
      <c r="AI535" s="69"/>
      <c r="AJ535" s="69"/>
      <c r="AK535" s="69"/>
      <c r="AL535" s="69"/>
      <c r="AM535" s="69"/>
      <c r="AN535" s="86"/>
      <c r="AO535" s="86"/>
      <c r="AP535" s="86"/>
    </row>
    <row r="536" spans="17:42">
      <c r="Q536" s="86"/>
      <c r="R536" s="86"/>
      <c r="S536" s="86"/>
      <c r="T536" s="86"/>
      <c r="U536" s="86"/>
      <c r="V536" s="86"/>
      <c r="W536" s="89">
        <v>44200</v>
      </c>
      <c r="X536" s="97">
        <v>390.63900000000001</v>
      </c>
      <c r="Y536" s="97">
        <v>242.40199999999999</v>
      </c>
      <c r="Z536" s="97">
        <v>308.399</v>
      </c>
      <c r="AA536" s="97">
        <v>259.11399999999998</v>
      </c>
      <c r="AB536" s="97">
        <v>286.92599999999999</v>
      </c>
      <c r="AC536" s="86"/>
      <c r="AD536" s="86"/>
      <c r="AE536" s="86"/>
      <c r="AF536" s="86"/>
      <c r="AG536" s="86"/>
      <c r="AH536" s="89"/>
      <c r="AI536" s="69"/>
      <c r="AJ536" s="69"/>
      <c r="AK536" s="69"/>
      <c r="AL536" s="69"/>
      <c r="AM536" s="69"/>
      <c r="AN536" s="86"/>
      <c r="AO536" s="86"/>
      <c r="AP536" s="86"/>
    </row>
    <row r="537" spans="17:42">
      <c r="Q537" s="86"/>
      <c r="R537" s="86"/>
      <c r="S537" s="86"/>
      <c r="T537" s="86"/>
      <c r="U537" s="86"/>
      <c r="V537" s="86"/>
      <c r="W537" s="89">
        <v>44201</v>
      </c>
      <c r="X537" s="97">
        <v>388.43299999999999</v>
      </c>
      <c r="Y537" s="97">
        <v>239.446</v>
      </c>
      <c r="Z537" s="97">
        <v>307.14499999999998</v>
      </c>
      <c r="AA537" s="97">
        <v>257.76799999999997</v>
      </c>
      <c r="AB537" s="97">
        <v>283.738</v>
      </c>
      <c r="AC537" s="86"/>
      <c r="AD537" s="86"/>
      <c r="AE537" s="86"/>
      <c r="AF537" s="86"/>
      <c r="AG537" s="86"/>
      <c r="AH537" s="89"/>
      <c r="AI537" s="69"/>
      <c r="AJ537" s="69"/>
      <c r="AK537" s="69"/>
      <c r="AL537" s="69"/>
      <c r="AM537" s="69"/>
      <c r="AN537" s="86"/>
      <c r="AO537" s="86"/>
      <c r="AP537" s="86"/>
    </row>
    <row r="538" spans="17:42">
      <c r="Q538" s="86"/>
      <c r="R538" s="86"/>
      <c r="S538" s="86"/>
      <c r="T538" s="86"/>
      <c r="U538" s="86"/>
      <c r="V538" s="86"/>
      <c r="W538" s="89">
        <v>44202</v>
      </c>
      <c r="X538" s="97">
        <v>384.55599999999998</v>
      </c>
      <c r="Y538" s="97">
        <v>232.37700000000001</v>
      </c>
      <c r="Z538" s="97">
        <v>303.738</v>
      </c>
      <c r="AA538" s="97">
        <v>254.61199999999999</v>
      </c>
      <c r="AB538" s="97">
        <v>279.24400000000003</v>
      </c>
      <c r="AC538" s="86"/>
      <c r="AD538" s="86"/>
      <c r="AE538" s="86"/>
      <c r="AF538" s="86"/>
      <c r="AG538" s="86"/>
      <c r="AH538" s="89"/>
      <c r="AI538" s="69"/>
      <c r="AJ538" s="69"/>
      <c r="AK538" s="69"/>
      <c r="AL538" s="69"/>
      <c r="AM538" s="69"/>
      <c r="AN538" s="86"/>
      <c r="AO538" s="86"/>
      <c r="AP538" s="86"/>
    </row>
    <row r="539" spans="17:42">
      <c r="Q539" s="86"/>
      <c r="R539" s="86"/>
      <c r="S539" s="86"/>
      <c r="T539" s="86"/>
      <c r="U539" s="86"/>
      <c r="V539" s="86"/>
      <c r="W539" s="89">
        <v>44203</v>
      </c>
      <c r="X539" s="97">
        <v>382.23099999999999</v>
      </c>
      <c r="Y539" s="97">
        <v>229.881</v>
      </c>
      <c r="Z539" s="97">
        <v>302.392</v>
      </c>
      <c r="AA539" s="97">
        <v>252.96700000000001</v>
      </c>
      <c r="AB539" s="97">
        <v>277.863</v>
      </c>
      <c r="AC539" s="86"/>
      <c r="AD539" s="86"/>
      <c r="AE539" s="86"/>
      <c r="AF539" s="86"/>
      <c r="AG539" s="86"/>
      <c r="AH539" s="89"/>
      <c r="AI539" s="69"/>
      <c r="AJ539" s="69"/>
      <c r="AK539" s="69"/>
      <c r="AL539" s="69"/>
      <c r="AM539" s="69"/>
      <c r="AN539" s="86"/>
      <c r="AO539" s="86"/>
      <c r="AP539" s="86"/>
    </row>
    <row r="540" spans="17:42">
      <c r="Q540" s="86"/>
      <c r="R540" s="86"/>
      <c r="S540" s="86"/>
      <c r="T540" s="86"/>
      <c r="U540" s="86"/>
      <c r="V540" s="86"/>
      <c r="W540" s="89">
        <v>44204</v>
      </c>
      <c r="X540" s="97">
        <v>379.15300000000002</v>
      </c>
      <c r="Y540" s="97">
        <v>225.72300000000001</v>
      </c>
      <c r="Z540" s="97">
        <v>298.39299999999997</v>
      </c>
      <c r="AA540" s="97">
        <v>249.97900000000001</v>
      </c>
      <c r="AB540" s="97">
        <v>275.358</v>
      </c>
      <c r="AC540" s="86"/>
      <c r="AD540" s="86"/>
      <c r="AE540" s="86"/>
      <c r="AF540" s="86"/>
      <c r="AG540" s="86"/>
      <c r="AH540" s="89"/>
      <c r="AI540" s="69"/>
      <c r="AJ540" s="69"/>
      <c r="AK540" s="69"/>
      <c r="AL540" s="69"/>
      <c r="AM540" s="69"/>
      <c r="AN540" s="86"/>
      <c r="AO540" s="86"/>
      <c r="AP540" s="86"/>
    </row>
    <row r="541" spans="17:42">
      <c r="Q541" s="86"/>
      <c r="R541" s="86"/>
      <c r="S541" s="86"/>
      <c r="T541" s="86"/>
      <c r="U541" s="86"/>
      <c r="V541" s="86"/>
      <c r="W541" s="89">
        <v>44207</v>
      </c>
      <c r="X541" s="97">
        <v>380.46100000000001</v>
      </c>
      <c r="Y541" s="97">
        <v>224.536</v>
      </c>
      <c r="Z541" s="97">
        <v>298.03899999999999</v>
      </c>
      <c r="AA541" s="97">
        <v>251.22</v>
      </c>
      <c r="AB541" s="97">
        <v>274.82</v>
      </c>
      <c r="AC541" s="86"/>
      <c r="AD541" s="86"/>
      <c r="AE541" s="86"/>
      <c r="AF541" s="86"/>
      <c r="AG541" s="86"/>
      <c r="AH541" s="89"/>
      <c r="AI541" s="69"/>
      <c r="AJ541" s="69"/>
      <c r="AK541" s="69"/>
      <c r="AL541" s="69"/>
      <c r="AM541" s="69"/>
      <c r="AN541" s="86"/>
      <c r="AO541" s="86"/>
      <c r="AP541" s="86"/>
    </row>
    <row r="542" spans="17:42">
      <c r="Q542" s="86"/>
      <c r="R542" s="86"/>
      <c r="S542" s="86"/>
      <c r="T542" s="86"/>
      <c r="U542" s="86"/>
      <c r="V542" s="86"/>
      <c r="W542" s="89">
        <v>44208</v>
      </c>
      <c r="X542" s="97">
        <v>385.97800000000001</v>
      </c>
      <c r="Y542" s="97">
        <v>226.423</v>
      </c>
      <c r="Z542" s="97">
        <v>307.59399999999999</v>
      </c>
      <c r="AA542" s="97">
        <v>254.89400000000001</v>
      </c>
      <c r="AB542" s="97">
        <v>277.42099999999999</v>
      </c>
      <c r="AC542" s="86"/>
      <c r="AD542" s="86"/>
      <c r="AE542" s="86"/>
      <c r="AF542" s="86"/>
      <c r="AG542" s="86"/>
      <c r="AH542" s="89"/>
      <c r="AI542" s="69"/>
      <c r="AJ542" s="69"/>
      <c r="AK542" s="69"/>
      <c r="AL542" s="69"/>
      <c r="AM542" s="69"/>
      <c r="AN542" s="86"/>
      <c r="AO542" s="86"/>
      <c r="AP542" s="86"/>
    </row>
    <row r="543" spans="17:42">
      <c r="Q543" s="86"/>
      <c r="R543" s="86"/>
      <c r="S543" s="86"/>
      <c r="T543" s="86"/>
      <c r="U543" s="86"/>
      <c r="V543" s="86"/>
      <c r="W543" s="89">
        <v>44209</v>
      </c>
      <c r="X543" s="97">
        <v>387.44200000000001</v>
      </c>
      <c r="Y543" s="97">
        <v>230.517</v>
      </c>
      <c r="Z543" s="97">
        <v>310.56</v>
      </c>
      <c r="AA543" s="97">
        <v>256.11900000000003</v>
      </c>
      <c r="AB543" s="97">
        <v>278.52600000000001</v>
      </c>
      <c r="AC543" s="86"/>
      <c r="AD543" s="86"/>
      <c r="AE543" s="86"/>
      <c r="AF543" s="86"/>
      <c r="AG543" s="86"/>
      <c r="AH543" s="89"/>
      <c r="AI543" s="69"/>
      <c r="AJ543" s="69"/>
      <c r="AK543" s="69"/>
      <c r="AL543" s="69"/>
      <c r="AM543" s="69"/>
      <c r="AN543" s="86"/>
      <c r="AO543" s="86"/>
      <c r="AP543" s="86"/>
    </row>
    <row r="544" spans="17:42">
      <c r="Q544" s="86"/>
      <c r="R544" s="86"/>
      <c r="S544" s="86"/>
      <c r="T544" s="86"/>
      <c r="U544" s="86"/>
      <c r="V544" s="86"/>
      <c r="W544" s="89">
        <v>44210</v>
      </c>
      <c r="X544" s="97">
        <v>383.85</v>
      </c>
      <c r="Y544" s="97">
        <v>226.065</v>
      </c>
      <c r="Z544" s="97">
        <v>307.65800000000002</v>
      </c>
      <c r="AA544" s="97">
        <v>252.14400000000001</v>
      </c>
      <c r="AB544" s="97">
        <v>278.55900000000003</v>
      </c>
      <c r="AC544" s="86"/>
      <c r="AD544" s="86"/>
      <c r="AE544" s="86"/>
      <c r="AF544" s="86"/>
      <c r="AG544" s="86"/>
      <c r="AH544" s="89"/>
      <c r="AI544" s="69"/>
      <c r="AJ544" s="69"/>
      <c r="AK544" s="69"/>
      <c r="AL544" s="69"/>
      <c r="AM544" s="69"/>
      <c r="AN544" s="86"/>
      <c r="AO544" s="86"/>
      <c r="AP544" s="86"/>
    </row>
    <row r="545" spans="17:42">
      <c r="Q545" s="86"/>
      <c r="R545" s="86"/>
      <c r="S545" s="86"/>
      <c r="T545" s="86"/>
      <c r="U545" s="86"/>
      <c r="V545" s="86"/>
      <c r="W545" s="89">
        <v>44211</v>
      </c>
      <c r="X545" s="97">
        <v>389.51600000000002</v>
      </c>
      <c r="Y545" s="97">
        <v>229.33500000000001</v>
      </c>
      <c r="Z545" s="97">
        <v>313.79000000000002</v>
      </c>
      <c r="AA545" s="97">
        <v>255.67</v>
      </c>
      <c r="AB545" s="97">
        <v>282.10899999999998</v>
      </c>
      <c r="AC545" s="86"/>
      <c r="AD545" s="86"/>
      <c r="AE545" s="86"/>
      <c r="AF545" s="86"/>
      <c r="AG545" s="86"/>
      <c r="AH545" s="89"/>
      <c r="AI545" s="69"/>
      <c r="AJ545" s="69"/>
      <c r="AK545" s="69"/>
      <c r="AL545" s="69"/>
      <c r="AM545" s="69"/>
      <c r="AN545" s="86"/>
      <c r="AO545" s="86"/>
      <c r="AP545" s="86"/>
    </row>
    <row r="546" spans="17:42">
      <c r="Q546" s="86"/>
      <c r="R546" s="86"/>
      <c r="S546" s="86"/>
      <c r="T546" s="86"/>
      <c r="U546" s="86"/>
      <c r="V546" s="86"/>
      <c r="W546" s="89">
        <v>44214</v>
      </c>
      <c r="X546" s="97">
        <v>389.51600000000002</v>
      </c>
      <c r="Y546" s="97">
        <v>229.33500000000001</v>
      </c>
      <c r="Z546" s="97">
        <v>313.79000000000002</v>
      </c>
      <c r="AA546" s="97">
        <v>255.67</v>
      </c>
      <c r="AB546" s="97">
        <v>282.10899999999998</v>
      </c>
      <c r="AC546" s="86"/>
      <c r="AD546" s="86"/>
      <c r="AE546" s="86"/>
      <c r="AF546" s="86"/>
      <c r="AG546" s="86"/>
      <c r="AH546" s="89"/>
      <c r="AI546" s="69"/>
      <c r="AJ546" s="69"/>
      <c r="AK546" s="69"/>
      <c r="AL546" s="69"/>
      <c r="AM546" s="69"/>
      <c r="AN546" s="86"/>
      <c r="AO546" s="86"/>
      <c r="AP546" s="86"/>
    </row>
    <row r="547" spans="17:42">
      <c r="Q547" s="86"/>
      <c r="R547" s="86"/>
      <c r="S547" s="86"/>
      <c r="T547" s="86"/>
      <c r="U547" s="86"/>
      <c r="V547" s="86"/>
      <c r="W547" s="89">
        <v>44215</v>
      </c>
      <c r="X547" s="97">
        <v>393.41199999999998</v>
      </c>
      <c r="Y547" s="97">
        <v>230.292</v>
      </c>
      <c r="Z547" s="97">
        <v>315.13200000000001</v>
      </c>
      <c r="AA547" s="97">
        <v>256.59300000000002</v>
      </c>
      <c r="AB547" s="97">
        <v>282.06700000000001</v>
      </c>
      <c r="AC547" s="86"/>
      <c r="AD547" s="86"/>
      <c r="AE547" s="86"/>
      <c r="AF547" s="86"/>
      <c r="AG547" s="86"/>
      <c r="AH547" s="89"/>
      <c r="AI547" s="69"/>
      <c r="AJ547" s="69"/>
      <c r="AK547" s="69"/>
      <c r="AL547" s="69"/>
      <c r="AM547" s="69"/>
      <c r="AN547" s="86"/>
      <c r="AO547" s="86"/>
      <c r="AP547" s="86"/>
    </row>
    <row r="548" spans="17:42">
      <c r="Q548" s="86"/>
      <c r="R548" s="86"/>
      <c r="S548" s="86"/>
      <c r="T548" s="86"/>
      <c r="U548" s="86"/>
      <c r="V548" s="86"/>
      <c r="W548" s="89">
        <v>44216</v>
      </c>
      <c r="X548" s="97">
        <v>393.10300000000001</v>
      </c>
      <c r="Y548" s="97">
        <v>230.52099999999999</v>
      </c>
      <c r="Z548" s="97">
        <v>316.99900000000002</v>
      </c>
      <c r="AA548" s="97">
        <v>255.17</v>
      </c>
      <c r="AB548" s="97">
        <v>282.37599999999998</v>
      </c>
      <c r="AC548" s="86"/>
      <c r="AD548" s="86"/>
      <c r="AE548" s="86"/>
      <c r="AF548" s="86"/>
      <c r="AG548" s="86"/>
      <c r="AH548" s="89"/>
      <c r="AI548" s="69"/>
      <c r="AJ548" s="69"/>
      <c r="AK548" s="69"/>
      <c r="AL548" s="69"/>
      <c r="AM548" s="69"/>
      <c r="AN548" s="86"/>
      <c r="AO548" s="86"/>
      <c r="AP548" s="86"/>
    </row>
    <row r="549" spans="17:42">
      <c r="Q549" s="86"/>
      <c r="R549" s="86"/>
      <c r="S549" s="86"/>
      <c r="T549" s="86"/>
      <c r="U549" s="86"/>
      <c r="V549" s="86"/>
      <c r="W549" s="89">
        <v>44217</v>
      </c>
      <c r="X549" s="97">
        <v>391.49900000000002</v>
      </c>
      <c r="Y549" s="97">
        <v>229.685</v>
      </c>
      <c r="Z549" s="97">
        <v>317.09500000000003</v>
      </c>
      <c r="AA549" s="97">
        <v>254.452</v>
      </c>
      <c r="AB549" s="97">
        <v>282.976</v>
      </c>
      <c r="AC549" s="86"/>
      <c r="AD549" s="86"/>
      <c r="AE549" s="86"/>
      <c r="AF549" s="86"/>
      <c r="AG549" s="86"/>
      <c r="AH549" s="89"/>
      <c r="AI549" s="69"/>
      <c r="AJ549" s="69"/>
      <c r="AK549" s="69"/>
      <c r="AL549" s="69"/>
      <c r="AM549" s="69"/>
      <c r="AN549" s="86"/>
      <c r="AO549" s="86"/>
      <c r="AP549" s="86"/>
    </row>
    <row r="550" spans="17:42">
      <c r="Q550" s="86"/>
      <c r="R550" s="86"/>
      <c r="S550" s="86"/>
      <c r="T550" s="86"/>
      <c r="U550" s="86"/>
      <c r="V550" s="86"/>
      <c r="W550" s="89">
        <v>44218</v>
      </c>
      <c r="X550" s="97">
        <v>394.584</v>
      </c>
      <c r="Y550" s="97">
        <v>231.249</v>
      </c>
      <c r="Z550" s="97">
        <v>320.31099999999998</v>
      </c>
      <c r="AA550" s="97">
        <v>256.41199999999998</v>
      </c>
      <c r="AB550" s="97">
        <v>283.52199999999999</v>
      </c>
      <c r="AC550" s="86"/>
      <c r="AD550" s="86"/>
      <c r="AE550" s="86"/>
      <c r="AF550" s="86"/>
      <c r="AG550" s="86"/>
      <c r="AH550" s="89"/>
      <c r="AI550" s="69"/>
      <c r="AJ550" s="69"/>
      <c r="AK550" s="69"/>
      <c r="AL550" s="69"/>
      <c r="AM550" s="69"/>
      <c r="AN550" s="86"/>
      <c r="AO550" s="86"/>
      <c r="AP550" s="86"/>
    </row>
    <row r="551" spans="17:42">
      <c r="Q551" s="86"/>
      <c r="R551" s="86"/>
      <c r="S551" s="86"/>
      <c r="T551" s="86"/>
      <c r="U551" s="86"/>
      <c r="V551" s="86"/>
      <c r="W551" s="89">
        <v>44221</v>
      </c>
      <c r="X551" s="97">
        <v>398.06200000000001</v>
      </c>
      <c r="Y551" s="97">
        <v>235.40299999999999</v>
      </c>
      <c r="Z551" s="97">
        <v>321.73200000000003</v>
      </c>
      <c r="AA551" s="97">
        <v>258.56700000000001</v>
      </c>
      <c r="AB551" s="97">
        <v>284.55099999999999</v>
      </c>
      <c r="AC551" s="86"/>
      <c r="AD551" s="86"/>
      <c r="AE551" s="86"/>
      <c r="AF551" s="86"/>
      <c r="AG551" s="86"/>
      <c r="AH551" s="89"/>
      <c r="AI551" s="69"/>
      <c r="AJ551" s="69"/>
      <c r="AK551" s="69"/>
      <c r="AL551" s="69"/>
      <c r="AM551" s="69"/>
      <c r="AN551" s="86"/>
      <c r="AO551" s="86"/>
      <c r="AP551" s="86"/>
    </row>
    <row r="552" spans="17:42">
      <c r="Q552" s="86"/>
      <c r="R552" s="86"/>
      <c r="S552" s="86"/>
      <c r="T552" s="86"/>
      <c r="U552" s="86"/>
      <c r="V552" s="86"/>
      <c r="W552" s="89">
        <v>44222</v>
      </c>
      <c r="X552" s="97">
        <v>397.40800000000002</v>
      </c>
      <c r="Y552" s="97">
        <v>235.50200000000001</v>
      </c>
      <c r="Z552" s="97">
        <v>320.642</v>
      </c>
      <c r="AA552" s="97">
        <v>258.63099999999997</v>
      </c>
      <c r="AB552" s="97">
        <v>284.01299999999998</v>
      </c>
      <c r="AC552" s="86"/>
      <c r="AD552" s="86"/>
      <c r="AE552" s="86"/>
      <c r="AF552" s="86"/>
      <c r="AG552" s="86"/>
      <c r="AH552" s="89"/>
      <c r="AI552" s="69"/>
      <c r="AJ552" s="69"/>
      <c r="AK552" s="69"/>
      <c r="AL552" s="69"/>
      <c r="AM552" s="69"/>
      <c r="AN552" s="86"/>
      <c r="AO552" s="86"/>
      <c r="AP552" s="86"/>
    </row>
    <row r="553" spans="17:42">
      <c r="Q553" s="86"/>
      <c r="R553" s="86"/>
      <c r="S553" s="86"/>
      <c r="T553" s="86"/>
      <c r="U553" s="86"/>
      <c r="V553" s="86"/>
      <c r="W553" s="89">
        <v>44223</v>
      </c>
      <c r="X553" s="97">
        <v>401.471</v>
      </c>
      <c r="Y553" s="97">
        <v>236.828</v>
      </c>
      <c r="Z553" s="97">
        <v>328.00900000000001</v>
      </c>
      <c r="AA553" s="97">
        <v>260.00700000000001</v>
      </c>
      <c r="AB553" s="97">
        <v>284.70699999999999</v>
      </c>
      <c r="AC553" s="86"/>
      <c r="AD553" s="86"/>
      <c r="AE553" s="86"/>
      <c r="AF553" s="86"/>
      <c r="AG553" s="86"/>
      <c r="AH553" s="89"/>
      <c r="AI553" s="69"/>
      <c r="AJ553" s="69"/>
      <c r="AK553" s="69"/>
      <c r="AL553" s="69"/>
      <c r="AM553" s="69"/>
      <c r="AN553" s="86"/>
      <c r="AO553" s="86"/>
      <c r="AP553" s="86"/>
    </row>
    <row r="554" spans="17:42">
      <c r="Q554" s="86"/>
      <c r="R554" s="86"/>
      <c r="S554" s="86"/>
      <c r="T554" s="86"/>
      <c r="U554" s="86"/>
      <c r="V554" s="86"/>
      <c r="W554" s="89">
        <v>44224</v>
      </c>
      <c r="X554" s="97">
        <v>397.51400000000001</v>
      </c>
      <c r="Y554" s="97">
        <v>234.00399999999999</v>
      </c>
      <c r="Z554" s="97">
        <v>327.99299999999999</v>
      </c>
      <c r="AA554" s="97">
        <v>259.37700000000001</v>
      </c>
      <c r="AB554" s="97">
        <v>282.67700000000002</v>
      </c>
      <c r="AC554" s="86"/>
      <c r="AD554" s="86"/>
      <c r="AE554" s="86"/>
      <c r="AF554" s="86"/>
      <c r="AG554" s="86"/>
      <c r="AH554" s="89"/>
      <c r="AI554" s="69"/>
      <c r="AJ554" s="69"/>
      <c r="AK554" s="69"/>
      <c r="AL554" s="69"/>
      <c r="AM554" s="69"/>
      <c r="AN554" s="86"/>
      <c r="AO554" s="86"/>
      <c r="AP554" s="86"/>
    </row>
    <row r="555" spans="17:42">
      <c r="Q555" s="86"/>
      <c r="R555" s="86"/>
      <c r="S555" s="86"/>
      <c r="T555" s="86"/>
      <c r="U555" s="86"/>
      <c r="V555" s="86"/>
      <c r="W555" s="89">
        <v>44225</v>
      </c>
      <c r="X555" s="97">
        <v>391.54500000000002</v>
      </c>
      <c r="Y555" s="97">
        <v>237.929</v>
      </c>
      <c r="Z555" s="97">
        <v>324.71699999999998</v>
      </c>
      <c r="AA555" s="97">
        <v>258.625</v>
      </c>
      <c r="AB555" s="97">
        <v>281.63</v>
      </c>
      <c r="AC555" s="86"/>
      <c r="AD555" s="86"/>
      <c r="AE555" s="86"/>
      <c r="AF555" s="86"/>
      <c r="AG555" s="86"/>
      <c r="AH555" s="89"/>
      <c r="AI555" s="69"/>
      <c r="AJ555" s="69"/>
      <c r="AK555" s="69"/>
      <c r="AL555" s="69"/>
      <c r="AM555" s="69"/>
      <c r="AN555" s="86"/>
      <c r="AO555" s="86"/>
      <c r="AP555" s="86"/>
    </row>
    <row r="556" spans="17:42">
      <c r="Q556" s="86"/>
      <c r="R556" s="86"/>
      <c r="S556" s="86"/>
      <c r="T556" s="86"/>
      <c r="U556" s="86"/>
      <c r="V556" s="86"/>
      <c r="W556" s="89">
        <v>44228</v>
      </c>
      <c r="X556" s="97">
        <v>391.74099999999999</v>
      </c>
      <c r="Y556" s="97">
        <v>240.012</v>
      </c>
      <c r="Z556" s="97">
        <v>324.94499999999999</v>
      </c>
      <c r="AA556" s="97">
        <v>260.733</v>
      </c>
      <c r="AB556" s="97">
        <v>283.07900000000001</v>
      </c>
      <c r="AC556" s="86"/>
      <c r="AD556" s="86"/>
      <c r="AE556" s="86"/>
      <c r="AF556" s="86"/>
      <c r="AG556" s="86"/>
      <c r="AH556" s="89"/>
      <c r="AI556" s="69"/>
      <c r="AJ556" s="69"/>
      <c r="AK556" s="69"/>
      <c r="AL556" s="69"/>
      <c r="AM556" s="69"/>
      <c r="AN556" s="86"/>
      <c r="AO556" s="86"/>
      <c r="AP556" s="86"/>
    </row>
    <row r="557" spans="17:42">
      <c r="Q557" s="86"/>
      <c r="R557" s="86"/>
      <c r="S557" s="86"/>
      <c r="T557" s="86"/>
      <c r="U557" s="86"/>
      <c r="V557" s="86"/>
      <c r="W557" s="89">
        <v>44229</v>
      </c>
      <c r="X557" s="97">
        <v>385.12200000000001</v>
      </c>
      <c r="Y557" s="97">
        <v>237.04</v>
      </c>
      <c r="Z557" s="97">
        <v>317.90899999999999</v>
      </c>
      <c r="AA557" s="97">
        <v>258.60500000000002</v>
      </c>
      <c r="AB557" s="97">
        <v>280.52</v>
      </c>
      <c r="AC557" s="86"/>
      <c r="AD557" s="86"/>
      <c r="AE557" s="86"/>
      <c r="AF557" s="86"/>
      <c r="AG557" s="86"/>
      <c r="AH557" s="89"/>
      <c r="AI557" s="69"/>
      <c r="AJ557" s="69"/>
      <c r="AK557" s="69"/>
      <c r="AL557" s="69"/>
      <c r="AM557" s="69"/>
      <c r="AN557" s="86"/>
      <c r="AO557" s="86"/>
      <c r="AP557" s="86"/>
    </row>
    <row r="558" spans="17:42">
      <c r="Q558" s="86"/>
      <c r="R558" s="86"/>
      <c r="S558" s="86"/>
      <c r="T558" s="86"/>
      <c r="U558" s="86"/>
      <c r="V558" s="86"/>
      <c r="W558" s="89">
        <v>44230</v>
      </c>
      <c r="X558" s="97">
        <v>381.25599999999997</v>
      </c>
      <c r="Y558" s="97">
        <v>233.98500000000001</v>
      </c>
      <c r="Z558" s="97">
        <v>313.17399999999998</v>
      </c>
      <c r="AA558" s="97">
        <v>256.57400000000001</v>
      </c>
      <c r="AB558" s="97">
        <v>278.31200000000001</v>
      </c>
      <c r="AC558" s="86"/>
      <c r="AD558" s="86"/>
      <c r="AE558" s="86"/>
      <c r="AF558" s="86"/>
      <c r="AG558" s="86"/>
      <c r="AH558" s="89"/>
      <c r="AI558" s="69"/>
      <c r="AJ558" s="69"/>
      <c r="AK558" s="69"/>
      <c r="AL558" s="69"/>
      <c r="AM558" s="69"/>
      <c r="AN558" s="86"/>
      <c r="AO558" s="86"/>
      <c r="AP558" s="86"/>
    </row>
    <row r="559" spans="17:42">
      <c r="Q559" s="86"/>
      <c r="R559" s="86"/>
      <c r="S559" s="86"/>
      <c r="T559" s="86"/>
      <c r="U559" s="86"/>
      <c r="V559" s="86"/>
      <c r="W559" s="89">
        <v>44231</v>
      </c>
      <c r="X559" s="97">
        <v>378.8</v>
      </c>
      <c r="Y559" s="97">
        <v>234.06299999999999</v>
      </c>
      <c r="Z559" s="97">
        <v>311.685</v>
      </c>
      <c r="AA559" s="97">
        <v>258.94099999999997</v>
      </c>
      <c r="AB559" s="97">
        <v>278.54300000000001</v>
      </c>
      <c r="AC559" s="86"/>
      <c r="AD559" s="86"/>
      <c r="AE559" s="86"/>
      <c r="AF559" s="86"/>
      <c r="AG559" s="86"/>
      <c r="AH559" s="89"/>
      <c r="AI559" s="69"/>
      <c r="AJ559" s="69"/>
      <c r="AK559" s="69"/>
      <c r="AL559" s="69"/>
      <c r="AM559" s="69"/>
      <c r="AN559" s="86"/>
      <c r="AO559" s="86"/>
      <c r="AP559" s="86"/>
    </row>
    <row r="560" spans="17:42">
      <c r="Q560" s="86"/>
      <c r="R560" s="86"/>
      <c r="S560" s="86"/>
      <c r="T560" s="86"/>
      <c r="U560" s="86"/>
      <c r="V560" s="86"/>
      <c r="W560" s="89">
        <v>44232</v>
      </c>
      <c r="X560" s="97">
        <v>374.90699999999998</v>
      </c>
      <c r="Y560" s="97">
        <v>231.46799999999999</v>
      </c>
      <c r="Z560" s="97">
        <v>307.12400000000002</v>
      </c>
      <c r="AA560" s="97">
        <v>254.81200000000001</v>
      </c>
      <c r="AB560" s="97">
        <v>276.16899999999998</v>
      </c>
      <c r="AC560" s="86"/>
      <c r="AD560" s="86"/>
      <c r="AE560" s="86"/>
      <c r="AF560" s="86"/>
      <c r="AG560" s="86"/>
      <c r="AH560" s="89"/>
      <c r="AI560" s="69"/>
      <c r="AJ560" s="69"/>
      <c r="AK560" s="69"/>
      <c r="AL560" s="69"/>
      <c r="AM560" s="69"/>
      <c r="AN560" s="86"/>
      <c r="AO560" s="86"/>
      <c r="AP560" s="86"/>
    </row>
    <row r="561" spans="17:42">
      <c r="Q561" s="86"/>
      <c r="R561" s="86"/>
      <c r="S561" s="86"/>
      <c r="T561" s="86"/>
      <c r="U561" s="86"/>
      <c r="V561" s="86"/>
      <c r="W561" s="89">
        <v>44235</v>
      </c>
      <c r="X561" s="97">
        <v>373.94200000000001</v>
      </c>
      <c r="Y561" s="97">
        <v>231.68199999999999</v>
      </c>
      <c r="Z561" s="97">
        <v>306.50400000000002</v>
      </c>
      <c r="AA561" s="97">
        <v>255.69200000000001</v>
      </c>
      <c r="AB561" s="97">
        <v>274.78100000000001</v>
      </c>
      <c r="AC561" s="86"/>
      <c r="AD561" s="86"/>
      <c r="AE561" s="86"/>
      <c r="AF561" s="86"/>
      <c r="AG561" s="86"/>
      <c r="AH561" s="89"/>
      <c r="AI561" s="69"/>
      <c r="AJ561" s="69"/>
      <c r="AK561" s="69"/>
      <c r="AL561" s="69"/>
      <c r="AM561" s="69"/>
      <c r="AN561" s="86"/>
      <c r="AO561" s="86"/>
      <c r="AP561" s="86"/>
    </row>
    <row r="562" spans="17:42">
      <c r="Q562" s="86"/>
      <c r="R562" s="86"/>
      <c r="S562" s="86"/>
      <c r="T562" s="86"/>
      <c r="U562" s="86"/>
      <c r="V562" s="86"/>
      <c r="W562" s="89">
        <v>44236</v>
      </c>
      <c r="X562" s="97">
        <v>375.05099999999999</v>
      </c>
      <c r="Y562" s="97">
        <v>230.881</v>
      </c>
      <c r="Z562" s="97">
        <v>306.55799999999999</v>
      </c>
      <c r="AA562" s="97">
        <v>255.05799999999999</v>
      </c>
      <c r="AB562" s="97">
        <v>274.06299999999999</v>
      </c>
      <c r="AC562" s="86"/>
      <c r="AD562" s="86"/>
      <c r="AE562" s="86"/>
      <c r="AF562" s="86"/>
      <c r="AG562" s="86"/>
      <c r="AH562" s="89"/>
      <c r="AI562" s="69"/>
      <c r="AJ562" s="69"/>
      <c r="AK562" s="69"/>
      <c r="AL562" s="69"/>
      <c r="AM562" s="69"/>
      <c r="AN562" s="86"/>
      <c r="AO562" s="86"/>
      <c r="AP562" s="86"/>
    </row>
    <row r="563" spans="17:42">
      <c r="Q563" s="86"/>
      <c r="R563" s="86"/>
      <c r="S563" s="86"/>
      <c r="T563" s="86"/>
      <c r="U563" s="86"/>
      <c r="V563" s="86"/>
      <c r="W563" s="89">
        <v>44237</v>
      </c>
      <c r="X563" s="97">
        <v>377.625</v>
      </c>
      <c r="Y563" s="97">
        <v>233.79900000000001</v>
      </c>
      <c r="Z563" s="97">
        <v>307.51600000000002</v>
      </c>
      <c r="AA563" s="97">
        <v>257.31299999999999</v>
      </c>
      <c r="AB563" s="97">
        <v>275.697</v>
      </c>
      <c r="AC563" s="86"/>
      <c r="AD563" s="86"/>
      <c r="AE563" s="86"/>
      <c r="AF563" s="86"/>
      <c r="AG563" s="86"/>
      <c r="AH563" s="89"/>
      <c r="AI563" s="69"/>
      <c r="AJ563" s="69"/>
      <c r="AK563" s="69"/>
      <c r="AL563" s="69"/>
      <c r="AM563" s="69"/>
      <c r="AN563" s="86"/>
      <c r="AO563" s="86"/>
      <c r="AP563" s="86"/>
    </row>
    <row r="564" spans="17:42">
      <c r="Q564" s="86"/>
      <c r="R564" s="86"/>
      <c r="S564" s="86"/>
      <c r="T564" s="86"/>
      <c r="U564" s="86"/>
      <c r="V564" s="86"/>
      <c r="W564" s="89">
        <v>44238</v>
      </c>
      <c r="X564" s="97">
        <v>373.97899999999998</v>
      </c>
      <c r="Y564" s="97">
        <v>231.351</v>
      </c>
      <c r="Z564" s="97">
        <v>305.50299999999999</v>
      </c>
      <c r="AA564" s="97">
        <v>254.518</v>
      </c>
      <c r="AB564" s="97">
        <v>272.93</v>
      </c>
      <c r="AC564" s="86"/>
      <c r="AD564" s="86"/>
      <c r="AE564" s="86"/>
      <c r="AF564" s="86"/>
      <c r="AG564" s="86"/>
      <c r="AH564" s="89"/>
      <c r="AI564" s="69"/>
      <c r="AJ564" s="69"/>
      <c r="AK564" s="69"/>
      <c r="AL564" s="69"/>
      <c r="AM564" s="69"/>
      <c r="AN564" s="86"/>
      <c r="AO564" s="86"/>
      <c r="AP564" s="86"/>
    </row>
    <row r="565" spans="17:42">
      <c r="Q565" s="86"/>
      <c r="R565" s="86"/>
      <c r="S565" s="86"/>
      <c r="T565" s="86"/>
      <c r="U565" s="86"/>
      <c r="V565" s="86"/>
      <c r="W565" s="89">
        <v>44239</v>
      </c>
      <c r="X565" s="97">
        <v>371.33699999999999</v>
      </c>
      <c r="Y565" s="97">
        <v>227.36799999999999</v>
      </c>
      <c r="Z565" s="97">
        <v>302.995</v>
      </c>
      <c r="AA565" s="97">
        <v>251.81800000000001</v>
      </c>
      <c r="AB565" s="97">
        <v>269.72699999999998</v>
      </c>
      <c r="AC565" s="86"/>
      <c r="AD565" s="86"/>
      <c r="AE565" s="86"/>
      <c r="AF565" s="86"/>
      <c r="AG565" s="86"/>
      <c r="AH565" s="89"/>
      <c r="AI565" s="69"/>
      <c r="AJ565" s="69"/>
      <c r="AK565" s="69"/>
      <c r="AL565" s="69"/>
      <c r="AM565" s="69"/>
      <c r="AN565" s="86"/>
      <c r="AO565" s="86"/>
      <c r="AP565" s="86"/>
    </row>
    <row r="566" spans="17:42">
      <c r="Q566" s="86"/>
      <c r="R566" s="86"/>
      <c r="S566" s="86"/>
      <c r="T566" s="86"/>
      <c r="U566" s="86"/>
      <c r="V566" s="86"/>
      <c r="W566" s="89">
        <v>44242</v>
      </c>
      <c r="X566" s="97">
        <v>371.33699999999999</v>
      </c>
      <c r="Y566" s="97">
        <v>227.36799999999999</v>
      </c>
      <c r="Z566" s="97">
        <v>302.995</v>
      </c>
      <c r="AA566" s="97">
        <v>251.81800000000001</v>
      </c>
      <c r="AB566" s="97">
        <v>269.72699999999998</v>
      </c>
      <c r="AC566" s="86"/>
      <c r="AD566" s="86"/>
      <c r="AE566" s="86"/>
      <c r="AF566" s="86"/>
      <c r="AG566" s="86"/>
      <c r="AH566" s="89"/>
      <c r="AI566" s="69"/>
      <c r="AJ566" s="69"/>
      <c r="AK566" s="69"/>
      <c r="AL566" s="69"/>
      <c r="AM566" s="69"/>
      <c r="AN566" s="86"/>
      <c r="AO566" s="86"/>
      <c r="AP566" s="86"/>
    </row>
    <row r="567" spans="17:42">
      <c r="Q567" s="86"/>
      <c r="R567" s="86"/>
      <c r="S567" s="86"/>
      <c r="T567" s="86"/>
      <c r="U567" s="86"/>
      <c r="V567" s="86"/>
      <c r="W567" s="89">
        <v>44243</v>
      </c>
      <c r="X567" s="97">
        <v>365.92899999999997</v>
      </c>
      <c r="Y567" s="97">
        <v>219.95099999999999</v>
      </c>
      <c r="Z567" s="97">
        <v>297.40499999999997</v>
      </c>
      <c r="AA567" s="97">
        <v>246.91200000000001</v>
      </c>
      <c r="AB567" s="97">
        <v>262.858</v>
      </c>
      <c r="AC567" s="86"/>
      <c r="AD567" s="86"/>
      <c r="AE567" s="86"/>
      <c r="AF567" s="86"/>
      <c r="AG567" s="86"/>
      <c r="AH567" s="89"/>
      <c r="AI567" s="69"/>
      <c r="AJ567" s="69"/>
      <c r="AK567" s="69"/>
      <c r="AL567" s="69"/>
      <c r="AM567" s="69"/>
      <c r="AN567" s="86"/>
      <c r="AO567" s="86"/>
      <c r="AP567" s="86"/>
    </row>
    <row r="568" spans="17:42">
      <c r="Q568" s="86"/>
      <c r="R568" s="86"/>
      <c r="S568" s="86"/>
      <c r="T568" s="86"/>
      <c r="U568" s="86"/>
      <c r="V568" s="86"/>
      <c r="W568" s="89">
        <v>44244</v>
      </c>
      <c r="X568" s="97">
        <v>369.36099999999999</v>
      </c>
      <c r="Y568" s="97">
        <v>220.828</v>
      </c>
      <c r="Z568" s="97">
        <v>299.13400000000001</v>
      </c>
      <c r="AA568" s="97">
        <v>247.172</v>
      </c>
      <c r="AB568" s="97">
        <v>261.88600000000002</v>
      </c>
      <c r="AC568" s="86"/>
      <c r="AD568" s="86"/>
      <c r="AE568" s="86"/>
      <c r="AF568" s="86"/>
      <c r="AG568" s="86"/>
      <c r="AH568" s="89"/>
      <c r="AI568" s="69"/>
      <c r="AJ568" s="69"/>
      <c r="AK568" s="69"/>
      <c r="AL568" s="69"/>
      <c r="AM568" s="69"/>
      <c r="AN568" s="86"/>
      <c r="AO568" s="86"/>
      <c r="AP568" s="86"/>
    </row>
    <row r="569" spans="17:42">
      <c r="Q569" s="86"/>
      <c r="R569" s="86"/>
      <c r="S569" s="86"/>
      <c r="T569" s="86"/>
      <c r="U569" s="86"/>
      <c r="V569" s="86"/>
      <c r="W569" s="89">
        <v>44245</v>
      </c>
      <c r="X569" s="97">
        <v>369.29199999999997</v>
      </c>
      <c r="Y569" s="97">
        <v>221.54</v>
      </c>
      <c r="Z569" s="97">
        <v>299.214</v>
      </c>
      <c r="AA569" s="97">
        <v>249.476</v>
      </c>
      <c r="AB569" s="97">
        <v>262.55799999999999</v>
      </c>
      <c r="AC569" s="86"/>
      <c r="AD569" s="86"/>
      <c r="AE569" s="86"/>
      <c r="AF569" s="86"/>
      <c r="AG569" s="86"/>
      <c r="AH569" s="89"/>
      <c r="AI569" s="69"/>
      <c r="AJ569" s="69"/>
      <c r="AK569" s="69"/>
      <c r="AL569" s="69"/>
      <c r="AM569" s="69"/>
      <c r="AN569" s="86"/>
      <c r="AO569" s="86"/>
      <c r="AP569" s="86"/>
    </row>
    <row r="570" spans="17:42">
      <c r="Q570" s="86"/>
      <c r="R570" s="86"/>
      <c r="S570" s="86"/>
      <c r="T570" s="86"/>
      <c r="U570" s="86"/>
      <c r="V570" s="86"/>
      <c r="W570" s="89">
        <v>44246</v>
      </c>
      <c r="X570" s="97">
        <v>370.096</v>
      </c>
      <c r="Y570" s="97">
        <v>219.04499999999999</v>
      </c>
      <c r="Z570" s="97">
        <v>297.54000000000002</v>
      </c>
      <c r="AA570" s="97">
        <v>247.07900000000001</v>
      </c>
      <c r="AB570" s="97">
        <v>260.84399999999999</v>
      </c>
      <c r="AC570" s="86"/>
      <c r="AD570" s="86"/>
      <c r="AE570" s="86"/>
      <c r="AF570" s="86"/>
      <c r="AG570" s="86"/>
      <c r="AH570" s="89"/>
      <c r="AI570" s="69"/>
      <c r="AJ570" s="69"/>
      <c r="AK570" s="69"/>
      <c r="AL570" s="69"/>
      <c r="AM570" s="69"/>
      <c r="AN570" s="86"/>
      <c r="AO570" s="86"/>
      <c r="AP570" s="86"/>
    </row>
    <row r="571" spans="17:42">
      <c r="Q571" s="86"/>
      <c r="R571" s="86"/>
      <c r="S571" s="86"/>
      <c r="T571" s="86"/>
      <c r="U571" s="86"/>
      <c r="V571" s="86"/>
      <c r="W571" s="89">
        <v>44249</v>
      </c>
      <c r="X571" s="97">
        <v>388.23099999999999</v>
      </c>
      <c r="Y571" s="97">
        <v>218.959</v>
      </c>
      <c r="Z571" s="97">
        <v>300.12200000000001</v>
      </c>
      <c r="AA571" s="97">
        <v>247.08799999999999</v>
      </c>
      <c r="AB571" s="97">
        <v>261.64100000000002</v>
      </c>
      <c r="AC571" s="86"/>
      <c r="AD571" s="86"/>
      <c r="AE571" s="86"/>
      <c r="AF571" s="86"/>
      <c r="AG571" s="86"/>
      <c r="AH571" s="89"/>
      <c r="AI571" s="69"/>
      <c r="AJ571" s="69"/>
      <c r="AK571" s="69"/>
      <c r="AL571" s="69"/>
      <c r="AM571" s="69"/>
      <c r="AN571" s="86"/>
      <c r="AO571" s="86"/>
      <c r="AP571" s="86"/>
    </row>
    <row r="572" spans="17:42">
      <c r="Q572" s="86"/>
      <c r="R572" s="86"/>
      <c r="S572" s="86"/>
      <c r="T572" s="86"/>
      <c r="U572" s="86"/>
      <c r="V572" s="86"/>
      <c r="W572" s="89">
        <v>44250</v>
      </c>
      <c r="X572" s="97">
        <v>384.23500000000001</v>
      </c>
      <c r="Y572" s="97">
        <v>221.40299999999999</v>
      </c>
      <c r="Z572" s="97">
        <v>302.077</v>
      </c>
      <c r="AA572" s="97">
        <v>250.37899999999999</v>
      </c>
      <c r="AB572" s="97">
        <v>263.428</v>
      </c>
      <c r="AC572" s="86"/>
      <c r="AD572" s="86"/>
      <c r="AE572" s="86"/>
      <c r="AF572" s="86"/>
      <c r="AG572" s="86"/>
      <c r="AH572" s="89"/>
      <c r="AI572" s="69"/>
      <c r="AJ572" s="69"/>
      <c r="AK572" s="69"/>
      <c r="AL572" s="69"/>
      <c r="AM572" s="69"/>
      <c r="AN572" s="86"/>
      <c r="AO572" s="86"/>
      <c r="AP572" s="86"/>
    </row>
    <row r="573" spans="17:42">
      <c r="Q573" s="86"/>
      <c r="R573" s="86"/>
      <c r="S573" s="86"/>
      <c r="T573" s="86"/>
      <c r="U573" s="86"/>
      <c r="V573" s="86"/>
      <c r="W573" s="89">
        <v>44251</v>
      </c>
      <c r="X573" s="97">
        <v>380.08199999999999</v>
      </c>
      <c r="Y573" s="97">
        <v>221.58699999999999</v>
      </c>
      <c r="Z573" s="97">
        <v>298.60700000000003</v>
      </c>
      <c r="AA573" s="97">
        <v>250.566</v>
      </c>
      <c r="AB573" s="97">
        <v>259.88200000000001</v>
      </c>
      <c r="AC573" s="86"/>
      <c r="AD573" s="86"/>
      <c r="AE573" s="86"/>
      <c r="AF573" s="86"/>
      <c r="AG573" s="86"/>
      <c r="AH573" s="89"/>
      <c r="AI573" s="69"/>
      <c r="AJ573" s="69"/>
      <c r="AK573" s="69"/>
      <c r="AL573" s="69"/>
      <c r="AM573" s="69"/>
      <c r="AN573" s="86"/>
      <c r="AO573" s="86"/>
      <c r="AP573" s="86"/>
    </row>
    <row r="574" spans="17:42">
      <c r="Q574" s="86"/>
      <c r="R574" s="86"/>
      <c r="S574" s="86"/>
      <c r="T574" s="86"/>
      <c r="U574" s="86"/>
      <c r="V574" s="86"/>
      <c r="W574" s="89">
        <v>44252</v>
      </c>
      <c r="X574" s="97">
        <v>373.81099999999998</v>
      </c>
      <c r="Y574" s="97">
        <v>212.88800000000001</v>
      </c>
      <c r="Z574" s="97">
        <v>291.44499999999999</v>
      </c>
      <c r="AA574" s="97">
        <v>244.67599999999999</v>
      </c>
      <c r="AB574" s="97">
        <v>244.40199999999999</v>
      </c>
      <c r="AC574" s="86"/>
      <c r="AD574" s="86"/>
      <c r="AE574" s="86"/>
      <c r="AF574" s="86"/>
      <c r="AG574" s="86"/>
      <c r="AH574" s="89"/>
      <c r="AI574" s="69"/>
      <c r="AJ574" s="69"/>
      <c r="AK574" s="69"/>
      <c r="AL574" s="69"/>
      <c r="AM574" s="69"/>
      <c r="AN574" s="86"/>
      <c r="AO574" s="86"/>
      <c r="AP574" s="86"/>
    </row>
    <row r="575" spans="17:42">
      <c r="Q575" s="86"/>
      <c r="R575" s="86"/>
      <c r="S575" s="86"/>
      <c r="T575" s="86"/>
      <c r="U575" s="86"/>
      <c r="V575" s="86"/>
      <c r="W575" s="89">
        <v>44253</v>
      </c>
      <c r="X575" s="97">
        <v>389.50900000000001</v>
      </c>
      <c r="Y575" s="97">
        <v>221.49299999999999</v>
      </c>
      <c r="Z575" s="97">
        <v>294.024</v>
      </c>
      <c r="AA575" s="97">
        <v>251.244</v>
      </c>
      <c r="AB575" s="97">
        <v>244.19200000000001</v>
      </c>
      <c r="AC575" s="86"/>
      <c r="AD575" s="86"/>
      <c r="AE575" s="86"/>
      <c r="AF575" s="86"/>
      <c r="AG575" s="86"/>
      <c r="AH575" s="89"/>
      <c r="AI575" s="69"/>
      <c r="AJ575" s="69"/>
      <c r="AK575" s="69"/>
      <c r="AL575" s="69"/>
      <c r="AM575" s="69"/>
      <c r="AN575" s="86"/>
      <c r="AO575" s="86"/>
      <c r="AP575" s="86"/>
    </row>
    <row r="576" spans="17:42">
      <c r="Q576" s="86"/>
      <c r="R576" s="86"/>
      <c r="S576" s="86"/>
      <c r="T576" s="86"/>
      <c r="U576" s="86"/>
      <c r="V576" s="86"/>
      <c r="W576" s="89">
        <v>44256</v>
      </c>
      <c r="X576" s="97">
        <v>388.45600000000002</v>
      </c>
      <c r="Y576" s="97">
        <v>223.32499999999999</v>
      </c>
      <c r="Z576" s="97">
        <v>295.25200000000001</v>
      </c>
      <c r="AA576" s="97">
        <v>251.221</v>
      </c>
      <c r="AB576" s="97">
        <v>248.65</v>
      </c>
      <c r="AC576" s="86"/>
      <c r="AD576" s="86"/>
      <c r="AE576" s="86"/>
      <c r="AF576" s="86"/>
      <c r="AG576" s="86"/>
      <c r="AH576" s="89"/>
      <c r="AI576" s="69"/>
      <c r="AJ576" s="69"/>
      <c r="AK576" s="69"/>
      <c r="AL576" s="69"/>
      <c r="AM576" s="69"/>
      <c r="AN576" s="86"/>
      <c r="AO576" s="86"/>
      <c r="AP576" s="86"/>
    </row>
    <row r="577" spans="17:42">
      <c r="Q577" s="86"/>
      <c r="R577" s="86"/>
      <c r="S577" s="86"/>
      <c r="T577" s="86"/>
      <c r="U577" s="86"/>
      <c r="V577" s="86"/>
      <c r="W577" s="89">
        <v>44257</v>
      </c>
      <c r="X577" s="97">
        <v>393.67099999999999</v>
      </c>
      <c r="Y577" s="97">
        <v>228.566</v>
      </c>
      <c r="Z577" s="97">
        <v>298.95299999999997</v>
      </c>
      <c r="AA577" s="97">
        <v>254.80699999999999</v>
      </c>
      <c r="AB577" s="97">
        <v>254.58500000000001</v>
      </c>
      <c r="AC577" s="86"/>
      <c r="AD577" s="86"/>
      <c r="AE577" s="86"/>
      <c r="AF577" s="86"/>
      <c r="AG577" s="86"/>
      <c r="AH577" s="89"/>
      <c r="AI577" s="69"/>
      <c r="AJ577" s="69"/>
      <c r="AK577" s="69"/>
      <c r="AL577" s="69"/>
      <c r="AM577" s="69"/>
      <c r="AN577" s="86"/>
      <c r="AO577" s="86"/>
      <c r="AP577" s="86"/>
    </row>
    <row r="578" spans="17:42">
      <c r="Q578" s="86"/>
      <c r="R578" s="86"/>
      <c r="S578" s="86"/>
      <c r="T578" s="86"/>
      <c r="U578" s="86"/>
      <c r="V578" s="86"/>
      <c r="W578" s="89">
        <v>44258</v>
      </c>
      <c r="X578" s="97">
        <v>393.86099999999999</v>
      </c>
      <c r="Y578" s="97">
        <v>224.86</v>
      </c>
      <c r="Z578" s="97">
        <v>296.17500000000001</v>
      </c>
      <c r="AA578" s="97">
        <v>251.96700000000001</v>
      </c>
      <c r="AB578" s="97">
        <v>248.95099999999999</v>
      </c>
      <c r="AC578" s="86"/>
      <c r="AD578" s="86"/>
      <c r="AE578" s="86"/>
      <c r="AF578" s="86"/>
      <c r="AG578" s="86"/>
      <c r="AH578" s="89"/>
      <c r="AI578" s="69"/>
      <c r="AJ578" s="69"/>
      <c r="AK578" s="69"/>
      <c r="AL578" s="69"/>
      <c r="AM578" s="69"/>
      <c r="AN578" s="86"/>
      <c r="AO578" s="86"/>
      <c r="AP578" s="86"/>
    </row>
    <row r="579" spans="17:42">
      <c r="Q579" s="86"/>
      <c r="R579" s="86"/>
      <c r="S579" s="86"/>
      <c r="T579" s="86"/>
      <c r="U579" s="86"/>
      <c r="V579" s="86"/>
      <c r="W579" s="89">
        <v>44259</v>
      </c>
      <c r="X579" s="97">
        <v>389.32100000000003</v>
      </c>
      <c r="Y579" s="97">
        <v>217.06200000000001</v>
      </c>
      <c r="Z579" s="97">
        <v>290.38200000000001</v>
      </c>
      <c r="AA579" s="97">
        <v>246.761</v>
      </c>
      <c r="AB579" s="97">
        <v>245.42400000000001</v>
      </c>
      <c r="AC579" s="86"/>
      <c r="AD579" s="86"/>
      <c r="AE579" s="86"/>
      <c r="AF579" s="86"/>
      <c r="AG579" s="86"/>
      <c r="AH579" s="89"/>
      <c r="AI579" s="69"/>
      <c r="AJ579" s="69"/>
      <c r="AK579" s="69"/>
      <c r="AL579" s="69"/>
      <c r="AM579" s="69"/>
      <c r="AN579" s="86"/>
      <c r="AO579" s="86"/>
      <c r="AP579" s="86"/>
    </row>
    <row r="580" spans="17:42">
      <c r="Q580" s="86"/>
      <c r="R580" s="86"/>
      <c r="S580" s="86"/>
      <c r="T580" s="86"/>
      <c r="U580" s="86"/>
      <c r="V580" s="86"/>
      <c r="W580" s="89">
        <v>44260</v>
      </c>
      <c r="X580" s="97">
        <v>394.55900000000003</v>
      </c>
      <c r="Y580" s="97">
        <v>218.52799999999999</v>
      </c>
      <c r="Z580" s="97">
        <v>297.09199999999998</v>
      </c>
      <c r="AA580" s="97">
        <v>249.25899999999999</v>
      </c>
      <c r="AB580" s="97">
        <v>248.929</v>
      </c>
      <c r="AC580" s="86"/>
      <c r="AD580" s="86"/>
      <c r="AE580" s="86"/>
      <c r="AF580" s="86"/>
      <c r="AG580" s="86"/>
      <c r="AH580" s="89"/>
      <c r="AI580" s="69"/>
      <c r="AJ580" s="69"/>
      <c r="AK580" s="69"/>
      <c r="AL580" s="69"/>
      <c r="AM580" s="69"/>
      <c r="AN580" s="86"/>
      <c r="AO580" s="86"/>
      <c r="AP580" s="86"/>
    </row>
    <row r="581" spans="17:42">
      <c r="Q581" s="86"/>
      <c r="R581" s="86"/>
      <c r="S581" s="86"/>
      <c r="T581" s="86"/>
      <c r="U581" s="86"/>
      <c r="V581" s="86"/>
      <c r="W581" s="89">
        <v>44263</v>
      </c>
      <c r="X581" s="97">
        <v>402.43799999999999</v>
      </c>
      <c r="Y581" s="97">
        <v>218.77799999999999</v>
      </c>
      <c r="Z581" s="97">
        <v>300.87700000000001</v>
      </c>
      <c r="AA581" s="97">
        <v>251.76599999999999</v>
      </c>
      <c r="AB581" s="97">
        <v>249.821</v>
      </c>
      <c r="AC581" s="86"/>
      <c r="AD581" s="86"/>
      <c r="AE581" s="86"/>
      <c r="AF581" s="86"/>
      <c r="AG581" s="86"/>
      <c r="AH581" s="89"/>
      <c r="AI581" s="69"/>
      <c r="AJ581" s="69"/>
      <c r="AK581" s="69"/>
      <c r="AL581" s="69"/>
      <c r="AM581" s="69"/>
      <c r="AN581" s="86"/>
      <c r="AO581" s="86"/>
      <c r="AP581" s="86"/>
    </row>
    <row r="582" spans="17:42">
      <c r="Q582" s="86"/>
      <c r="R582" s="86"/>
      <c r="S582" s="86"/>
      <c r="T582" s="86"/>
      <c r="U582" s="86"/>
      <c r="V582" s="86"/>
      <c r="W582" s="89">
        <v>44264</v>
      </c>
      <c r="X582" s="97">
        <v>410.88200000000001</v>
      </c>
      <c r="Y582" s="97">
        <v>223.77099999999999</v>
      </c>
      <c r="Z582" s="97">
        <v>306.38400000000001</v>
      </c>
      <c r="AA582" s="97">
        <v>257.37900000000002</v>
      </c>
      <c r="AB582" s="97">
        <v>255.92400000000001</v>
      </c>
      <c r="AC582" s="86"/>
      <c r="AD582" s="86"/>
      <c r="AE582" s="86"/>
      <c r="AF582" s="86"/>
      <c r="AG582" s="86"/>
      <c r="AH582" s="89"/>
      <c r="AI582" s="69"/>
      <c r="AJ582" s="69"/>
      <c r="AK582" s="69"/>
      <c r="AL582" s="69"/>
      <c r="AM582" s="69"/>
      <c r="AN582" s="86"/>
      <c r="AO582" s="86"/>
      <c r="AP582" s="86"/>
    </row>
    <row r="583" spans="17:42">
      <c r="Q583" s="86"/>
      <c r="R583" s="86"/>
      <c r="S583" s="86"/>
      <c r="T583" s="86"/>
      <c r="U583" s="86"/>
      <c r="V583" s="86"/>
      <c r="W583" s="89">
        <v>44265</v>
      </c>
      <c r="X583" s="97">
        <v>412.976</v>
      </c>
      <c r="Y583" s="97">
        <v>227.13800000000001</v>
      </c>
      <c r="Z583" s="97">
        <v>306.3</v>
      </c>
      <c r="AA583" s="97">
        <v>259.517</v>
      </c>
      <c r="AB583" s="97">
        <v>259.45400000000001</v>
      </c>
      <c r="AC583" s="86"/>
      <c r="AD583" s="86"/>
      <c r="AE583" s="86"/>
      <c r="AF583" s="86"/>
      <c r="AG583" s="86"/>
      <c r="AH583" s="89"/>
      <c r="AI583" s="69"/>
      <c r="AJ583" s="69"/>
      <c r="AK583" s="69"/>
      <c r="AL583" s="69"/>
      <c r="AM583" s="69"/>
      <c r="AN583" s="86"/>
      <c r="AO583" s="86"/>
      <c r="AP583" s="86"/>
    </row>
    <row r="584" spans="17:42">
      <c r="Q584" s="86"/>
      <c r="R584" s="86"/>
      <c r="S584" s="86"/>
      <c r="T584" s="86"/>
      <c r="U584" s="86"/>
      <c r="V584" s="86"/>
      <c r="W584" s="89">
        <v>44266</v>
      </c>
      <c r="X584" s="97">
        <v>407.02800000000002</v>
      </c>
      <c r="Y584" s="97">
        <v>225.05799999999999</v>
      </c>
      <c r="Z584" s="97">
        <v>301.43599999999998</v>
      </c>
      <c r="AA584" s="97">
        <v>256.25599999999997</v>
      </c>
      <c r="AB584" s="97">
        <v>259.63200000000001</v>
      </c>
      <c r="AC584" s="86"/>
      <c r="AD584" s="86"/>
      <c r="AE584" s="86"/>
      <c r="AF584" s="86"/>
      <c r="AG584" s="86"/>
      <c r="AH584" s="89"/>
      <c r="AI584" s="69"/>
      <c r="AJ584" s="69"/>
      <c r="AK584" s="69"/>
      <c r="AL584" s="69"/>
      <c r="AM584" s="69"/>
      <c r="AN584" s="86"/>
      <c r="AO584" s="86"/>
      <c r="AP584" s="86"/>
    </row>
    <row r="585" spans="17:42">
      <c r="Q585" s="86"/>
      <c r="R585" s="86"/>
      <c r="S585" s="86"/>
      <c r="T585" s="86"/>
      <c r="U585" s="86"/>
      <c r="V585" s="86"/>
      <c r="W585" s="89">
        <v>44267</v>
      </c>
      <c r="X585" s="97">
        <v>400.16199999999998</v>
      </c>
      <c r="Y585" s="97">
        <v>216.89699999999999</v>
      </c>
      <c r="Z585" s="97">
        <v>295.238</v>
      </c>
      <c r="AA585" s="97">
        <v>250.38200000000001</v>
      </c>
      <c r="AB585" s="97">
        <v>255.40100000000001</v>
      </c>
      <c r="AC585" s="86"/>
      <c r="AD585" s="86"/>
      <c r="AE585" s="86"/>
      <c r="AF585" s="86"/>
      <c r="AG585" s="86"/>
      <c r="AH585" s="89"/>
      <c r="AI585" s="69"/>
      <c r="AJ585" s="69"/>
      <c r="AK585" s="69"/>
      <c r="AL585" s="69"/>
      <c r="AM585" s="69"/>
      <c r="AN585" s="86"/>
      <c r="AO585" s="86"/>
      <c r="AP585" s="86"/>
    </row>
    <row r="586" spans="17:42">
      <c r="Q586" s="86"/>
      <c r="R586" s="86"/>
      <c r="S586" s="86"/>
      <c r="T586" s="86"/>
      <c r="U586" s="86"/>
      <c r="V586" s="86"/>
      <c r="W586" s="89">
        <v>44270</v>
      </c>
      <c r="X586" s="97">
        <v>402.07900000000001</v>
      </c>
      <c r="Y586" s="97">
        <v>219.322</v>
      </c>
      <c r="Z586" s="97">
        <v>297.33</v>
      </c>
      <c r="AA586" s="97">
        <v>251.691</v>
      </c>
      <c r="AB586" s="97">
        <v>257.99700000000001</v>
      </c>
      <c r="AC586" s="86"/>
      <c r="AD586" s="86"/>
      <c r="AE586" s="86"/>
      <c r="AF586" s="86"/>
      <c r="AG586" s="86"/>
      <c r="AH586" s="89"/>
      <c r="AI586" s="69"/>
      <c r="AJ586" s="69"/>
      <c r="AK586" s="69"/>
      <c r="AL586" s="69"/>
      <c r="AM586" s="69"/>
      <c r="AN586" s="86"/>
      <c r="AO586" s="86"/>
      <c r="AP586" s="86"/>
    </row>
    <row r="587" spans="17:42">
      <c r="Q587" s="86"/>
      <c r="R587" s="86"/>
      <c r="S587" s="86"/>
      <c r="T587" s="86"/>
      <c r="U587" s="86"/>
      <c r="V587" s="86"/>
      <c r="W587" s="89">
        <v>44271</v>
      </c>
      <c r="X587" s="97">
        <v>399.06700000000001</v>
      </c>
      <c r="Y587" s="97">
        <v>218.16399999999999</v>
      </c>
      <c r="Z587" s="97">
        <v>296.68200000000002</v>
      </c>
      <c r="AA587" s="97">
        <v>250.31899999999999</v>
      </c>
      <c r="AB587" s="97">
        <v>258.96699999999998</v>
      </c>
      <c r="AC587" s="86"/>
      <c r="AD587" s="86"/>
      <c r="AE587" s="86"/>
      <c r="AF587" s="86"/>
      <c r="AG587" s="86"/>
      <c r="AH587" s="89"/>
      <c r="AI587" s="69"/>
      <c r="AJ587" s="69"/>
      <c r="AK587" s="69"/>
      <c r="AL587" s="69"/>
      <c r="AM587" s="69"/>
      <c r="AN587" s="86"/>
      <c r="AO587" s="86"/>
      <c r="AP587" s="86"/>
    </row>
    <row r="588" spans="17:42">
      <c r="Q588" s="86"/>
      <c r="R588" s="86"/>
      <c r="S588" s="86"/>
      <c r="T588" s="86"/>
      <c r="U588" s="86"/>
      <c r="V588" s="86"/>
      <c r="W588" s="89">
        <v>44272</v>
      </c>
      <c r="X588" s="97">
        <v>399.91699999999997</v>
      </c>
      <c r="Y588" s="97">
        <v>218.77699999999999</v>
      </c>
      <c r="Z588" s="97">
        <v>300.161</v>
      </c>
      <c r="AA588" s="97">
        <v>251.173</v>
      </c>
      <c r="AB588" s="97">
        <v>264.39400000000001</v>
      </c>
      <c r="AC588" s="86"/>
      <c r="AD588" s="86"/>
      <c r="AE588" s="86"/>
      <c r="AF588" s="86"/>
      <c r="AG588" s="86"/>
      <c r="AH588" s="89"/>
      <c r="AI588" s="69"/>
      <c r="AJ588" s="69"/>
      <c r="AK588" s="69"/>
      <c r="AL588" s="69"/>
      <c r="AM588" s="69"/>
      <c r="AN588" s="86"/>
      <c r="AO588" s="86"/>
      <c r="AP588" s="86"/>
    </row>
    <row r="589" spans="17:42">
      <c r="Q589" s="86"/>
      <c r="R589" s="86"/>
      <c r="S589" s="86"/>
      <c r="T589" s="86"/>
      <c r="U589" s="86"/>
      <c r="V589" s="86"/>
      <c r="W589" s="89">
        <v>44273</v>
      </c>
      <c r="X589" s="97">
        <v>391.14699999999999</v>
      </c>
      <c r="Y589" s="97">
        <v>210.84399999999999</v>
      </c>
      <c r="Z589" s="97">
        <v>294.05200000000002</v>
      </c>
      <c r="AA589" s="97">
        <v>245.03800000000001</v>
      </c>
      <c r="AB589" s="97">
        <v>257.88900000000001</v>
      </c>
      <c r="AC589" s="86"/>
      <c r="AD589" s="86"/>
      <c r="AE589" s="86"/>
      <c r="AF589" s="86"/>
      <c r="AG589" s="86"/>
      <c r="AH589" s="89"/>
      <c r="AI589" s="69"/>
      <c r="AJ589" s="69"/>
      <c r="AK589" s="69"/>
      <c r="AL589" s="69"/>
      <c r="AM589" s="69"/>
      <c r="AN589" s="86"/>
      <c r="AO589" s="86"/>
      <c r="AP589" s="86"/>
    </row>
    <row r="590" spans="17:42">
      <c r="Q590" s="86"/>
      <c r="R590" s="86"/>
      <c r="S590" s="86"/>
      <c r="T590" s="86"/>
      <c r="U590" s="86"/>
      <c r="V590" s="86"/>
      <c r="W590" s="89">
        <v>44274</v>
      </c>
      <c r="X590" s="97">
        <v>388.05200000000002</v>
      </c>
      <c r="Y590" s="97">
        <v>209.82</v>
      </c>
      <c r="Z590" s="97">
        <v>291.59500000000003</v>
      </c>
      <c r="AA590" s="97">
        <v>243.53</v>
      </c>
      <c r="AB590" s="97">
        <v>255.68899999999999</v>
      </c>
      <c r="AC590" s="86"/>
      <c r="AD590" s="86"/>
      <c r="AE590" s="86"/>
      <c r="AF590" s="86"/>
      <c r="AG590" s="86"/>
      <c r="AH590" s="89"/>
      <c r="AI590" s="69"/>
      <c r="AJ590" s="69"/>
      <c r="AK590" s="69"/>
      <c r="AL590" s="69"/>
      <c r="AM590" s="69"/>
      <c r="AN590" s="86"/>
      <c r="AO590" s="86"/>
      <c r="AP590" s="86"/>
    </row>
    <row r="591" spans="17:42">
      <c r="Q591" s="86"/>
      <c r="R591" s="86"/>
      <c r="S591" s="86"/>
      <c r="T591" s="86"/>
      <c r="U591" s="86"/>
      <c r="V591" s="86"/>
      <c r="W591" s="89">
        <v>44277</v>
      </c>
      <c r="X591" s="97">
        <v>391.30099999999999</v>
      </c>
      <c r="Y591" s="97">
        <v>213.792</v>
      </c>
      <c r="Z591" s="97">
        <v>293.661</v>
      </c>
      <c r="AA591" s="97">
        <v>245.21</v>
      </c>
      <c r="AB591" s="97">
        <v>256.64800000000002</v>
      </c>
      <c r="AC591" s="86"/>
      <c r="AD591" s="86"/>
      <c r="AE591" s="86"/>
      <c r="AF591" s="86"/>
      <c r="AG591" s="86"/>
      <c r="AH591" s="89"/>
      <c r="AI591" s="69"/>
      <c r="AJ591" s="69"/>
      <c r="AK591" s="69"/>
      <c r="AL591" s="69"/>
      <c r="AM591" s="69"/>
      <c r="AN591" s="86"/>
      <c r="AO591" s="86"/>
      <c r="AP591" s="86"/>
    </row>
    <row r="592" spans="17:42">
      <c r="Q592" s="86"/>
      <c r="R592" s="86"/>
      <c r="S592" s="86"/>
      <c r="T592" s="86"/>
      <c r="U592" s="86"/>
      <c r="V592" s="86"/>
      <c r="W592" s="89">
        <v>44278</v>
      </c>
      <c r="X592" s="97">
        <v>393.52699999999999</v>
      </c>
      <c r="Y592" s="97">
        <v>217.178</v>
      </c>
      <c r="Z592" s="97">
        <v>296.76600000000002</v>
      </c>
      <c r="AA592" s="97">
        <v>247.24100000000001</v>
      </c>
      <c r="AB592" s="97">
        <v>259.92599999999999</v>
      </c>
      <c r="AC592" s="86"/>
      <c r="AD592" s="86"/>
      <c r="AE592" s="86"/>
      <c r="AF592" s="86"/>
      <c r="AG592" s="86"/>
      <c r="AH592" s="89"/>
      <c r="AI592" s="69"/>
      <c r="AJ592" s="69"/>
      <c r="AK592" s="69"/>
      <c r="AL592" s="69"/>
      <c r="AM592" s="69"/>
      <c r="AN592" s="86"/>
      <c r="AO592" s="86"/>
      <c r="AP592" s="86"/>
    </row>
    <row r="593" spans="17:42">
      <c r="Q593" s="86"/>
      <c r="R593" s="86"/>
      <c r="S593" s="86"/>
      <c r="T593" s="86"/>
      <c r="U593" s="86"/>
      <c r="V593" s="86"/>
      <c r="W593" s="89">
        <v>44279</v>
      </c>
      <c r="X593" s="97">
        <v>396.18</v>
      </c>
      <c r="Y593" s="97">
        <v>219.11099999999999</v>
      </c>
      <c r="Z593" s="97">
        <v>298.226</v>
      </c>
      <c r="AA593" s="97">
        <v>249.29300000000001</v>
      </c>
      <c r="AB593" s="97">
        <v>261.505</v>
      </c>
      <c r="AC593" s="86"/>
      <c r="AD593" s="86"/>
      <c r="AE593" s="86"/>
      <c r="AF593" s="86"/>
      <c r="AG593" s="86"/>
      <c r="AH593" s="89"/>
      <c r="AI593" s="69"/>
      <c r="AJ593" s="69"/>
      <c r="AK593" s="69"/>
      <c r="AL593" s="69"/>
      <c r="AM593" s="69"/>
      <c r="AN593" s="86"/>
      <c r="AO593" s="86"/>
      <c r="AP593" s="86"/>
    </row>
    <row r="594" spans="17:42">
      <c r="Q594" s="86"/>
      <c r="R594" s="86"/>
      <c r="S594" s="86"/>
      <c r="T594" s="86"/>
      <c r="U594" s="86"/>
      <c r="V594" s="86"/>
      <c r="W594" s="89">
        <v>44280</v>
      </c>
      <c r="X594" s="97">
        <v>398.67399999999998</v>
      </c>
      <c r="Y594" s="97">
        <v>219.244</v>
      </c>
      <c r="Z594" s="97">
        <v>300.11099999999999</v>
      </c>
      <c r="AA594" s="97">
        <v>248.47399999999999</v>
      </c>
      <c r="AB594" s="97">
        <v>263.09300000000002</v>
      </c>
      <c r="AC594" s="86"/>
      <c r="AD594" s="86"/>
      <c r="AE594" s="86"/>
      <c r="AF594" s="86"/>
      <c r="AG594" s="86"/>
      <c r="AH594" s="89"/>
      <c r="AI594" s="69"/>
      <c r="AJ594" s="69"/>
      <c r="AK594" s="69"/>
      <c r="AL594" s="69"/>
      <c r="AM594" s="69"/>
      <c r="AN594" s="86"/>
      <c r="AO594" s="86"/>
      <c r="AP594" s="86"/>
    </row>
    <row r="595" spans="17:42">
      <c r="Q595" s="86"/>
      <c r="R595" s="86"/>
      <c r="S595" s="86"/>
      <c r="T595" s="86"/>
      <c r="U595" s="86"/>
      <c r="V595" s="86"/>
      <c r="W595" s="89">
        <v>44281</v>
      </c>
      <c r="X595" s="97">
        <v>395.30399999999997</v>
      </c>
      <c r="Y595" s="97">
        <v>215.24100000000001</v>
      </c>
      <c r="Z595" s="97">
        <v>295.03399999999999</v>
      </c>
      <c r="AA595" s="97">
        <v>246.31</v>
      </c>
      <c r="AB595" s="97">
        <v>258.84100000000001</v>
      </c>
      <c r="AC595" s="86"/>
      <c r="AD595" s="86"/>
      <c r="AE595" s="86"/>
      <c r="AF595" s="86"/>
      <c r="AG595" s="86"/>
      <c r="AH595" s="89"/>
      <c r="AI595" s="69"/>
      <c r="AJ595" s="69"/>
      <c r="AK595" s="69"/>
      <c r="AL595" s="69"/>
      <c r="AM595" s="69"/>
      <c r="AN595" s="86"/>
      <c r="AO595" s="86"/>
      <c r="AP595" s="86"/>
    </row>
    <row r="596" spans="17:42">
      <c r="Q596" s="86"/>
      <c r="R596" s="86"/>
      <c r="S596" s="86"/>
      <c r="T596" s="86"/>
      <c r="U596" s="86"/>
      <c r="V596" s="86"/>
      <c r="W596" s="89">
        <v>44284</v>
      </c>
      <c r="X596" s="97">
        <v>391.11399999999998</v>
      </c>
      <c r="Y596" s="97">
        <v>210.57900000000001</v>
      </c>
      <c r="Z596" s="97">
        <v>292.34199999999998</v>
      </c>
      <c r="AA596" s="97">
        <v>242.62899999999999</v>
      </c>
      <c r="AB596" s="97">
        <v>255.256</v>
      </c>
      <c r="AC596" s="86"/>
      <c r="AD596" s="86"/>
      <c r="AE596" s="86"/>
      <c r="AF596" s="86"/>
      <c r="AG596" s="86"/>
      <c r="AH596" s="89"/>
      <c r="AI596" s="69"/>
      <c r="AJ596" s="69"/>
      <c r="AK596" s="69"/>
      <c r="AL596" s="69"/>
      <c r="AM596" s="69"/>
      <c r="AN596" s="86"/>
      <c r="AO596" s="86"/>
      <c r="AP596" s="86"/>
    </row>
    <row r="597" spans="17:42">
      <c r="Q597" s="86"/>
      <c r="R597" s="86"/>
      <c r="S597" s="86"/>
      <c r="T597" s="86"/>
      <c r="U597" s="86"/>
      <c r="V597" s="86"/>
      <c r="W597" s="89">
        <v>44285</v>
      </c>
      <c r="X597" s="97">
        <v>392.55599999999998</v>
      </c>
      <c r="Y597" s="97">
        <v>211.16900000000001</v>
      </c>
      <c r="Z597" s="97">
        <v>292.798</v>
      </c>
      <c r="AA597" s="97">
        <v>243.08699999999999</v>
      </c>
      <c r="AB597" s="97">
        <v>256.04199999999997</v>
      </c>
      <c r="AC597" s="86"/>
      <c r="AD597" s="86"/>
      <c r="AE597" s="86"/>
      <c r="AF597" s="86"/>
      <c r="AG597" s="86"/>
      <c r="AH597" s="89"/>
      <c r="AI597" s="69"/>
      <c r="AJ597" s="69"/>
      <c r="AK597" s="69"/>
      <c r="AL597" s="69"/>
      <c r="AM597" s="69"/>
      <c r="AN597" s="86"/>
      <c r="AO597" s="86"/>
      <c r="AP597" s="86"/>
    </row>
    <row r="598" spans="17:42">
      <c r="Q598" s="86"/>
      <c r="R598" s="86"/>
      <c r="S598" s="86"/>
      <c r="T598" s="86"/>
      <c r="U598" s="86"/>
      <c r="V598" s="86"/>
      <c r="W598" s="89">
        <v>44286</v>
      </c>
      <c r="X598" s="97">
        <v>386.09800000000001</v>
      </c>
      <c r="Y598" s="97">
        <v>211.26300000000001</v>
      </c>
      <c r="Z598" s="97">
        <v>290.49799999999999</v>
      </c>
      <c r="AA598" s="97">
        <v>239.59100000000001</v>
      </c>
      <c r="AB598" s="97">
        <v>245.68299999999999</v>
      </c>
      <c r="AC598" s="86"/>
      <c r="AD598" s="86"/>
      <c r="AE598" s="86"/>
      <c r="AF598" s="86"/>
      <c r="AG598" s="86"/>
      <c r="AH598" s="89"/>
      <c r="AI598" s="69"/>
      <c r="AJ598" s="69"/>
      <c r="AK598" s="69"/>
      <c r="AL598" s="69"/>
      <c r="AM598" s="69"/>
      <c r="AN598" s="86"/>
      <c r="AO598" s="86"/>
      <c r="AP598" s="86"/>
    </row>
    <row r="599" spans="17:42">
      <c r="Q599" s="86"/>
      <c r="R599" s="86"/>
      <c r="S599" s="86"/>
      <c r="T599" s="86"/>
      <c r="U599" s="86"/>
      <c r="V599" s="86"/>
      <c r="W599" s="89">
        <v>44287</v>
      </c>
      <c r="X599" s="97">
        <v>388.79399999999998</v>
      </c>
      <c r="Y599" s="97">
        <v>214.648</v>
      </c>
      <c r="Z599" s="97">
        <v>292.21600000000001</v>
      </c>
      <c r="AA599" s="97">
        <v>242.012</v>
      </c>
      <c r="AB599" s="97">
        <v>247.88</v>
      </c>
      <c r="AC599" s="86"/>
      <c r="AD599" s="86"/>
      <c r="AE599" s="86"/>
      <c r="AF599" s="86"/>
      <c r="AG599" s="86"/>
      <c r="AH599" s="89"/>
      <c r="AI599" s="69"/>
      <c r="AJ599" s="69"/>
      <c r="AK599" s="69"/>
      <c r="AL599" s="69"/>
      <c r="AM599" s="69"/>
      <c r="AN599" s="86"/>
      <c r="AO599" s="86"/>
      <c r="AP599" s="86"/>
    </row>
    <row r="600" spans="17:42">
      <c r="Q600" s="86"/>
      <c r="R600" s="86"/>
      <c r="S600" s="86"/>
      <c r="T600" s="86"/>
      <c r="U600" s="86"/>
      <c r="V600" s="86"/>
      <c r="W600" s="89">
        <v>44288</v>
      </c>
      <c r="X600" s="97">
        <v>388.79399999999998</v>
      </c>
      <c r="Y600" s="97">
        <v>214.648</v>
      </c>
      <c r="Z600" s="97">
        <v>292.21600000000001</v>
      </c>
      <c r="AA600" s="97">
        <v>242.012</v>
      </c>
      <c r="AB600" s="97">
        <v>247.88</v>
      </c>
      <c r="AC600" s="86"/>
      <c r="AD600" s="86"/>
      <c r="AE600" s="86"/>
      <c r="AF600" s="86"/>
      <c r="AG600" s="86"/>
      <c r="AH600" s="89"/>
      <c r="AI600" s="69"/>
      <c r="AJ600" s="69"/>
      <c r="AK600" s="69"/>
      <c r="AL600" s="69"/>
      <c r="AM600" s="69"/>
      <c r="AN600" s="86"/>
      <c r="AO600" s="86"/>
      <c r="AP600" s="86"/>
    </row>
    <row r="601" spans="17:42">
      <c r="Q601" s="86"/>
      <c r="R601" s="86"/>
      <c r="S601" s="86"/>
      <c r="T601" s="86"/>
      <c r="U601" s="86"/>
      <c r="V601" s="86"/>
      <c r="W601" s="89">
        <v>44291</v>
      </c>
      <c r="X601" s="97">
        <v>385.82</v>
      </c>
      <c r="Y601" s="97">
        <v>211.02099999999999</v>
      </c>
      <c r="Z601" s="97">
        <v>289.07900000000001</v>
      </c>
      <c r="AA601" s="97">
        <v>238.76400000000001</v>
      </c>
      <c r="AB601" s="97">
        <v>245.65199999999999</v>
      </c>
      <c r="AC601" s="86"/>
      <c r="AD601" s="86"/>
      <c r="AE601" s="86"/>
      <c r="AF601" s="86"/>
      <c r="AG601" s="86"/>
      <c r="AH601" s="89"/>
      <c r="AI601" s="69"/>
      <c r="AJ601" s="69"/>
      <c r="AK601" s="69"/>
      <c r="AL601" s="69"/>
      <c r="AM601" s="69"/>
      <c r="AN601" s="86"/>
      <c r="AO601" s="86"/>
      <c r="AP601" s="86"/>
    </row>
    <row r="602" spans="17:42">
      <c r="Q602" s="86"/>
      <c r="R602" s="86"/>
      <c r="S602" s="86"/>
      <c r="T602" s="86"/>
      <c r="U602" s="86"/>
      <c r="V602" s="86"/>
      <c r="W602" s="89">
        <v>44292</v>
      </c>
      <c r="X602" s="97">
        <v>389.142</v>
      </c>
      <c r="Y602" s="97">
        <v>216.61500000000001</v>
      </c>
      <c r="Z602" s="97">
        <v>292.74200000000002</v>
      </c>
      <c r="AA602" s="97">
        <v>241.774</v>
      </c>
      <c r="AB602" s="97">
        <v>250.67400000000001</v>
      </c>
      <c r="AC602" s="86"/>
      <c r="AD602" s="86"/>
      <c r="AE602" s="86"/>
      <c r="AF602" s="86"/>
      <c r="AG602" s="86"/>
      <c r="AH602" s="89"/>
      <c r="AI602" s="69"/>
      <c r="AJ602" s="69"/>
      <c r="AK602" s="69"/>
      <c r="AL602" s="69"/>
      <c r="AM602" s="69"/>
      <c r="AN602" s="86"/>
      <c r="AO602" s="86"/>
      <c r="AP602" s="86"/>
    </row>
    <row r="603" spans="17:42">
      <c r="Q603" s="86"/>
      <c r="R603" s="86"/>
      <c r="S603" s="86"/>
      <c r="T603" s="86"/>
      <c r="U603" s="86"/>
      <c r="V603" s="86"/>
      <c r="W603" s="89">
        <v>44293</v>
      </c>
      <c r="X603" s="97">
        <v>388.01799999999997</v>
      </c>
      <c r="Y603" s="97">
        <v>217.04</v>
      </c>
      <c r="Z603" s="97">
        <v>292.726</v>
      </c>
      <c r="AA603" s="97">
        <v>241.047</v>
      </c>
      <c r="AB603" s="97">
        <v>251.70699999999999</v>
      </c>
      <c r="AC603" s="86"/>
      <c r="AD603" s="86"/>
      <c r="AE603" s="86"/>
      <c r="AF603" s="86"/>
      <c r="AG603" s="86"/>
      <c r="AH603" s="89"/>
      <c r="AI603" s="69"/>
      <c r="AJ603" s="69"/>
      <c r="AK603" s="69"/>
      <c r="AL603" s="69"/>
      <c r="AM603" s="69"/>
      <c r="AN603" s="86"/>
      <c r="AO603" s="86"/>
      <c r="AP603" s="86"/>
    </row>
    <row r="604" spans="17:42">
      <c r="Q604" s="86"/>
      <c r="R604" s="86"/>
      <c r="S604" s="86"/>
      <c r="T604" s="86"/>
      <c r="U604" s="86"/>
      <c r="V604" s="86"/>
      <c r="W604" s="89">
        <v>44294</v>
      </c>
      <c r="X604" s="97">
        <v>388.005</v>
      </c>
      <c r="Y604" s="97">
        <v>219.58099999999999</v>
      </c>
      <c r="Z604" s="97">
        <v>294.27199999999999</v>
      </c>
      <c r="AA604" s="97">
        <v>243.178</v>
      </c>
      <c r="AB604" s="97">
        <v>253.197</v>
      </c>
      <c r="AC604" s="86"/>
      <c r="AD604" s="86"/>
      <c r="AE604" s="86"/>
      <c r="AF604" s="86"/>
      <c r="AG604" s="86"/>
      <c r="AH604" s="89"/>
      <c r="AI604" s="69"/>
      <c r="AJ604" s="69"/>
      <c r="AK604" s="69"/>
      <c r="AL604" s="69"/>
      <c r="AM604" s="69"/>
      <c r="AN604" s="86"/>
      <c r="AO604" s="86"/>
      <c r="AP604" s="86"/>
    </row>
    <row r="605" spans="17:42">
      <c r="Q605" s="86"/>
      <c r="R605" s="86"/>
      <c r="S605" s="86"/>
      <c r="T605" s="86"/>
      <c r="U605" s="86"/>
      <c r="V605" s="86"/>
      <c r="W605" s="89">
        <v>44295</v>
      </c>
      <c r="X605" s="97">
        <v>384.375</v>
      </c>
      <c r="Y605" s="97">
        <v>216.36199999999999</v>
      </c>
      <c r="Z605" s="97">
        <v>290.95600000000002</v>
      </c>
      <c r="AA605" s="97">
        <v>240.07300000000001</v>
      </c>
      <c r="AB605" s="97">
        <v>251.804</v>
      </c>
      <c r="AC605" s="86"/>
      <c r="AD605" s="86"/>
      <c r="AE605" s="86"/>
      <c r="AF605" s="86"/>
      <c r="AG605" s="86"/>
      <c r="AH605" s="89"/>
      <c r="AI605" s="69"/>
      <c r="AJ605" s="69"/>
      <c r="AK605" s="69"/>
      <c r="AL605" s="69"/>
      <c r="AM605" s="69"/>
      <c r="AN605" s="86"/>
      <c r="AO605" s="86"/>
      <c r="AP605" s="86"/>
    </row>
    <row r="606" spans="17:42">
      <c r="Q606" s="86"/>
      <c r="R606" s="86"/>
      <c r="S606" s="86"/>
      <c r="T606" s="86"/>
      <c r="U606" s="86"/>
      <c r="V606" s="86"/>
      <c r="W606" s="89">
        <v>44298</v>
      </c>
      <c r="X606" s="97">
        <v>384.13299999999998</v>
      </c>
      <c r="Y606" s="97">
        <v>215.92</v>
      </c>
      <c r="Z606" s="97">
        <v>289.09300000000002</v>
      </c>
      <c r="AA606" s="97">
        <v>239.43600000000001</v>
      </c>
      <c r="AB606" s="97">
        <v>254.571</v>
      </c>
      <c r="AC606" s="86"/>
      <c r="AD606" s="86"/>
      <c r="AE606" s="86"/>
      <c r="AF606" s="86"/>
      <c r="AG606" s="86"/>
      <c r="AH606" s="89"/>
      <c r="AI606" s="69"/>
      <c r="AJ606" s="69"/>
      <c r="AK606" s="69"/>
      <c r="AL606" s="69"/>
      <c r="AM606" s="69"/>
      <c r="AN606" s="86"/>
      <c r="AO606" s="86"/>
      <c r="AP606" s="86"/>
    </row>
    <row r="607" spans="17:42">
      <c r="Q607" s="86"/>
      <c r="R607" s="86"/>
      <c r="S607" s="86"/>
      <c r="T607" s="86"/>
      <c r="U607" s="86"/>
      <c r="V607" s="86"/>
      <c r="W607" s="89">
        <v>44299</v>
      </c>
      <c r="X607" s="97">
        <v>387.12700000000001</v>
      </c>
      <c r="Y607" s="97">
        <v>220.167</v>
      </c>
      <c r="Z607" s="97">
        <v>292.80099999999999</v>
      </c>
      <c r="AA607" s="97">
        <v>241.501</v>
      </c>
      <c r="AB607" s="97">
        <v>262.48599999999999</v>
      </c>
      <c r="AC607" s="86"/>
      <c r="AD607" s="86"/>
      <c r="AE607" s="86"/>
      <c r="AF607" s="86"/>
      <c r="AG607" s="86"/>
      <c r="AH607" s="89"/>
      <c r="AI607" s="69"/>
      <c r="AJ607" s="69"/>
      <c r="AK607" s="69"/>
      <c r="AL607" s="69"/>
      <c r="AM607" s="69"/>
      <c r="AN607" s="86"/>
      <c r="AO607" s="86"/>
      <c r="AP607" s="86"/>
    </row>
    <row r="608" spans="17:42">
      <c r="Q608" s="86"/>
      <c r="R608" s="86"/>
      <c r="S608" s="86"/>
      <c r="T608" s="86"/>
      <c r="U608" s="86"/>
      <c r="V608" s="86"/>
      <c r="W608" s="89">
        <v>44300</v>
      </c>
      <c r="X608" s="97">
        <v>384.55700000000002</v>
      </c>
      <c r="Y608" s="97">
        <v>219.05199999999999</v>
      </c>
      <c r="Z608" s="97">
        <v>289.36399999999998</v>
      </c>
      <c r="AA608" s="97">
        <v>239.88800000000001</v>
      </c>
      <c r="AB608" s="97">
        <v>260.36200000000002</v>
      </c>
      <c r="AC608" s="86"/>
      <c r="AD608" s="86"/>
      <c r="AE608" s="86"/>
      <c r="AF608" s="86"/>
      <c r="AG608" s="86"/>
      <c r="AH608" s="89"/>
      <c r="AI608" s="69"/>
      <c r="AJ608" s="69"/>
      <c r="AK608" s="69"/>
      <c r="AL608" s="69"/>
      <c r="AM608" s="69"/>
      <c r="AN608" s="86"/>
      <c r="AO608" s="86"/>
      <c r="AP608" s="86"/>
    </row>
    <row r="609" spans="17:42">
      <c r="Q609" s="86"/>
      <c r="R609" s="86"/>
      <c r="S609" s="86"/>
      <c r="T609" s="86"/>
      <c r="U609" s="86"/>
      <c r="V609" s="86"/>
      <c r="W609" s="89">
        <v>44301</v>
      </c>
      <c r="X609" s="97">
        <v>387.95</v>
      </c>
      <c r="Y609" s="97">
        <v>225.58500000000001</v>
      </c>
      <c r="Z609" s="97">
        <v>293.75099999999998</v>
      </c>
      <c r="AA609" s="97">
        <v>242.76400000000001</v>
      </c>
      <c r="AB609" s="97">
        <v>268.78899999999999</v>
      </c>
      <c r="AC609" s="86"/>
      <c r="AD609" s="86"/>
      <c r="AE609" s="86"/>
      <c r="AF609" s="86"/>
      <c r="AG609" s="86"/>
      <c r="AH609" s="89"/>
      <c r="AI609" s="69"/>
      <c r="AJ609" s="69"/>
      <c r="AK609" s="69"/>
      <c r="AL609" s="69"/>
      <c r="AM609" s="69"/>
      <c r="AN609" s="86"/>
      <c r="AO609" s="86"/>
      <c r="AP609" s="86"/>
    </row>
    <row r="610" spans="17:42">
      <c r="Q610" s="86"/>
      <c r="R610" s="86"/>
      <c r="S610" s="86"/>
      <c r="T610" s="86"/>
      <c r="U610" s="86"/>
      <c r="V610" s="86"/>
      <c r="W610" s="89">
        <v>44302</v>
      </c>
      <c r="X610" s="97">
        <v>385.09699999999998</v>
      </c>
      <c r="Y610" s="97">
        <v>222.547</v>
      </c>
      <c r="Z610" s="97">
        <v>288.613</v>
      </c>
      <c r="AA610" s="97">
        <v>240.011</v>
      </c>
      <c r="AB610" s="97">
        <v>266.73399999999998</v>
      </c>
      <c r="AC610" s="86"/>
      <c r="AD610" s="86"/>
      <c r="AE610" s="86"/>
      <c r="AF610" s="86"/>
      <c r="AG610" s="86"/>
      <c r="AH610" s="89"/>
      <c r="AI610" s="69"/>
      <c r="AJ610" s="69"/>
      <c r="AK610" s="69"/>
      <c r="AL610" s="69"/>
      <c r="AM610" s="69"/>
      <c r="AN610" s="86"/>
      <c r="AO610" s="86"/>
      <c r="AP610" s="86"/>
    </row>
    <row r="611" spans="17:42">
      <c r="Q611" s="86"/>
      <c r="R611" s="86"/>
      <c r="S611" s="86"/>
      <c r="T611" s="86"/>
      <c r="U611" s="86"/>
      <c r="V611" s="86"/>
      <c r="W611" s="89">
        <v>44305</v>
      </c>
      <c r="X611" s="97">
        <v>381.79399999999998</v>
      </c>
      <c r="Y611" s="97">
        <v>219.511</v>
      </c>
      <c r="Z611" s="97">
        <v>286.858</v>
      </c>
      <c r="AA611" s="97">
        <v>237.959</v>
      </c>
      <c r="AB611" s="97">
        <v>278.34500000000003</v>
      </c>
      <c r="AC611" s="86"/>
      <c r="AD611" s="86"/>
      <c r="AE611" s="86"/>
      <c r="AF611" s="86"/>
      <c r="AG611" s="86"/>
      <c r="AH611" s="89"/>
      <c r="AI611" s="69"/>
      <c r="AJ611" s="69"/>
      <c r="AK611" s="69"/>
      <c r="AL611" s="69"/>
      <c r="AM611" s="69"/>
      <c r="AN611" s="86"/>
      <c r="AO611" s="86"/>
      <c r="AP611" s="86"/>
    </row>
    <row r="612" spans="17:42">
      <c r="Q612" s="86"/>
      <c r="R612" s="86"/>
      <c r="S612" s="86"/>
      <c r="T612" s="86"/>
      <c r="U612" s="86"/>
      <c r="V612" s="86"/>
      <c r="W612" s="89">
        <v>44306</v>
      </c>
      <c r="X612" s="97">
        <v>383.91699999999997</v>
      </c>
      <c r="Y612" s="97">
        <v>223.04599999999999</v>
      </c>
      <c r="Z612" s="97">
        <v>292.41899999999998</v>
      </c>
      <c r="AA612" s="97">
        <v>241.00899999999999</v>
      </c>
      <c r="AB612" s="97">
        <v>294.33199999999999</v>
      </c>
      <c r="AC612" s="86"/>
      <c r="AD612" s="86"/>
      <c r="AE612" s="86"/>
      <c r="AF612" s="86"/>
      <c r="AG612" s="86"/>
      <c r="AH612" s="89"/>
      <c r="AI612" s="69"/>
      <c r="AJ612" s="69"/>
      <c r="AK612" s="69"/>
      <c r="AL612" s="69"/>
      <c r="AM612" s="69"/>
      <c r="AN612" s="86"/>
      <c r="AO612" s="86"/>
      <c r="AP612" s="86"/>
    </row>
    <row r="613" spans="17:42">
      <c r="Q613" s="86"/>
      <c r="R613" s="86"/>
      <c r="S613" s="86"/>
      <c r="T613" s="86"/>
      <c r="U613" s="86"/>
      <c r="V613" s="86"/>
      <c r="W613" s="89">
        <v>44307</v>
      </c>
      <c r="X613" s="97">
        <v>383.62</v>
      </c>
      <c r="Y613" s="97">
        <v>222.35599999999999</v>
      </c>
      <c r="Z613" s="97">
        <v>292.67700000000002</v>
      </c>
      <c r="AA613" s="97">
        <v>246.58500000000001</v>
      </c>
      <c r="AB613" s="97">
        <v>313.57799999999997</v>
      </c>
      <c r="AC613" s="86"/>
      <c r="AD613" s="86"/>
      <c r="AE613" s="86"/>
      <c r="AF613" s="86"/>
      <c r="AG613" s="86"/>
      <c r="AH613" s="89"/>
      <c r="AI613" s="69"/>
      <c r="AJ613" s="69"/>
      <c r="AK613" s="69"/>
      <c r="AL613" s="69"/>
      <c r="AM613" s="69"/>
      <c r="AN613" s="86"/>
      <c r="AO613" s="86"/>
      <c r="AP613" s="86"/>
    </row>
    <row r="614" spans="17:42">
      <c r="Q614" s="86"/>
      <c r="R614" s="86"/>
      <c r="S614" s="86"/>
      <c r="T614" s="86"/>
      <c r="U614" s="86"/>
      <c r="V614" s="86"/>
      <c r="W614" s="89">
        <v>44308</v>
      </c>
      <c r="X614" s="97">
        <v>383.45100000000002</v>
      </c>
      <c r="Y614" s="97">
        <v>223.21700000000001</v>
      </c>
      <c r="Z614" s="97">
        <v>294.35000000000002</v>
      </c>
      <c r="AA614" s="97">
        <v>247.881</v>
      </c>
      <c r="AB614" s="97">
        <v>337.19200000000001</v>
      </c>
      <c r="AC614" s="86"/>
      <c r="AD614" s="86"/>
      <c r="AE614" s="86"/>
      <c r="AF614" s="86"/>
      <c r="AG614" s="86"/>
      <c r="AH614" s="89"/>
      <c r="AI614" s="69"/>
      <c r="AJ614" s="69"/>
      <c r="AK614" s="69"/>
      <c r="AL614" s="69"/>
      <c r="AM614" s="69"/>
      <c r="AN614" s="86"/>
      <c r="AO614" s="86"/>
      <c r="AP614" s="86"/>
    </row>
    <row r="615" spans="17:42">
      <c r="Q615" s="86"/>
      <c r="R615" s="86"/>
      <c r="S615" s="86"/>
      <c r="T615" s="86"/>
      <c r="U615" s="86"/>
      <c r="V615" s="86"/>
      <c r="W615" s="89">
        <v>44309</v>
      </c>
      <c r="X615" s="97">
        <v>380.34800000000001</v>
      </c>
      <c r="Y615" s="97">
        <v>221.755</v>
      </c>
      <c r="Z615" s="97">
        <v>293.16500000000002</v>
      </c>
      <c r="AA615" s="97">
        <v>245.15700000000001</v>
      </c>
      <c r="AB615" s="97">
        <v>329.78100000000001</v>
      </c>
      <c r="AC615" s="86"/>
      <c r="AD615" s="86"/>
      <c r="AE615" s="86"/>
      <c r="AF615" s="86"/>
      <c r="AG615" s="86"/>
      <c r="AH615" s="89"/>
      <c r="AI615" s="69"/>
      <c r="AJ615" s="69"/>
      <c r="AK615" s="69"/>
      <c r="AL615" s="69"/>
      <c r="AM615" s="69"/>
      <c r="AN615" s="86"/>
      <c r="AO615" s="86"/>
      <c r="AP615" s="86"/>
    </row>
    <row r="616" spans="17:42">
      <c r="Q616" s="86"/>
      <c r="R616" s="86"/>
      <c r="S616" s="86"/>
      <c r="T616" s="86"/>
      <c r="U616" s="86"/>
      <c r="V616" s="86"/>
      <c r="W616" s="89">
        <v>44312</v>
      </c>
      <c r="X616" s="97">
        <v>380.98599999999999</v>
      </c>
      <c r="Y616" s="97">
        <v>221.52600000000001</v>
      </c>
      <c r="Z616" s="97">
        <v>295.779</v>
      </c>
      <c r="AA616" s="97">
        <v>245.75399999999999</v>
      </c>
      <c r="AB616" s="97">
        <v>335.85199999999998</v>
      </c>
      <c r="AC616" s="86"/>
      <c r="AD616" s="86"/>
      <c r="AE616" s="86"/>
      <c r="AF616" s="86"/>
      <c r="AG616" s="86"/>
      <c r="AH616" s="89"/>
      <c r="AI616" s="69"/>
      <c r="AJ616" s="69"/>
      <c r="AK616" s="69"/>
      <c r="AL616" s="69"/>
      <c r="AM616" s="69"/>
      <c r="AN616" s="86"/>
      <c r="AO616" s="86"/>
      <c r="AP616" s="86"/>
    </row>
    <row r="617" spans="17:42">
      <c r="Q617" s="86"/>
      <c r="R617" s="86"/>
      <c r="S617" s="86"/>
      <c r="T617" s="86"/>
      <c r="U617" s="86"/>
      <c r="V617" s="86"/>
      <c r="W617" s="89">
        <v>44313</v>
      </c>
      <c r="X617" s="97">
        <v>377.52300000000002</v>
      </c>
      <c r="Y617" s="97">
        <v>218.55600000000001</v>
      </c>
      <c r="Z617" s="97">
        <v>293.726</v>
      </c>
      <c r="AA617" s="97">
        <v>244.00200000000001</v>
      </c>
      <c r="AB617" s="97">
        <v>333.35700000000003</v>
      </c>
      <c r="AC617" s="86"/>
      <c r="AD617" s="86"/>
      <c r="AE617" s="86"/>
      <c r="AF617" s="86"/>
      <c r="AG617" s="86"/>
      <c r="AH617" s="89"/>
      <c r="AI617" s="69"/>
      <c r="AJ617" s="69"/>
      <c r="AK617" s="69"/>
      <c r="AL617" s="69"/>
      <c r="AM617" s="69"/>
      <c r="AN617" s="86"/>
      <c r="AO617" s="86"/>
      <c r="AP617" s="86"/>
    </row>
    <row r="618" spans="17:42">
      <c r="Q618" s="86"/>
      <c r="R618" s="86"/>
      <c r="S618" s="86"/>
      <c r="T618" s="86"/>
      <c r="U618" s="86"/>
      <c r="V618" s="86"/>
      <c r="W618" s="89">
        <v>44314</v>
      </c>
      <c r="X618" s="97">
        <v>379.35399999999998</v>
      </c>
      <c r="Y618" s="97">
        <v>219.06200000000001</v>
      </c>
      <c r="Z618" s="97">
        <v>295.75900000000001</v>
      </c>
      <c r="AA618" s="97">
        <v>245.023</v>
      </c>
      <c r="AB618" s="97">
        <v>330.61</v>
      </c>
      <c r="AC618" s="86"/>
      <c r="AD618" s="86"/>
      <c r="AE618" s="86"/>
      <c r="AF618" s="86"/>
      <c r="AG618" s="86"/>
      <c r="AH618" s="89"/>
      <c r="AI618" s="69"/>
      <c r="AJ618" s="69"/>
      <c r="AK618" s="69"/>
      <c r="AL618" s="69"/>
      <c r="AM618" s="69"/>
      <c r="AN618" s="86"/>
      <c r="AO618" s="86"/>
      <c r="AP618" s="86"/>
    </row>
    <row r="619" spans="17:42">
      <c r="Q619" s="86"/>
      <c r="R619" s="86"/>
      <c r="S619" s="86"/>
      <c r="T619" s="86"/>
      <c r="U619" s="86"/>
      <c r="V619" s="86"/>
      <c r="W619" s="89">
        <v>44315</v>
      </c>
      <c r="X619" s="97">
        <v>378.678</v>
      </c>
      <c r="Y619" s="97">
        <v>217.91</v>
      </c>
      <c r="Z619" s="97">
        <v>293.97899999999998</v>
      </c>
      <c r="AA619" s="97">
        <v>243.583</v>
      </c>
      <c r="AB619" s="97">
        <v>321.63799999999998</v>
      </c>
      <c r="AC619" s="86"/>
      <c r="AD619" s="86"/>
      <c r="AE619" s="86"/>
      <c r="AF619" s="86"/>
      <c r="AG619" s="86"/>
      <c r="AH619" s="89"/>
      <c r="AI619" s="69"/>
      <c r="AJ619" s="69"/>
      <c r="AK619" s="69"/>
      <c r="AL619" s="69"/>
      <c r="AM619" s="69"/>
      <c r="AN619" s="86"/>
      <c r="AO619" s="86"/>
      <c r="AP619" s="86"/>
    </row>
    <row r="620" spans="17:42">
      <c r="Q620" s="86"/>
      <c r="R620" s="86"/>
      <c r="S620" s="86"/>
      <c r="T620" s="86"/>
      <c r="U620" s="86"/>
      <c r="V620" s="86"/>
      <c r="W620" s="89">
        <v>44316</v>
      </c>
      <c r="X620" s="97">
        <v>378.428</v>
      </c>
      <c r="Y620" s="97">
        <v>220.14699999999999</v>
      </c>
      <c r="Z620" s="97">
        <v>303.66699999999997</v>
      </c>
      <c r="AA620" s="97">
        <v>243.68299999999999</v>
      </c>
      <c r="AB620" s="97">
        <v>312.21499999999997</v>
      </c>
      <c r="AC620" s="86"/>
      <c r="AD620" s="86"/>
      <c r="AE620" s="86"/>
      <c r="AF620" s="86"/>
      <c r="AG620" s="86"/>
      <c r="AH620" s="89"/>
      <c r="AI620" s="69"/>
      <c r="AJ620" s="69"/>
      <c r="AK620" s="69"/>
      <c r="AL620" s="69"/>
      <c r="AM620" s="69"/>
      <c r="AN620" s="86"/>
      <c r="AO620" s="86"/>
      <c r="AP620" s="86"/>
    </row>
    <row r="621" spans="17:42">
      <c r="Q621" s="86"/>
      <c r="R621" s="86"/>
      <c r="S621" s="86"/>
      <c r="T621" s="86"/>
      <c r="U621" s="86"/>
      <c r="V621" s="86"/>
      <c r="W621" s="89">
        <v>44319</v>
      </c>
      <c r="X621" s="97">
        <v>379.72800000000001</v>
      </c>
      <c r="Y621" s="97">
        <v>222.304</v>
      </c>
      <c r="Z621" s="97">
        <v>318.61900000000003</v>
      </c>
      <c r="AA621" s="97">
        <v>245.06100000000001</v>
      </c>
      <c r="AB621" s="97">
        <v>312.52499999999998</v>
      </c>
      <c r="AC621" s="86"/>
      <c r="AD621" s="86"/>
      <c r="AE621" s="86"/>
      <c r="AF621" s="86"/>
      <c r="AG621" s="86"/>
      <c r="AH621" s="89"/>
      <c r="AI621" s="69"/>
      <c r="AJ621" s="69"/>
      <c r="AK621" s="69"/>
      <c r="AL621" s="69"/>
      <c r="AM621" s="69"/>
      <c r="AN621" s="86"/>
      <c r="AO621" s="86"/>
      <c r="AP621" s="86"/>
    </row>
    <row r="622" spans="17:42">
      <c r="Q622" s="86"/>
      <c r="R622" s="86"/>
      <c r="S622" s="86"/>
      <c r="T622" s="86"/>
      <c r="U622" s="86"/>
      <c r="V622" s="86"/>
      <c r="W622" s="89">
        <v>44320</v>
      </c>
      <c r="X622" s="97">
        <v>381.18</v>
      </c>
      <c r="Y622" s="97">
        <v>224.10599999999999</v>
      </c>
      <c r="Z622" s="97">
        <v>323.84899999999999</v>
      </c>
      <c r="AA622" s="97">
        <v>245.47399999999999</v>
      </c>
      <c r="AB622" s="97">
        <v>312.37099999999998</v>
      </c>
      <c r="AC622" s="86"/>
      <c r="AD622" s="86"/>
      <c r="AE622" s="86"/>
      <c r="AF622" s="86"/>
      <c r="AG622" s="86"/>
      <c r="AH622" s="89"/>
      <c r="AI622" s="69"/>
      <c r="AJ622" s="69"/>
      <c r="AK622" s="69"/>
      <c r="AL622" s="69"/>
      <c r="AM622" s="69"/>
      <c r="AN622" s="86"/>
      <c r="AO622" s="86"/>
      <c r="AP622" s="86"/>
    </row>
    <row r="623" spans="17:42">
      <c r="Q623" s="86"/>
      <c r="R623" s="86"/>
      <c r="S623" s="86"/>
      <c r="T623" s="86"/>
      <c r="U623" s="86"/>
      <c r="V623" s="86"/>
      <c r="W623" s="89">
        <v>44321</v>
      </c>
      <c r="X623" s="97">
        <v>382.173</v>
      </c>
      <c r="Y623" s="97">
        <v>225.97800000000001</v>
      </c>
      <c r="Z623" s="97">
        <v>329.88200000000001</v>
      </c>
      <c r="AA623" s="97">
        <v>247.773</v>
      </c>
      <c r="AB623" s="97">
        <v>315.49700000000001</v>
      </c>
      <c r="AC623" s="86"/>
      <c r="AD623" s="86"/>
      <c r="AE623" s="86"/>
      <c r="AF623" s="86"/>
      <c r="AG623" s="86"/>
      <c r="AH623" s="89"/>
      <c r="AI623" s="69"/>
      <c r="AJ623" s="69"/>
      <c r="AK623" s="69"/>
      <c r="AL623" s="69"/>
      <c r="AM623" s="69"/>
      <c r="AN623" s="86"/>
      <c r="AO623" s="86"/>
      <c r="AP623" s="86"/>
    </row>
    <row r="624" spans="17:42">
      <c r="Q624" s="86"/>
      <c r="R624" s="86"/>
      <c r="S624" s="86"/>
      <c r="T624" s="86"/>
      <c r="U624" s="86"/>
      <c r="V624" s="86"/>
      <c r="W624" s="89">
        <v>44322</v>
      </c>
      <c r="X624" s="97">
        <v>380.65600000000001</v>
      </c>
      <c r="Y624" s="97">
        <v>225.941</v>
      </c>
      <c r="Z624" s="97">
        <v>327.97</v>
      </c>
      <c r="AA624" s="97">
        <v>247.995</v>
      </c>
      <c r="AB624" s="97">
        <v>312.983</v>
      </c>
      <c r="AC624" s="86"/>
      <c r="AD624" s="86"/>
      <c r="AE624" s="86"/>
      <c r="AF624" s="86"/>
      <c r="AG624" s="86"/>
      <c r="AH624" s="89"/>
      <c r="AI624" s="69"/>
      <c r="AJ624" s="69"/>
      <c r="AK624" s="69"/>
      <c r="AL624" s="69"/>
      <c r="AM624" s="69"/>
      <c r="AN624" s="86"/>
      <c r="AO624" s="86"/>
      <c r="AP624" s="86"/>
    </row>
    <row r="625" spans="17:42">
      <c r="Q625" s="86"/>
      <c r="R625" s="86"/>
      <c r="S625" s="86"/>
      <c r="T625" s="86"/>
      <c r="U625" s="86"/>
      <c r="V625" s="86"/>
      <c r="W625" s="89">
        <v>44323</v>
      </c>
      <c r="X625" s="97">
        <v>375.57799999999997</v>
      </c>
      <c r="Y625" s="97">
        <v>225.23400000000001</v>
      </c>
      <c r="Z625" s="97">
        <v>319.899</v>
      </c>
      <c r="AA625" s="97">
        <v>246.03</v>
      </c>
      <c r="AB625" s="97">
        <v>307.90800000000002</v>
      </c>
      <c r="AC625" s="86"/>
      <c r="AD625" s="86"/>
      <c r="AE625" s="86"/>
      <c r="AF625" s="86"/>
      <c r="AG625" s="86"/>
      <c r="AH625" s="89"/>
      <c r="AI625" s="69"/>
      <c r="AJ625" s="69"/>
      <c r="AK625" s="69"/>
      <c r="AL625" s="69"/>
      <c r="AM625" s="69"/>
      <c r="AN625" s="86"/>
      <c r="AO625" s="86"/>
      <c r="AP625" s="86"/>
    </row>
    <row r="626" spans="17:42">
      <c r="Q626" s="86"/>
      <c r="R626" s="86"/>
      <c r="S626" s="86"/>
      <c r="T626" s="86"/>
      <c r="U626" s="86"/>
      <c r="V626" s="86"/>
      <c r="W626" s="89">
        <v>44326</v>
      </c>
      <c r="X626" s="97">
        <v>372.06799999999998</v>
      </c>
      <c r="Y626" s="97">
        <v>223.185</v>
      </c>
      <c r="Z626" s="97">
        <v>313.68799999999999</v>
      </c>
      <c r="AA626" s="97">
        <v>244.17</v>
      </c>
      <c r="AB626" s="97">
        <v>305.07</v>
      </c>
      <c r="AC626" s="86"/>
      <c r="AD626" s="86"/>
      <c r="AE626" s="86"/>
      <c r="AF626" s="86"/>
      <c r="AG626" s="86"/>
      <c r="AH626" s="89"/>
      <c r="AI626" s="69"/>
      <c r="AJ626" s="69"/>
      <c r="AK626" s="69"/>
      <c r="AL626" s="69"/>
      <c r="AM626" s="69"/>
      <c r="AN626" s="86"/>
      <c r="AO626" s="86"/>
      <c r="AP626" s="86"/>
    </row>
    <row r="627" spans="17:42">
      <c r="Q627" s="86"/>
      <c r="R627" s="86"/>
      <c r="S627" s="86"/>
      <c r="T627" s="86"/>
      <c r="U627" s="86"/>
      <c r="V627" s="86"/>
      <c r="W627" s="89">
        <v>44327</v>
      </c>
      <c r="X627" s="97">
        <v>371.19</v>
      </c>
      <c r="Y627" s="97">
        <v>222.369</v>
      </c>
      <c r="Z627" s="97">
        <v>314.13600000000002</v>
      </c>
      <c r="AA627" s="97">
        <v>243.25800000000001</v>
      </c>
      <c r="AB627" s="97">
        <v>300.33</v>
      </c>
      <c r="AC627" s="86"/>
      <c r="AD627" s="86"/>
      <c r="AE627" s="86"/>
      <c r="AF627" s="86"/>
      <c r="AG627" s="86"/>
      <c r="AH627" s="89"/>
      <c r="AI627" s="69"/>
      <c r="AJ627" s="69"/>
      <c r="AK627" s="69"/>
      <c r="AL627" s="69"/>
      <c r="AM627" s="69"/>
      <c r="AN627" s="86"/>
      <c r="AO627" s="86"/>
      <c r="AP627" s="86"/>
    </row>
    <row r="628" spans="17:42">
      <c r="Q628" s="86"/>
      <c r="R628" s="86"/>
      <c r="S628" s="86"/>
      <c r="T628" s="86"/>
      <c r="U628" s="86"/>
      <c r="V628" s="86"/>
      <c r="W628" s="89">
        <v>44328</v>
      </c>
      <c r="X628" s="97">
        <v>367.38099999999997</v>
      </c>
      <c r="Y628" s="97">
        <v>216.40700000000001</v>
      </c>
      <c r="Z628" s="97">
        <v>311.71499999999997</v>
      </c>
      <c r="AA628" s="97">
        <v>240.64400000000001</v>
      </c>
      <c r="AB628" s="97">
        <v>295.565</v>
      </c>
      <c r="AC628" s="86"/>
      <c r="AD628" s="86"/>
      <c r="AE628" s="86"/>
      <c r="AF628" s="86"/>
      <c r="AG628" s="86"/>
      <c r="AH628" s="89"/>
      <c r="AI628" s="69"/>
      <c r="AJ628" s="69"/>
      <c r="AK628" s="69"/>
      <c r="AL628" s="69"/>
      <c r="AM628" s="69"/>
      <c r="AN628" s="86"/>
      <c r="AO628" s="86"/>
      <c r="AP628" s="86"/>
    </row>
    <row r="629" spans="17:42">
      <c r="Q629" s="86"/>
      <c r="R629" s="86"/>
      <c r="S629" s="86"/>
      <c r="T629" s="86"/>
      <c r="U629" s="86"/>
      <c r="V629" s="86"/>
      <c r="W629" s="89">
        <v>44329</v>
      </c>
      <c r="X629" s="97">
        <v>368.69299999999998</v>
      </c>
      <c r="Y629" s="97">
        <v>218.798</v>
      </c>
      <c r="Z629" s="97">
        <v>314.89800000000002</v>
      </c>
      <c r="AA629" s="97">
        <v>241.87899999999999</v>
      </c>
      <c r="AB629" s="97">
        <v>296.58199999999999</v>
      </c>
      <c r="AC629" s="86"/>
      <c r="AD629" s="86"/>
      <c r="AE629" s="86"/>
      <c r="AF629" s="86"/>
      <c r="AG629" s="86"/>
      <c r="AH629" s="89"/>
      <c r="AI629" s="69"/>
      <c r="AJ629" s="69"/>
      <c r="AK629" s="69"/>
      <c r="AL629" s="69"/>
      <c r="AM629" s="69"/>
      <c r="AN629" s="86"/>
      <c r="AO629" s="86"/>
      <c r="AP629" s="86"/>
    </row>
    <row r="630" spans="17:42">
      <c r="Q630" s="86"/>
      <c r="R630" s="86"/>
      <c r="S630" s="86"/>
      <c r="T630" s="86"/>
      <c r="U630" s="86"/>
      <c r="V630" s="86"/>
      <c r="W630" s="89">
        <v>44330</v>
      </c>
      <c r="X630" s="97">
        <v>369.21499999999997</v>
      </c>
      <c r="Y630" s="97">
        <v>220.803</v>
      </c>
      <c r="Z630" s="97">
        <v>315.63200000000001</v>
      </c>
      <c r="AA630" s="97">
        <v>244.15199999999999</v>
      </c>
      <c r="AB630" s="97">
        <v>297.36099999999999</v>
      </c>
      <c r="AC630" s="86"/>
      <c r="AD630" s="86"/>
      <c r="AE630" s="86"/>
      <c r="AF630" s="86"/>
      <c r="AG630" s="86"/>
      <c r="AH630" s="89"/>
      <c r="AI630" s="69"/>
      <c r="AJ630" s="69"/>
      <c r="AK630" s="69"/>
      <c r="AL630" s="69"/>
      <c r="AM630" s="69"/>
      <c r="AN630" s="86"/>
      <c r="AO630" s="86"/>
      <c r="AP630" s="86"/>
    </row>
    <row r="631" spans="17:42">
      <c r="Q631" s="86"/>
      <c r="R631" s="86"/>
      <c r="S631" s="86"/>
      <c r="T631" s="86"/>
      <c r="U631" s="86"/>
      <c r="V631" s="86"/>
      <c r="W631" s="89">
        <v>44333</v>
      </c>
      <c r="X631" s="97">
        <v>368.44600000000003</v>
      </c>
      <c r="Y631" s="97">
        <v>221.483</v>
      </c>
      <c r="Z631" s="97">
        <v>314.84800000000001</v>
      </c>
      <c r="AA631" s="97">
        <v>243.49299999999999</v>
      </c>
      <c r="AB631" s="97">
        <v>296.18799999999999</v>
      </c>
      <c r="AC631" s="86"/>
      <c r="AD631" s="86"/>
      <c r="AE631" s="86"/>
      <c r="AF631" s="86"/>
      <c r="AG631" s="86"/>
      <c r="AH631" s="89"/>
      <c r="AI631" s="69"/>
      <c r="AJ631" s="69"/>
      <c r="AK631" s="69"/>
      <c r="AL631" s="69"/>
      <c r="AM631" s="69"/>
      <c r="AN631" s="86"/>
      <c r="AO631" s="86"/>
      <c r="AP631" s="86"/>
    </row>
    <row r="632" spans="17:42">
      <c r="Q632" s="86"/>
      <c r="R632" s="86"/>
      <c r="S632" s="86"/>
      <c r="T632" s="86"/>
      <c r="U632" s="86"/>
      <c r="V632" s="86"/>
      <c r="W632" s="89">
        <v>44334</v>
      </c>
      <c r="X632" s="97">
        <v>368.26400000000001</v>
      </c>
      <c r="Y632" s="97">
        <v>222.804</v>
      </c>
      <c r="Z632" s="97">
        <v>314.27499999999998</v>
      </c>
      <c r="AA632" s="97">
        <v>243.607</v>
      </c>
      <c r="AB632" s="97">
        <v>295.74700000000001</v>
      </c>
      <c r="AC632" s="86"/>
      <c r="AD632" s="86"/>
      <c r="AE632" s="86"/>
      <c r="AF632" s="86"/>
      <c r="AG632" s="86"/>
      <c r="AH632" s="89"/>
      <c r="AI632" s="69"/>
      <c r="AJ632" s="69"/>
      <c r="AK632" s="69"/>
      <c r="AL632" s="69"/>
      <c r="AM632" s="69"/>
      <c r="AN632" s="86"/>
      <c r="AO632" s="86"/>
      <c r="AP632" s="86"/>
    </row>
    <row r="633" spans="17:42">
      <c r="Q633" s="86"/>
      <c r="R633" s="86"/>
      <c r="S633" s="86"/>
      <c r="T633" s="86"/>
      <c r="U633" s="86"/>
      <c r="V633" s="86"/>
      <c r="W633" s="89">
        <v>44335</v>
      </c>
      <c r="X633" s="97">
        <v>366.03</v>
      </c>
      <c r="Y633" s="97">
        <v>219.435</v>
      </c>
      <c r="Z633" s="97">
        <v>312.14999999999998</v>
      </c>
      <c r="AA633" s="97">
        <v>241.017</v>
      </c>
      <c r="AB633" s="97">
        <v>291.64800000000002</v>
      </c>
      <c r="AC633" s="86"/>
      <c r="AD633" s="86"/>
      <c r="AE633" s="86"/>
      <c r="AF633" s="86"/>
      <c r="AG633" s="86"/>
      <c r="AH633" s="89"/>
      <c r="AI633" s="69"/>
      <c r="AJ633" s="69"/>
      <c r="AK633" s="69"/>
      <c r="AL633" s="69"/>
      <c r="AM633" s="69"/>
      <c r="AN633" s="86"/>
      <c r="AO633" s="86"/>
      <c r="AP633" s="86"/>
    </row>
    <row r="634" spans="17:42">
      <c r="Q634" s="86"/>
      <c r="R634" s="86"/>
      <c r="S634" s="86"/>
      <c r="T634" s="86"/>
      <c r="U634" s="86"/>
      <c r="V634" s="86"/>
      <c r="W634" s="89">
        <v>44336</v>
      </c>
      <c r="X634" s="97">
        <v>369.91800000000001</v>
      </c>
      <c r="Y634" s="97">
        <v>225.023</v>
      </c>
      <c r="Z634" s="97">
        <v>327.41300000000001</v>
      </c>
      <c r="AA634" s="97">
        <v>243.82400000000001</v>
      </c>
      <c r="AB634" s="97">
        <v>297.714</v>
      </c>
      <c r="AC634" s="86"/>
      <c r="AD634" s="86"/>
      <c r="AE634" s="86"/>
      <c r="AF634" s="86"/>
      <c r="AG634" s="86"/>
      <c r="AH634" s="89"/>
      <c r="AI634" s="69"/>
      <c r="AJ634" s="69"/>
      <c r="AK634" s="69"/>
      <c r="AL634" s="69"/>
      <c r="AM634" s="69"/>
      <c r="AN634" s="86"/>
      <c r="AO634" s="86"/>
      <c r="AP634" s="86"/>
    </row>
    <row r="635" spans="17:42">
      <c r="Q635" s="86"/>
      <c r="R635" s="86"/>
      <c r="S635" s="86"/>
      <c r="T635" s="86"/>
      <c r="U635" s="86"/>
      <c r="V635" s="86"/>
      <c r="W635" s="89">
        <v>44337</v>
      </c>
      <c r="X635" s="97">
        <v>368.37299999999999</v>
      </c>
      <c r="Y635" s="97">
        <v>225.316</v>
      </c>
      <c r="Z635" s="97">
        <v>325.57600000000002</v>
      </c>
      <c r="AA635" s="97">
        <v>242.96799999999999</v>
      </c>
      <c r="AB635" s="97">
        <v>300.86200000000002</v>
      </c>
      <c r="AC635" s="86"/>
      <c r="AD635" s="86"/>
      <c r="AE635" s="86"/>
      <c r="AF635" s="86"/>
      <c r="AG635" s="86"/>
      <c r="AH635" s="89"/>
      <c r="AI635" s="69"/>
      <c r="AJ635" s="69"/>
      <c r="AK635" s="69"/>
      <c r="AL635" s="69"/>
      <c r="AM635" s="69"/>
      <c r="AN635" s="86"/>
      <c r="AO635" s="86"/>
      <c r="AP635" s="86"/>
    </row>
    <row r="636" spans="17:42">
      <c r="Q636" s="86"/>
      <c r="R636" s="86"/>
      <c r="S636" s="86"/>
      <c r="T636" s="86"/>
      <c r="U636" s="86"/>
      <c r="V636" s="86"/>
      <c r="W636" s="89">
        <v>44340</v>
      </c>
      <c r="X636" s="97">
        <v>369.79300000000001</v>
      </c>
      <c r="Y636" s="97">
        <v>227.238</v>
      </c>
      <c r="Z636" s="97">
        <v>328.70699999999999</v>
      </c>
      <c r="AA636" s="97">
        <v>243.84800000000001</v>
      </c>
      <c r="AB636" s="97">
        <v>309.46300000000002</v>
      </c>
      <c r="AC636" s="86"/>
      <c r="AD636" s="86"/>
      <c r="AE636" s="86"/>
      <c r="AF636" s="86"/>
      <c r="AG636" s="86"/>
      <c r="AH636" s="89"/>
      <c r="AI636" s="69"/>
      <c r="AJ636" s="69"/>
      <c r="AK636" s="69"/>
      <c r="AL636" s="69"/>
      <c r="AM636" s="69"/>
      <c r="AN636" s="86"/>
      <c r="AO636" s="86"/>
      <c r="AP636" s="86"/>
    </row>
    <row r="637" spans="17:42">
      <c r="Q637" s="86"/>
      <c r="R637" s="86"/>
      <c r="S637" s="86"/>
      <c r="T637" s="86"/>
      <c r="U637" s="86"/>
      <c r="V637" s="86"/>
      <c r="W637" s="89">
        <v>44341</v>
      </c>
      <c r="X637" s="97">
        <v>371.59</v>
      </c>
      <c r="Y637" s="97">
        <v>230.65299999999999</v>
      </c>
      <c r="Z637" s="97">
        <v>337.346</v>
      </c>
      <c r="AA637" s="97">
        <v>246.18299999999999</v>
      </c>
      <c r="AB637" s="97">
        <v>316.529</v>
      </c>
      <c r="AC637" s="86"/>
      <c r="AD637" s="86"/>
      <c r="AE637" s="86"/>
      <c r="AF637" s="86"/>
      <c r="AG637" s="86"/>
      <c r="AH637" s="89"/>
      <c r="AI637" s="69"/>
      <c r="AJ637" s="69"/>
      <c r="AK637" s="69"/>
      <c r="AL637" s="69"/>
      <c r="AM637" s="69"/>
      <c r="AN637" s="86"/>
      <c r="AO637" s="86"/>
      <c r="AP637" s="86"/>
    </row>
    <row r="638" spans="17:42">
      <c r="Q638" s="86"/>
      <c r="R638" s="86"/>
      <c r="S638" s="86"/>
      <c r="T638" s="86"/>
      <c r="U638" s="86"/>
      <c r="V638" s="86"/>
      <c r="W638" s="89">
        <v>44342</v>
      </c>
      <c r="X638" s="97">
        <v>367.81799999999998</v>
      </c>
      <c r="Y638" s="97">
        <v>229.608</v>
      </c>
      <c r="Z638" s="97">
        <v>337.565</v>
      </c>
      <c r="AA638" s="97">
        <v>244</v>
      </c>
      <c r="AB638" s="97">
        <v>321.202</v>
      </c>
      <c r="AC638" s="86"/>
      <c r="AD638" s="86"/>
      <c r="AE638" s="86"/>
      <c r="AF638" s="86"/>
      <c r="AG638" s="86"/>
      <c r="AH638" s="89"/>
      <c r="AI638" s="69"/>
      <c r="AJ638" s="69"/>
      <c r="AK638" s="69"/>
      <c r="AL638" s="69"/>
      <c r="AM638" s="69"/>
      <c r="AN638" s="86"/>
      <c r="AO638" s="86"/>
      <c r="AP638" s="86"/>
    </row>
    <row r="639" spans="17:42">
      <c r="Q639" s="86"/>
      <c r="R639" s="86"/>
      <c r="S639" s="86"/>
      <c r="T639" s="86"/>
      <c r="U639" s="86"/>
      <c r="V639" s="86"/>
      <c r="W639" s="89">
        <v>44343</v>
      </c>
      <c r="X639" s="97">
        <v>366.834</v>
      </c>
      <c r="Y639" s="97">
        <v>227.155</v>
      </c>
      <c r="Z639" s="97">
        <v>334.642</v>
      </c>
      <c r="AA639" s="97">
        <v>242.13800000000001</v>
      </c>
      <c r="AB639" s="97">
        <v>324.11900000000003</v>
      </c>
      <c r="AC639" s="86"/>
      <c r="AD639" s="86"/>
      <c r="AE639" s="86"/>
      <c r="AF639" s="86"/>
      <c r="AG639" s="86"/>
      <c r="AH639" s="89"/>
      <c r="AI639" s="69"/>
      <c r="AJ639" s="69"/>
      <c r="AK639" s="69"/>
      <c r="AL639" s="69"/>
      <c r="AM639" s="69"/>
      <c r="AN639" s="86"/>
      <c r="AO639" s="86"/>
      <c r="AP639" s="86"/>
    </row>
    <row r="640" spans="17:42">
      <c r="Q640" s="86"/>
      <c r="R640" s="86"/>
      <c r="S640" s="86"/>
      <c r="T640" s="86"/>
      <c r="U640" s="86"/>
      <c r="V640" s="86"/>
      <c r="W640" s="89">
        <v>44344</v>
      </c>
      <c r="X640" s="97">
        <v>365.50799999999998</v>
      </c>
      <c r="Y640" s="97">
        <v>228.23599999999999</v>
      </c>
      <c r="Z640" s="97">
        <v>335.02300000000002</v>
      </c>
      <c r="AA640" s="97">
        <v>240.047</v>
      </c>
      <c r="AB640" s="97">
        <v>326.30799999999999</v>
      </c>
      <c r="AC640" s="86"/>
      <c r="AD640" s="86"/>
      <c r="AE640" s="86"/>
      <c r="AF640" s="86"/>
      <c r="AG640" s="86"/>
      <c r="AH640" s="89"/>
      <c r="AI640" s="69"/>
      <c r="AJ640" s="69"/>
      <c r="AK640" s="69"/>
      <c r="AL640" s="69"/>
      <c r="AM640" s="69"/>
      <c r="AN640" s="86"/>
      <c r="AO640" s="86"/>
      <c r="AP640" s="86"/>
    </row>
    <row r="641" spans="17:42">
      <c r="Q641" s="86"/>
      <c r="R641" s="86"/>
      <c r="S641" s="86"/>
      <c r="T641" s="86"/>
      <c r="U641" s="86"/>
      <c r="V641" s="86"/>
      <c r="W641" s="89">
        <v>44347</v>
      </c>
      <c r="X641" s="97">
        <v>365.50799999999998</v>
      </c>
      <c r="Y641" s="97">
        <v>228.23599999999999</v>
      </c>
      <c r="Z641" s="97">
        <v>335.02300000000002</v>
      </c>
      <c r="AA641" s="97">
        <v>240.047</v>
      </c>
      <c r="AB641" s="97">
        <v>326.30799999999999</v>
      </c>
      <c r="AC641" s="86"/>
      <c r="AD641" s="86"/>
      <c r="AE641" s="86"/>
      <c r="AF641" s="86"/>
      <c r="AG641" s="86"/>
      <c r="AH641" s="89"/>
      <c r="AI641" s="69"/>
      <c r="AJ641" s="69"/>
      <c r="AK641" s="69"/>
      <c r="AL641" s="69"/>
      <c r="AM641" s="69"/>
      <c r="AN641" s="86"/>
      <c r="AO641" s="86"/>
      <c r="AP641" s="86"/>
    </row>
    <row r="642" spans="17:42">
      <c r="Q642" s="86"/>
      <c r="R642" s="86"/>
      <c r="S642" s="86"/>
      <c r="T642" s="86"/>
      <c r="U642" s="86"/>
      <c r="V642" s="86"/>
      <c r="W642" s="89">
        <v>44348</v>
      </c>
      <c r="X642" s="97">
        <v>362.43</v>
      </c>
      <c r="Y642" s="97">
        <v>226.86799999999999</v>
      </c>
      <c r="Z642" s="97">
        <v>329.42200000000003</v>
      </c>
      <c r="AA642" s="97">
        <v>238.983</v>
      </c>
      <c r="AB642" s="97">
        <v>324.584</v>
      </c>
      <c r="AC642" s="86"/>
      <c r="AD642" s="86"/>
      <c r="AE642" s="86"/>
      <c r="AF642" s="86"/>
      <c r="AG642" s="86"/>
      <c r="AH642" s="89"/>
      <c r="AI642" s="69"/>
      <c r="AJ642" s="69"/>
      <c r="AK642" s="69"/>
      <c r="AL642" s="69"/>
      <c r="AM642" s="69"/>
      <c r="AN642" s="86"/>
      <c r="AO642" s="86"/>
      <c r="AP642" s="86"/>
    </row>
    <row r="643" spans="17:42">
      <c r="Q643" s="86"/>
      <c r="R643" s="86"/>
      <c r="S643" s="86"/>
      <c r="T643" s="86"/>
      <c r="U643" s="86"/>
      <c r="V643" s="86"/>
      <c r="W643" s="89">
        <v>44349</v>
      </c>
      <c r="X643" s="97">
        <v>361.35599999999999</v>
      </c>
      <c r="Y643" s="97">
        <v>228.62899999999999</v>
      </c>
      <c r="Z643" s="97">
        <v>328.637</v>
      </c>
      <c r="AA643" s="97">
        <v>240.04499999999999</v>
      </c>
      <c r="AB643" s="97">
        <v>324.78800000000001</v>
      </c>
      <c r="AC643" s="86"/>
      <c r="AD643" s="86"/>
      <c r="AE643" s="86"/>
      <c r="AF643" s="86"/>
      <c r="AG643" s="86"/>
      <c r="AH643" s="89"/>
      <c r="AI643" s="69"/>
      <c r="AJ643" s="69"/>
      <c r="AK643" s="69"/>
      <c r="AL643" s="69"/>
      <c r="AM643" s="69"/>
      <c r="AN643" s="86"/>
      <c r="AO643" s="86"/>
      <c r="AP643" s="86"/>
    </row>
    <row r="644" spans="17:42">
      <c r="Q644" s="86"/>
      <c r="R644" s="86"/>
      <c r="S644" s="86"/>
      <c r="T644" s="86"/>
      <c r="U644" s="86"/>
      <c r="V644" s="86"/>
      <c r="W644" s="89">
        <v>44350</v>
      </c>
      <c r="X644" s="97">
        <v>360.79399999999998</v>
      </c>
      <c r="Y644" s="97">
        <v>225.191</v>
      </c>
      <c r="Z644" s="97">
        <v>326.55599999999998</v>
      </c>
      <c r="AA644" s="97">
        <v>238.69</v>
      </c>
      <c r="AB644" s="97">
        <v>323.04000000000002</v>
      </c>
      <c r="AC644" s="86"/>
      <c r="AD644" s="86"/>
      <c r="AE644" s="86"/>
      <c r="AF644" s="86"/>
      <c r="AG644" s="86"/>
      <c r="AH644" s="89"/>
      <c r="AI644" s="69"/>
      <c r="AJ644" s="69"/>
      <c r="AK644" s="69"/>
      <c r="AL644" s="69"/>
      <c r="AM644" s="69"/>
      <c r="AN644" s="86"/>
      <c r="AO644" s="86"/>
      <c r="AP644" s="86"/>
    </row>
    <row r="645" spans="17:42">
      <c r="Q645" s="86"/>
      <c r="R645" s="86"/>
      <c r="S645" s="86"/>
      <c r="T645" s="86"/>
      <c r="U645" s="86"/>
      <c r="V645" s="86"/>
      <c r="W645" s="89">
        <v>44351</v>
      </c>
      <c r="X645" s="97">
        <v>365.17099999999999</v>
      </c>
      <c r="Y645" s="97">
        <v>231.09899999999999</v>
      </c>
      <c r="Z645" s="97">
        <v>330.40899999999999</v>
      </c>
      <c r="AA645" s="97">
        <v>243.245</v>
      </c>
      <c r="AB645" s="97">
        <v>328.44099999999997</v>
      </c>
      <c r="AC645" s="86"/>
      <c r="AD645" s="86"/>
      <c r="AE645" s="86"/>
      <c r="AF645" s="86"/>
      <c r="AG645" s="86"/>
      <c r="AH645" s="89"/>
      <c r="AI645" s="69"/>
      <c r="AJ645" s="69"/>
      <c r="AK645" s="69"/>
      <c r="AL645" s="69"/>
      <c r="AM645" s="69"/>
      <c r="AN645" s="86"/>
      <c r="AO645" s="86"/>
      <c r="AP645" s="86"/>
    </row>
    <row r="646" spans="17:42">
      <c r="Q646" s="86"/>
      <c r="R646" s="86"/>
      <c r="S646" s="86"/>
      <c r="T646" s="86"/>
      <c r="U646" s="86"/>
      <c r="V646" s="86"/>
      <c r="W646" s="89">
        <v>44354</v>
      </c>
      <c r="X646" s="97">
        <v>364.358</v>
      </c>
      <c r="Y646" s="97">
        <v>231.203</v>
      </c>
      <c r="Z646" s="97">
        <v>328.59199999999998</v>
      </c>
      <c r="AA646" s="97">
        <v>243.36500000000001</v>
      </c>
      <c r="AB646" s="97">
        <v>333.255</v>
      </c>
      <c r="AC646" s="86"/>
      <c r="AD646" s="86"/>
      <c r="AE646" s="86"/>
      <c r="AF646" s="86"/>
      <c r="AG646" s="86"/>
      <c r="AH646" s="89"/>
      <c r="AI646" s="69"/>
      <c r="AJ646" s="69"/>
      <c r="AK646" s="69"/>
      <c r="AL646" s="69"/>
      <c r="AM646" s="69"/>
      <c r="AN646" s="86"/>
      <c r="AO646" s="86"/>
      <c r="AP646" s="86"/>
    </row>
    <row r="647" spans="17:42">
      <c r="Q647" s="86"/>
      <c r="R647" s="86"/>
      <c r="S647" s="86"/>
      <c r="T647" s="86"/>
      <c r="U647" s="86"/>
      <c r="V647" s="86"/>
      <c r="W647" s="89">
        <v>44355</v>
      </c>
      <c r="X647" s="97">
        <v>366.36399999999998</v>
      </c>
      <c r="Y647" s="97">
        <v>234.625</v>
      </c>
      <c r="Z647" s="97">
        <v>328.28500000000003</v>
      </c>
      <c r="AA647" s="97">
        <v>245.57</v>
      </c>
      <c r="AB647" s="97">
        <v>339.31299999999999</v>
      </c>
      <c r="AC647" s="86"/>
      <c r="AD647" s="86"/>
      <c r="AE647" s="86"/>
      <c r="AF647" s="86"/>
      <c r="AG647" s="86"/>
      <c r="AH647" s="89"/>
      <c r="AI647" s="69"/>
      <c r="AJ647" s="69"/>
      <c r="AK647" s="69"/>
      <c r="AL647" s="69"/>
      <c r="AM647" s="69"/>
      <c r="AN647" s="86"/>
      <c r="AO647" s="86"/>
      <c r="AP647" s="86"/>
    </row>
    <row r="648" spans="17:42">
      <c r="Q648" s="86"/>
      <c r="R648" s="86"/>
      <c r="S648" s="86"/>
      <c r="T648" s="86"/>
      <c r="U648" s="86"/>
      <c r="V648" s="86"/>
      <c r="W648" s="89">
        <v>44356</v>
      </c>
      <c r="X648" s="97">
        <v>368.12900000000002</v>
      </c>
      <c r="Y648" s="97">
        <v>237.96799999999999</v>
      </c>
      <c r="Z648" s="97">
        <v>328.83199999999999</v>
      </c>
      <c r="AA648" s="97">
        <v>245.797</v>
      </c>
      <c r="AB648" s="97">
        <v>332.96800000000002</v>
      </c>
      <c r="AC648" s="86"/>
      <c r="AD648" s="86"/>
      <c r="AE648" s="86"/>
      <c r="AF648" s="86"/>
      <c r="AG648" s="86"/>
      <c r="AH648" s="89"/>
      <c r="AI648" s="69"/>
      <c r="AJ648" s="69"/>
      <c r="AK648" s="69"/>
      <c r="AL648" s="69"/>
      <c r="AM648" s="69"/>
      <c r="AN648" s="86"/>
      <c r="AO648" s="86"/>
      <c r="AP648" s="86"/>
    </row>
    <row r="649" spans="17:42">
      <c r="Q649" s="86"/>
      <c r="R649" s="86"/>
      <c r="S649" s="86"/>
      <c r="T649" s="86"/>
      <c r="U649" s="86"/>
      <c r="V649" s="86"/>
      <c r="W649" s="89">
        <v>44357</v>
      </c>
      <c r="X649" s="97">
        <v>370.79199999999997</v>
      </c>
      <c r="Y649" s="97">
        <v>240.179</v>
      </c>
      <c r="Z649" s="97">
        <v>331.22800000000001</v>
      </c>
      <c r="AA649" s="97">
        <v>247.131</v>
      </c>
      <c r="AB649" s="97">
        <v>333.61799999999999</v>
      </c>
      <c r="AC649" s="86"/>
      <c r="AD649" s="86"/>
      <c r="AE649" s="86"/>
      <c r="AF649" s="86"/>
      <c r="AG649" s="86"/>
      <c r="AH649" s="89"/>
      <c r="AI649" s="69"/>
      <c r="AJ649" s="69"/>
      <c r="AK649" s="69"/>
      <c r="AL649" s="69"/>
      <c r="AM649" s="69"/>
      <c r="AN649" s="86"/>
      <c r="AO649" s="86"/>
      <c r="AP649" s="86"/>
    </row>
    <row r="650" spans="17:42">
      <c r="Q650" s="86"/>
      <c r="R650" s="86"/>
      <c r="S650" s="86"/>
      <c r="T650" s="86"/>
      <c r="U650" s="86"/>
      <c r="V650" s="86"/>
      <c r="W650" s="89">
        <v>44358</v>
      </c>
      <c r="X650" s="97">
        <v>368.69200000000001</v>
      </c>
      <c r="Y650" s="97">
        <v>239.001</v>
      </c>
      <c r="Z650" s="97">
        <v>328.89400000000001</v>
      </c>
      <c r="AA650" s="97">
        <v>245.35900000000001</v>
      </c>
      <c r="AB650" s="97">
        <v>330.34899999999999</v>
      </c>
      <c r="AC650" s="86"/>
      <c r="AD650" s="86"/>
      <c r="AE650" s="86"/>
      <c r="AF650" s="86"/>
      <c r="AG650" s="86"/>
      <c r="AH650" s="89"/>
      <c r="AI650" s="69"/>
      <c r="AJ650" s="69"/>
      <c r="AK650" s="69"/>
      <c r="AL650" s="69"/>
      <c r="AM650" s="69"/>
      <c r="AN650" s="86"/>
      <c r="AO650" s="86"/>
      <c r="AP650" s="86"/>
    </row>
    <row r="651" spans="17:42">
      <c r="Q651" s="86"/>
      <c r="R651" s="86"/>
      <c r="S651" s="86"/>
      <c r="T651" s="86"/>
      <c r="U651" s="86"/>
      <c r="V651" s="86"/>
      <c r="W651" s="89">
        <v>44361</v>
      </c>
      <c r="X651" s="97">
        <v>365.67700000000002</v>
      </c>
      <c r="Y651" s="97">
        <v>236.13</v>
      </c>
      <c r="Z651" s="97">
        <v>327.38</v>
      </c>
      <c r="AA651" s="97">
        <v>242.94800000000001</v>
      </c>
      <c r="AB651" s="97">
        <v>326.14</v>
      </c>
      <c r="AC651" s="86"/>
      <c r="AD651" s="86"/>
      <c r="AE651" s="86"/>
      <c r="AF651" s="86"/>
      <c r="AG651" s="86"/>
      <c r="AH651" s="89"/>
      <c r="AI651" s="69"/>
      <c r="AJ651" s="69"/>
      <c r="AK651" s="69"/>
      <c r="AL651" s="69"/>
      <c r="AM651" s="69"/>
      <c r="AN651" s="86"/>
      <c r="AO651" s="86"/>
      <c r="AP651" s="86"/>
    </row>
    <row r="652" spans="17:42">
      <c r="Q652" s="86"/>
      <c r="R652" s="86"/>
      <c r="S652" s="86"/>
      <c r="T652" s="86"/>
      <c r="U652" s="86"/>
      <c r="V652" s="86"/>
      <c r="W652" s="89">
        <v>44362</v>
      </c>
      <c r="X652" s="97">
        <v>366.76100000000002</v>
      </c>
      <c r="Y652" s="97">
        <v>236.36699999999999</v>
      </c>
      <c r="Z652" s="97">
        <v>328.65100000000001</v>
      </c>
      <c r="AA652" s="97">
        <v>243.84299999999999</v>
      </c>
      <c r="AB652" s="97">
        <v>323.56400000000002</v>
      </c>
      <c r="AC652" s="86"/>
      <c r="AD652" s="86"/>
      <c r="AE652" s="86"/>
      <c r="AF652" s="86"/>
      <c r="AG652" s="86"/>
      <c r="AH652" s="89"/>
      <c r="AI652" s="69"/>
      <c r="AJ652" s="69"/>
      <c r="AK652" s="69"/>
      <c r="AL652" s="69"/>
      <c r="AM652" s="69"/>
      <c r="AN652" s="86"/>
      <c r="AO652" s="86"/>
      <c r="AP652" s="86"/>
    </row>
    <row r="653" spans="17:42">
      <c r="Q653" s="86"/>
      <c r="R653" s="86"/>
      <c r="S653" s="86"/>
      <c r="T653" s="86"/>
      <c r="U653" s="86"/>
      <c r="V653" s="86"/>
      <c r="W653" s="89">
        <v>44363</v>
      </c>
      <c r="X653" s="97">
        <v>361.44900000000001</v>
      </c>
      <c r="Y653" s="97">
        <v>229.98699999999999</v>
      </c>
      <c r="Z653" s="97">
        <v>323.54500000000002</v>
      </c>
      <c r="AA653" s="97">
        <v>238.71899999999999</v>
      </c>
      <c r="AB653" s="97">
        <v>313.92599999999999</v>
      </c>
      <c r="AC653" s="86"/>
      <c r="AD653" s="86"/>
      <c r="AE653" s="86"/>
      <c r="AF653" s="86"/>
      <c r="AG653" s="86"/>
      <c r="AH653" s="89"/>
      <c r="AI653" s="69"/>
      <c r="AJ653" s="69"/>
      <c r="AK653" s="69"/>
      <c r="AL653" s="69"/>
      <c r="AM653" s="69"/>
      <c r="AN653" s="86"/>
      <c r="AO653" s="86"/>
      <c r="AP653" s="86"/>
    </row>
    <row r="654" spans="17:42">
      <c r="Q654" s="86"/>
      <c r="R654" s="86"/>
      <c r="S654" s="86"/>
      <c r="T654" s="86"/>
      <c r="U654" s="86"/>
      <c r="V654" s="86"/>
      <c r="W654" s="89">
        <v>44364</v>
      </c>
      <c r="X654" s="97">
        <v>364.19799999999998</v>
      </c>
      <c r="Y654" s="97">
        <v>232.512</v>
      </c>
      <c r="Z654" s="97">
        <v>323.35700000000003</v>
      </c>
      <c r="AA654" s="97">
        <v>240.11</v>
      </c>
      <c r="AB654" s="97">
        <v>312.101</v>
      </c>
      <c r="AC654" s="86"/>
      <c r="AD654" s="86"/>
      <c r="AE654" s="86"/>
      <c r="AF654" s="86"/>
      <c r="AG654" s="86"/>
      <c r="AH654" s="89"/>
      <c r="AI654" s="69"/>
      <c r="AJ654" s="69"/>
      <c r="AK654" s="69"/>
      <c r="AL654" s="69"/>
      <c r="AM654" s="69"/>
      <c r="AN654" s="86"/>
      <c r="AO654" s="86"/>
      <c r="AP654" s="86"/>
    </row>
    <row r="655" spans="17:42">
      <c r="Q655" s="86"/>
      <c r="R655" s="86"/>
      <c r="S655" s="86"/>
      <c r="T655" s="86"/>
      <c r="U655" s="86"/>
      <c r="V655" s="86"/>
      <c r="W655" s="89">
        <v>44365</v>
      </c>
      <c r="X655" s="97">
        <v>368.01400000000001</v>
      </c>
      <c r="Y655" s="97">
        <v>236.89</v>
      </c>
      <c r="Z655" s="97">
        <v>327.62299999999999</v>
      </c>
      <c r="AA655" s="97">
        <v>243.74199999999999</v>
      </c>
      <c r="AB655" s="97">
        <v>310.56099999999998</v>
      </c>
      <c r="AC655" s="86"/>
      <c r="AD655" s="86"/>
      <c r="AE655" s="86"/>
      <c r="AF655" s="86"/>
      <c r="AG655" s="86"/>
      <c r="AH655" s="89"/>
      <c r="AI655" s="69"/>
      <c r="AJ655" s="69"/>
      <c r="AK655" s="69"/>
      <c r="AL655" s="69"/>
      <c r="AM655" s="69"/>
      <c r="AN655" s="86"/>
      <c r="AO655" s="86"/>
      <c r="AP655" s="86"/>
    </row>
    <row r="656" spans="17:42">
      <c r="Q656" s="86"/>
      <c r="R656" s="86"/>
      <c r="S656" s="86"/>
      <c r="T656" s="86"/>
      <c r="U656" s="86"/>
      <c r="V656" s="86"/>
      <c r="W656" s="89">
        <v>44368</v>
      </c>
      <c r="X656" s="97">
        <v>365.625</v>
      </c>
      <c r="Y656" s="97">
        <v>234.911</v>
      </c>
      <c r="Z656" s="97">
        <v>327.62400000000002</v>
      </c>
      <c r="AA656" s="97">
        <v>241.559</v>
      </c>
      <c r="AB656" s="97">
        <v>308.76299999999998</v>
      </c>
      <c r="AC656" s="86"/>
      <c r="AD656" s="86"/>
      <c r="AE656" s="86"/>
      <c r="AF656" s="86"/>
      <c r="AG656" s="86"/>
      <c r="AH656" s="89"/>
      <c r="AI656" s="69"/>
      <c r="AJ656" s="69"/>
      <c r="AK656" s="69"/>
      <c r="AL656" s="69"/>
      <c r="AM656" s="69"/>
      <c r="AN656" s="86"/>
      <c r="AO656" s="86"/>
      <c r="AP656" s="86"/>
    </row>
    <row r="657" spans="17:42">
      <c r="Q657" s="86"/>
      <c r="R657" s="86"/>
      <c r="S657" s="86"/>
      <c r="T657" s="86"/>
      <c r="U657" s="86"/>
      <c r="V657" s="86"/>
      <c r="W657" s="89">
        <v>44369</v>
      </c>
      <c r="X657" s="97">
        <v>367.613</v>
      </c>
      <c r="Y657" s="97">
        <v>235.75200000000001</v>
      </c>
      <c r="Z657" s="97">
        <v>331.30900000000003</v>
      </c>
      <c r="AA657" s="97">
        <v>242.11699999999999</v>
      </c>
      <c r="AB657" s="97">
        <v>310.30799999999999</v>
      </c>
      <c r="AC657" s="86"/>
      <c r="AD657" s="86"/>
      <c r="AE657" s="86"/>
      <c r="AF657" s="86"/>
      <c r="AG657" s="86"/>
      <c r="AH657" s="89"/>
      <c r="AI657" s="69"/>
      <c r="AJ657" s="69"/>
      <c r="AK657" s="69"/>
      <c r="AL657" s="69"/>
      <c r="AM657" s="69"/>
      <c r="AN657" s="86"/>
      <c r="AO657" s="86"/>
      <c r="AP657" s="86"/>
    </row>
    <row r="658" spans="17:42">
      <c r="Q658" s="86"/>
      <c r="R658" s="86"/>
      <c r="S658" s="86"/>
      <c r="T658" s="86"/>
      <c r="U658" s="86"/>
      <c r="V658" s="86"/>
      <c r="W658" s="89">
        <v>44370</v>
      </c>
      <c r="X658" s="97">
        <v>365.81700000000001</v>
      </c>
      <c r="Y658" s="97">
        <v>234.196</v>
      </c>
      <c r="Z658" s="97">
        <v>327.90699999999998</v>
      </c>
      <c r="AA658" s="97">
        <v>240.65899999999999</v>
      </c>
      <c r="AB658" s="97">
        <v>306.28500000000003</v>
      </c>
      <c r="AC658" s="86"/>
      <c r="AD658" s="86"/>
      <c r="AE658" s="86"/>
      <c r="AF658" s="86"/>
      <c r="AG658" s="86"/>
      <c r="AH658" s="89"/>
      <c r="AI658" s="69"/>
      <c r="AJ658" s="69"/>
      <c r="AK658" s="69"/>
      <c r="AL658" s="69"/>
      <c r="AM658" s="69"/>
      <c r="AN658" s="86"/>
      <c r="AO658" s="86"/>
      <c r="AP658" s="86"/>
    </row>
    <row r="659" spans="17:42">
      <c r="Q659" s="86"/>
      <c r="R659" s="86"/>
      <c r="S659" s="86"/>
      <c r="T659" s="86"/>
      <c r="U659" s="86"/>
      <c r="V659" s="86"/>
      <c r="W659" s="89">
        <v>44371</v>
      </c>
      <c r="X659" s="97">
        <v>364.69600000000003</v>
      </c>
      <c r="Y659" s="97">
        <v>234.02799999999999</v>
      </c>
      <c r="Z659" s="97">
        <v>328.51600000000002</v>
      </c>
      <c r="AA659" s="97">
        <v>239.886</v>
      </c>
      <c r="AB659" s="97">
        <v>302.50599999999997</v>
      </c>
      <c r="AC659" s="86"/>
      <c r="AD659" s="86"/>
      <c r="AE659" s="86"/>
      <c r="AF659" s="86"/>
      <c r="AG659" s="86"/>
      <c r="AH659" s="89"/>
      <c r="AI659" s="69"/>
      <c r="AJ659" s="69"/>
      <c r="AK659" s="69"/>
      <c r="AL659" s="69"/>
      <c r="AM659" s="69"/>
      <c r="AN659" s="86"/>
      <c r="AO659" s="86"/>
      <c r="AP659" s="86"/>
    </row>
    <row r="660" spans="17:42">
      <c r="Q660" s="86"/>
      <c r="R660" s="86"/>
      <c r="S660" s="86"/>
      <c r="T660" s="86"/>
      <c r="U660" s="86"/>
      <c r="V660" s="86"/>
      <c r="W660" s="89">
        <v>44372</v>
      </c>
      <c r="X660" s="97">
        <v>361.03500000000003</v>
      </c>
      <c r="Y660" s="97">
        <v>229.97499999999999</v>
      </c>
      <c r="Z660" s="97">
        <v>323.95699999999999</v>
      </c>
      <c r="AA660" s="97">
        <v>237.25299999999999</v>
      </c>
      <c r="AB660" s="97">
        <v>300.44499999999999</v>
      </c>
      <c r="AC660" s="86"/>
      <c r="AD660" s="86"/>
      <c r="AE660" s="86"/>
      <c r="AF660" s="86"/>
      <c r="AG660" s="86"/>
      <c r="AH660" s="89"/>
      <c r="AI660" s="69"/>
      <c r="AJ660" s="69"/>
      <c r="AK660" s="69"/>
      <c r="AL660" s="69"/>
      <c r="AM660" s="69"/>
      <c r="AN660" s="86"/>
      <c r="AO660" s="86"/>
      <c r="AP660" s="86"/>
    </row>
    <row r="661" spans="17:42">
      <c r="Q661" s="86"/>
      <c r="R661" s="86"/>
      <c r="S661" s="86"/>
      <c r="T661" s="86"/>
      <c r="U661" s="86"/>
      <c r="V661" s="86"/>
      <c r="W661" s="89">
        <v>44375</v>
      </c>
      <c r="X661" s="97">
        <v>364.59</v>
      </c>
      <c r="Y661" s="97">
        <v>234.48400000000001</v>
      </c>
      <c r="Z661" s="97">
        <v>326.32799999999997</v>
      </c>
      <c r="AA661" s="97">
        <v>239.40100000000001</v>
      </c>
      <c r="AB661" s="97">
        <v>302.31700000000001</v>
      </c>
      <c r="AC661" s="86"/>
      <c r="AD661" s="86"/>
      <c r="AE661" s="86"/>
      <c r="AF661" s="86"/>
      <c r="AG661" s="86"/>
      <c r="AH661" s="89"/>
      <c r="AI661" s="69"/>
      <c r="AJ661" s="69"/>
      <c r="AK661" s="69"/>
      <c r="AL661" s="69"/>
      <c r="AM661" s="69"/>
      <c r="AN661" s="86"/>
      <c r="AO661" s="86"/>
      <c r="AP661" s="86"/>
    </row>
    <row r="662" spans="17:42">
      <c r="Q662" s="86"/>
      <c r="R662" s="86"/>
      <c r="S662" s="86"/>
      <c r="T662" s="86"/>
      <c r="U662" s="86"/>
      <c r="V662" s="86"/>
      <c r="W662" s="89">
        <v>44376</v>
      </c>
      <c r="X662" s="97">
        <v>365.47500000000002</v>
      </c>
      <c r="Y662" s="97">
        <v>234.298</v>
      </c>
      <c r="Z662" s="97">
        <v>325.64</v>
      </c>
      <c r="AA662" s="97">
        <v>238.66800000000001</v>
      </c>
      <c r="AB662" s="97">
        <v>301.40499999999997</v>
      </c>
      <c r="AC662" s="86"/>
      <c r="AD662" s="86"/>
      <c r="AE662" s="86"/>
      <c r="AF662" s="86"/>
      <c r="AG662" s="86"/>
      <c r="AH662" s="89"/>
      <c r="AI662" s="69"/>
      <c r="AJ662" s="69"/>
      <c r="AK662" s="69"/>
      <c r="AL662" s="69"/>
      <c r="AM662" s="69"/>
      <c r="AN662" s="86"/>
      <c r="AO662" s="86"/>
      <c r="AP662" s="86"/>
    </row>
    <row r="663" spans="17:42">
      <c r="Q663" s="86"/>
      <c r="R663" s="86"/>
      <c r="S663" s="86"/>
      <c r="T663" s="86"/>
      <c r="U663" s="86"/>
      <c r="V663" s="86"/>
      <c r="W663" s="89">
        <v>44377</v>
      </c>
      <c r="X663" s="97">
        <v>368.452</v>
      </c>
      <c r="Y663" s="97">
        <v>238.916</v>
      </c>
      <c r="Z663" s="97">
        <v>333.78399999999999</v>
      </c>
      <c r="AA663" s="97">
        <v>243.93799999999999</v>
      </c>
      <c r="AB663" s="97">
        <v>299.74299999999999</v>
      </c>
      <c r="AC663" s="86"/>
      <c r="AD663" s="86"/>
      <c r="AE663" s="86"/>
      <c r="AF663" s="86"/>
      <c r="AG663" s="86"/>
      <c r="AH663" s="89"/>
      <c r="AI663" s="69"/>
      <c r="AJ663" s="69"/>
      <c r="AK663" s="69"/>
      <c r="AL663" s="69"/>
      <c r="AM663" s="69"/>
      <c r="AN663" s="86"/>
      <c r="AO663" s="86"/>
      <c r="AP663" s="86"/>
    </row>
    <row r="664" spans="17:42">
      <c r="Q664" s="86"/>
      <c r="R664" s="86"/>
      <c r="S664" s="86"/>
      <c r="T664" s="86"/>
      <c r="U664" s="86"/>
      <c r="V664" s="86"/>
      <c r="W664" s="89">
        <v>44378</v>
      </c>
      <c r="X664" s="97">
        <v>367.767</v>
      </c>
      <c r="Y664" s="97">
        <v>237.23699999999999</v>
      </c>
      <c r="Z664" s="97">
        <v>331.358</v>
      </c>
      <c r="AA664" s="97">
        <v>241.80799999999999</v>
      </c>
      <c r="AB664" s="97">
        <v>296.846</v>
      </c>
      <c r="AC664" s="86"/>
      <c r="AD664" s="86"/>
      <c r="AE664" s="86"/>
      <c r="AF664" s="86"/>
      <c r="AG664" s="86"/>
      <c r="AH664" s="89"/>
      <c r="AI664" s="69"/>
      <c r="AJ664" s="69"/>
      <c r="AK664" s="69"/>
      <c r="AL664" s="69"/>
      <c r="AM664" s="69"/>
      <c r="AN664" s="86"/>
      <c r="AO664" s="86"/>
      <c r="AP664" s="86"/>
    </row>
    <row r="665" spans="17:42">
      <c r="Q665" s="86"/>
      <c r="R665" s="86"/>
      <c r="S665" s="86"/>
      <c r="T665" s="86"/>
      <c r="U665" s="86"/>
      <c r="V665" s="86"/>
      <c r="W665" s="89">
        <v>44379</v>
      </c>
      <c r="X665" s="97">
        <v>372.47199999999998</v>
      </c>
      <c r="Y665" s="97">
        <v>242.44900000000001</v>
      </c>
      <c r="Z665" s="97">
        <v>338.72800000000001</v>
      </c>
      <c r="AA665" s="97">
        <v>244.83199999999999</v>
      </c>
      <c r="AB665" s="97">
        <v>300.375</v>
      </c>
      <c r="AC665" s="86"/>
      <c r="AD665" s="86"/>
      <c r="AE665" s="86"/>
      <c r="AF665" s="86"/>
      <c r="AG665" s="86"/>
      <c r="AH665" s="89"/>
      <c r="AI665" s="69"/>
      <c r="AJ665" s="69"/>
      <c r="AK665" s="69"/>
      <c r="AL665" s="69"/>
      <c r="AM665" s="69"/>
      <c r="AN665" s="86"/>
      <c r="AO665" s="86"/>
      <c r="AP665" s="86"/>
    </row>
    <row r="666" spans="17:42">
      <c r="Q666" s="86"/>
      <c r="R666" s="86"/>
      <c r="S666" s="86"/>
      <c r="T666" s="86"/>
      <c r="U666" s="86"/>
      <c r="V666" s="86"/>
      <c r="W666" s="89">
        <v>44382</v>
      </c>
      <c r="X666" s="97">
        <v>372.47199999999998</v>
      </c>
      <c r="Y666" s="97">
        <v>242.44900000000001</v>
      </c>
      <c r="Z666" s="97">
        <v>338.72800000000001</v>
      </c>
      <c r="AA666" s="97">
        <v>244.83199999999999</v>
      </c>
      <c r="AB666" s="97">
        <v>300.375</v>
      </c>
      <c r="AC666" s="86"/>
      <c r="AD666" s="86"/>
      <c r="AE666" s="86"/>
      <c r="AF666" s="86"/>
      <c r="AG666" s="86"/>
      <c r="AH666" s="89"/>
      <c r="AI666" s="69"/>
      <c r="AJ666" s="69"/>
      <c r="AK666" s="69"/>
      <c r="AL666" s="69"/>
      <c r="AM666" s="69"/>
      <c r="AN666" s="86"/>
      <c r="AO666" s="86"/>
      <c r="AP666" s="86"/>
    </row>
    <row r="667" spans="17:42">
      <c r="Q667" s="86"/>
      <c r="R667" s="86"/>
      <c r="S667" s="86"/>
      <c r="T667" s="86"/>
      <c r="U667" s="86"/>
      <c r="V667" s="86"/>
      <c r="W667" s="89">
        <v>44383</v>
      </c>
      <c r="X667" s="97">
        <v>376.75099999999998</v>
      </c>
      <c r="Y667" s="97">
        <v>247.86500000000001</v>
      </c>
      <c r="Z667" s="97">
        <v>342.94799999999998</v>
      </c>
      <c r="AA667" s="97">
        <v>247.92</v>
      </c>
      <c r="AB667" s="97">
        <v>304.16800000000001</v>
      </c>
      <c r="AC667" s="86"/>
      <c r="AD667" s="86"/>
      <c r="AE667" s="86"/>
      <c r="AF667" s="86"/>
      <c r="AG667" s="86"/>
      <c r="AH667" s="89"/>
      <c r="AI667" s="69"/>
      <c r="AJ667" s="69"/>
      <c r="AK667" s="69"/>
      <c r="AL667" s="69"/>
      <c r="AM667" s="69"/>
      <c r="AN667" s="86"/>
      <c r="AO667" s="86"/>
      <c r="AP667" s="86"/>
    </row>
    <row r="668" spans="17:42">
      <c r="Q668" s="86"/>
      <c r="R668" s="86"/>
      <c r="S668" s="86"/>
      <c r="T668" s="86"/>
      <c r="U668" s="86"/>
      <c r="V668" s="86"/>
      <c r="W668" s="89">
        <v>44384</v>
      </c>
      <c r="X668" s="97">
        <v>379.91500000000002</v>
      </c>
      <c r="Y668" s="97">
        <v>250.149</v>
      </c>
      <c r="Z668" s="97">
        <v>343.82299999999998</v>
      </c>
      <c r="AA668" s="97">
        <v>249.626</v>
      </c>
      <c r="AB668" s="97">
        <v>305.34399999999999</v>
      </c>
      <c r="AC668" s="86"/>
      <c r="AD668" s="86"/>
      <c r="AE668" s="86"/>
      <c r="AF668" s="86"/>
      <c r="AG668" s="86"/>
      <c r="AH668" s="89"/>
      <c r="AI668" s="69"/>
      <c r="AJ668" s="69"/>
      <c r="AK668" s="69"/>
      <c r="AL668" s="69"/>
      <c r="AM668" s="69"/>
      <c r="AN668" s="86"/>
      <c r="AO668" s="86"/>
      <c r="AP668" s="86"/>
    </row>
    <row r="669" spans="17:42">
      <c r="Q669" s="86"/>
      <c r="R669" s="86"/>
      <c r="S669" s="86"/>
      <c r="T669" s="86"/>
      <c r="U669" s="86"/>
      <c r="V669" s="86"/>
      <c r="W669" s="89">
        <v>44385</v>
      </c>
      <c r="X669" s="97">
        <v>382.73099999999999</v>
      </c>
      <c r="Y669" s="97">
        <v>254.899</v>
      </c>
      <c r="Z669" s="97">
        <v>346.33100000000002</v>
      </c>
      <c r="AA669" s="97">
        <v>250.64</v>
      </c>
      <c r="AB669" s="97">
        <v>305.61599999999999</v>
      </c>
      <c r="AC669" s="86"/>
      <c r="AD669" s="86"/>
      <c r="AE669" s="86"/>
      <c r="AF669" s="86"/>
      <c r="AG669" s="86"/>
      <c r="AH669" s="89"/>
      <c r="AI669" s="69"/>
      <c r="AJ669" s="69"/>
      <c r="AK669" s="69"/>
      <c r="AL669" s="69"/>
      <c r="AM669" s="69"/>
      <c r="AN669" s="86"/>
      <c r="AO669" s="86"/>
      <c r="AP669" s="86"/>
    </row>
    <row r="670" spans="17:42">
      <c r="Q670" s="86"/>
      <c r="R670" s="86"/>
      <c r="S670" s="86"/>
      <c r="T670" s="86"/>
      <c r="U670" s="86"/>
      <c r="V670" s="86"/>
      <c r="W670" s="89">
        <v>44386</v>
      </c>
      <c r="X670" s="97">
        <v>378.55</v>
      </c>
      <c r="Y670" s="97">
        <v>249.97800000000001</v>
      </c>
      <c r="Z670" s="97">
        <v>343.351</v>
      </c>
      <c r="AA670" s="97">
        <v>247.56200000000001</v>
      </c>
      <c r="AB670" s="97">
        <v>302.56900000000002</v>
      </c>
      <c r="AC670" s="86"/>
      <c r="AD670" s="86"/>
      <c r="AE670" s="86"/>
      <c r="AF670" s="86"/>
      <c r="AG670" s="86"/>
      <c r="AH670" s="89"/>
      <c r="AI670" s="69"/>
      <c r="AJ670" s="69"/>
      <c r="AK670" s="69"/>
      <c r="AL670" s="69"/>
      <c r="AM670" s="69"/>
      <c r="AN670" s="86"/>
      <c r="AO670" s="86"/>
      <c r="AP670" s="86"/>
    </row>
    <row r="671" spans="17:42">
      <c r="Q671" s="86"/>
      <c r="R671" s="86"/>
      <c r="S671" s="86"/>
      <c r="T671" s="86"/>
      <c r="U671" s="86"/>
      <c r="V671" s="86"/>
      <c r="W671" s="89">
        <v>44389</v>
      </c>
      <c r="X671" s="97">
        <v>377.41500000000002</v>
      </c>
      <c r="Y671" s="97">
        <v>249.02600000000001</v>
      </c>
      <c r="Z671" s="97">
        <v>342.358</v>
      </c>
      <c r="AA671" s="97">
        <v>246.482</v>
      </c>
      <c r="AB671" s="97">
        <v>303.00900000000001</v>
      </c>
      <c r="AC671" s="86"/>
      <c r="AD671" s="86"/>
      <c r="AE671" s="86"/>
      <c r="AF671" s="86"/>
      <c r="AG671" s="86"/>
      <c r="AH671" s="89"/>
      <c r="AI671" s="69"/>
      <c r="AJ671" s="69"/>
      <c r="AK671" s="69"/>
      <c r="AL671" s="69"/>
      <c r="AM671" s="69"/>
      <c r="AN671" s="86"/>
      <c r="AO671" s="86"/>
      <c r="AP671" s="86"/>
    </row>
    <row r="672" spans="17:42">
      <c r="Q672" s="86"/>
      <c r="R672" s="86"/>
      <c r="S672" s="86"/>
      <c r="T672" s="86"/>
      <c r="U672" s="86"/>
      <c r="V672" s="86"/>
      <c r="W672" s="89">
        <v>44390</v>
      </c>
      <c r="X672" s="97">
        <v>373.899</v>
      </c>
      <c r="Y672" s="97">
        <v>245.596</v>
      </c>
      <c r="Z672" s="97">
        <v>340.452</v>
      </c>
      <c r="AA672" s="97">
        <v>243.62299999999999</v>
      </c>
      <c r="AB672" s="97">
        <v>300.74799999999999</v>
      </c>
      <c r="AC672" s="86"/>
      <c r="AD672" s="86"/>
      <c r="AE672" s="86"/>
      <c r="AF672" s="86"/>
      <c r="AG672" s="86"/>
      <c r="AH672" s="89"/>
      <c r="AI672" s="69"/>
      <c r="AJ672" s="69"/>
      <c r="AK672" s="69"/>
      <c r="AL672" s="69"/>
      <c r="AM672" s="69"/>
      <c r="AN672" s="86"/>
      <c r="AO672" s="86"/>
      <c r="AP672" s="86"/>
    </row>
    <row r="673" spans="17:42">
      <c r="Q673" s="86"/>
      <c r="R673" s="86"/>
      <c r="S673" s="86"/>
      <c r="T673" s="86"/>
      <c r="U673" s="86"/>
      <c r="V673" s="86"/>
      <c r="W673" s="89">
        <v>44391</v>
      </c>
      <c r="X673" s="97">
        <v>378.73099999999999</v>
      </c>
      <c r="Y673" s="97">
        <v>250.339</v>
      </c>
      <c r="Z673" s="97">
        <v>345.03800000000001</v>
      </c>
      <c r="AA673" s="97">
        <v>247.82499999999999</v>
      </c>
      <c r="AB673" s="97">
        <v>303.839</v>
      </c>
      <c r="AC673" s="86"/>
      <c r="AD673" s="86"/>
      <c r="AE673" s="86"/>
      <c r="AF673" s="86"/>
      <c r="AG673" s="86"/>
      <c r="AH673" s="89"/>
      <c r="AI673" s="69"/>
      <c r="AJ673" s="69"/>
      <c r="AK673" s="69"/>
      <c r="AL673" s="69"/>
      <c r="AM673" s="69"/>
      <c r="AN673" s="86"/>
      <c r="AO673" s="86"/>
      <c r="AP673" s="86"/>
    </row>
    <row r="674" spans="17:42">
      <c r="Q674" s="86"/>
      <c r="R674" s="86"/>
      <c r="S674" s="86"/>
      <c r="T674" s="86"/>
      <c r="U674" s="86"/>
      <c r="V674" s="86"/>
      <c r="W674" s="89">
        <v>44392</v>
      </c>
      <c r="X674" s="97">
        <v>383.48399999999998</v>
      </c>
      <c r="Y674" s="97">
        <v>254.31800000000001</v>
      </c>
      <c r="Z674" s="97">
        <v>347.53699999999998</v>
      </c>
      <c r="AA674" s="97">
        <v>250.41200000000001</v>
      </c>
      <c r="AB674" s="97">
        <v>306.44400000000002</v>
      </c>
      <c r="AC674" s="86"/>
      <c r="AD674" s="86"/>
      <c r="AE674" s="86"/>
      <c r="AF674" s="86"/>
      <c r="AG674" s="86"/>
      <c r="AH674" s="89"/>
      <c r="AI674" s="69"/>
      <c r="AJ674" s="69"/>
      <c r="AK674" s="69"/>
      <c r="AL674" s="69"/>
      <c r="AM674" s="69"/>
      <c r="AN674" s="86"/>
      <c r="AO674" s="86"/>
      <c r="AP674" s="86"/>
    </row>
    <row r="675" spans="17:42">
      <c r="Q675" s="86"/>
      <c r="R675" s="86"/>
      <c r="S675" s="86"/>
      <c r="T675" s="86"/>
      <c r="U675" s="86"/>
      <c r="V675" s="86"/>
      <c r="W675" s="89">
        <v>44393</v>
      </c>
      <c r="X675" s="97">
        <v>383.25099999999998</v>
      </c>
      <c r="Y675" s="97">
        <v>253.36699999999999</v>
      </c>
      <c r="Z675" s="97">
        <v>345.49700000000001</v>
      </c>
      <c r="AA675" s="97">
        <v>249.542</v>
      </c>
      <c r="AB675" s="97">
        <v>305.66500000000002</v>
      </c>
      <c r="AC675" s="86"/>
      <c r="AD675" s="86"/>
      <c r="AE675" s="86"/>
      <c r="AF675" s="86"/>
      <c r="AG675" s="86"/>
      <c r="AH675" s="89"/>
      <c r="AI675" s="69"/>
      <c r="AJ675" s="69"/>
      <c r="AK675" s="69"/>
      <c r="AL675" s="69"/>
      <c r="AM675" s="69"/>
      <c r="AN675" s="86"/>
      <c r="AO675" s="86"/>
      <c r="AP675" s="86"/>
    </row>
    <row r="676" spans="17:42">
      <c r="Q676" s="86"/>
      <c r="R676" s="86"/>
      <c r="S676" s="86"/>
      <c r="T676" s="86"/>
      <c r="U676" s="86"/>
      <c r="V676" s="86"/>
      <c r="W676" s="89">
        <v>44396</v>
      </c>
      <c r="X676" s="97">
        <v>394.80599999999998</v>
      </c>
      <c r="Y676" s="97">
        <v>264.36799999999999</v>
      </c>
      <c r="Z676" s="97">
        <v>355.22899999999998</v>
      </c>
      <c r="AA676" s="97">
        <v>257.31700000000001</v>
      </c>
      <c r="AB676" s="97">
        <v>314.11799999999999</v>
      </c>
      <c r="AC676" s="86"/>
      <c r="AD676" s="86"/>
      <c r="AE676" s="86"/>
      <c r="AF676" s="86"/>
      <c r="AG676" s="86"/>
      <c r="AH676" s="89"/>
      <c r="AI676" s="69"/>
      <c r="AJ676" s="69"/>
      <c r="AK676" s="69"/>
      <c r="AL676" s="69"/>
      <c r="AM676" s="69"/>
      <c r="AN676" s="86"/>
      <c r="AO676" s="86"/>
      <c r="AP676" s="86"/>
    </row>
    <row r="677" spans="17:42">
      <c r="Q677" s="86"/>
      <c r="R677" s="86"/>
      <c r="S677" s="86"/>
      <c r="T677" s="86"/>
      <c r="U677" s="86"/>
      <c r="V677" s="86"/>
      <c r="W677" s="89">
        <v>44397</v>
      </c>
      <c r="X677" s="97">
        <v>392.995</v>
      </c>
      <c r="Y677" s="97">
        <v>261.55599999999998</v>
      </c>
      <c r="Z677" s="97">
        <v>354.03800000000001</v>
      </c>
      <c r="AA677" s="97">
        <v>255.46700000000001</v>
      </c>
      <c r="AB677" s="97">
        <v>315.93400000000003</v>
      </c>
      <c r="AC677" s="86"/>
      <c r="AD677" s="86"/>
      <c r="AE677" s="86"/>
      <c r="AF677" s="86"/>
      <c r="AG677" s="86"/>
      <c r="AH677" s="89"/>
      <c r="AI677" s="69"/>
      <c r="AJ677" s="69"/>
      <c r="AK677" s="69"/>
      <c r="AL677" s="69"/>
      <c r="AM677" s="69"/>
      <c r="AN677" s="86"/>
      <c r="AO677" s="86"/>
      <c r="AP677" s="86"/>
    </row>
    <row r="678" spans="17:42">
      <c r="Q678" s="86"/>
      <c r="R678" s="86"/>
      <c r="S678" s="86"/>
      <c r="T678" s="86"/>
      <c r="U678" s="86"/>
      <c r="V678" s="86"/>
      <c r="W678" s="89">
        <v>44398</v>
      </c>
      <c r="X678" s="97">
        <v>388.596</v>
      </c>
      <c r="Y678" s="97">
        <v>255.69300000000001</v>
      </c>
      <c r="Z678" s="97">
        <v>351.04</v>
      </c>
      <c r="AA678" s="97">
        <v>252.30699999999999</v>
      </c>
      <c r="AB678" s="97">
        <v>311.767</v>
      </c>
      <c r="AC678" s="86"/>
      <c r="AD678" s="86"/>
      <c r="AE678" s="86"/>
      <c r="AF678" s="86"/>
      <c r="AG678" s="86"/>
      <c r="AH678" s="89"/>
      <c r="AI678" s="69"/>
      <c r="AJ678" s="69"/>
      <c r="AK678" s="69"/>
      <c r="AL678" s="69"/>
      <c r="AM678" s="69"/>
      <c r="AN678" s="86"/>
      <c r="AO678" s="86"/>
      <c r="AP678" s="86"/>
    </row>
    <row r="679" spans="17:42">
      <c r="Q679" s="86"/>
      <c r="R679" s="86"/>
      <c r="S679" s="86"/>
      <c r="T679" s="86"/>
      <c r="U679" s="86"/>
      <c r="V679" s="86"/>
      <c r="W679" s="89">
        <v>44399</v>
      </c>
      <c r="X679" s="97">
        <v>390.62700000000001</v>
      </c>
      <c r="Y679" s="97">
        <v>257.44900000000001</v>
      </c>
      <c r="Z679" s="97">
        <v>355.91199999999998</v>
      </c>
      <c r="AA679" s="97">
        <v>253.608</v>
      </c>
      <c r="AB679" s="97">
        <v>313.14800000000002</v>
      </c>
      <c r="AC679" s="86"/>
      <c r="AD679" s="86"/>
      <c r="AE679" s="86"/>
      <c r="AF679" s="86"/>
      <c r="AG679" s="86"/>
      <c r="AH679" s="89"/>
      <c r="AI679" s="69"/>
      <c r="AJ679" s="69"/>
      <c r="AK679" s="69"/>
      <c r="AL679" s="69"/>
      <c r="AM679" s="69"/>
      <c r="AN679" s="86"/>
      <c r="AO679" s="86"/>
      <c r="AP679" s="86"/>
    </row>
    <row r="680" spans="17:42">
      <c r="Q680" s="86"/>
      <c r="R680" s="86"/>
      <c r="S680" s="86"/>
      <c r="T680" s="86"/>
      <c r="U680" s="86"/>
      <c r="V680" s="86"/>
      <c r="W680" s="89">
        <v>44400</v>
      </c>
      <c r="X680" s="97">
        <v>388.29199999999997</v>
      </c>
      <c r="Y680" s="97">
        <v>256.08199999999999</v>
      </c>
      <c r="Z680" s="97">
        <v>353.31799999999998</v>
      </c>
      <c r="AA680" s="97">
        <v>252.191</v>
      </c>
      <c r="AB680" s="97">
        <v>312.649</v>
      </c>
      <c r="AC680" s="86"/>
      <c r="AD680" s="86"/>
      <c r="AE680" s="86"/>
      <c r="AF680" s="86"/>
      <c r="AG680" s="86"/>
      <c r="AH680" s="89"/>
      <c r="AI680" s="69"/>
      <c r="AJ680" s="69"/>
      <c r="AK680" s="69"/>
      <c r="AL680" s="69"/>
      <c r="AM680" s="69"/>
      <c r="AN680" s="86"/>
      <c r="AO680" s="86"/>
      <c r="AP680" s="86"/>
    </row>
    <row r="681" spans="17:42">
      <c r="Q681" s="86"/>
      <c r="R681" s="86"/>
      <c r="S681" s="86"/>
      <c r="T681" s="86"/>
      <c r="U681" s="86"/>
      <c r="V681" s="86"/>
      <c r="W681" s="89">
        <v>44403</v>
      </c>
      <c r="X681" s="97">
        <v>389.18799999999999</v>
      </c>
      <c r="Y681" s="97">
        <v>256.76299999999998</v>
      </c>
      <c r="Z681" s="97">
        <v>356.274</v>
      </c>
      <c r="AA681" s="97">
        <v>253.61600000000001</v>
      </c>
      <c r="AB681" s="97">
        <v>314.60199999999998</v>
      </c>
      <c r="AC681" s="86"/>
      <c r="AD681" s="86"/>
      <c r="AE681" s="86"/>
      <c r="AF681" s="86"/>
      <c r="AG681" s="86"/>
      <c r="AH681" s="89"/>
      <c r="AI681" s="69"/>
      <c r="AJ681" s="69"/>
      <c r="AK681" s="69"/>
      <c r="AL681" s="69"/>
      <c r="AM681" s="69"/>
      <c r="AN681" s="86"/>
      <c r="AO681" s="86"/>
      <c r="AP681" s="86"/>
    </row>
    <row r="682" spans="17:42">
      <c r="Q682" s="86"/>
      <c r="R682" s="86"/>
      <c r="S682" s="86"/>
      <c r="T682" s="86"/>
      <c r="U682" s="86"/>
      <c r="V682" s="86"/>
      <c r="W682" s="89">
        <v>44404</v>
      </c>
      <c r="X682" s="97">
        <v>393.26299999999998</v>
      </c>
      <c r="Y682" s="97">
        <v>260.73</v>
      </c>
      <c r="Z682" s="97">
        <v>361.887</v>
      </c>
      <c r="AA682" s="97">
        <v>256.59899999999999</v>
      </c>
      <c r="AB682" s="97">
        <v>318.03500000000003</v>
      </c>
      <c r="AC682" s="86"/>
      <c r="AD682" s="86"/>
      <c r="AE682" s="86"/>
      <c r="AF682" s="86"/>
      <c r="AG682" s="86"/>
      <c r="AH682" s="89"/>
      <c r="AI682" s="69"/>
      <c r="AJ682" s="69"/>
      <c r="AK682" s="69"/>
      <c r="AL682" s="69"/>
      <c r="AM682" s="69"/>
      <c r="AN682" s="86"/>
      <c r="AO682" s="86"/>
      <c r="AP682" s="86"/>
    </row>
    <row r="683" spans="17:42">
      <c r="Q683" s="86"/>
      <c r="R683" s="86"/>
      <c r="S683" s="86"/>
      <c r="T683" s="86"/>
      <c r="U683" s="86"/>
      <c r="V683" s="86"/>
      <c r="W683" s="89">
        <v>44405</v>
      </c>
      <c r="X683" s="97">
        <v>391.54199999999997</v>
      </c>
      <c r="Y683" s="97">
        <v>258.774</v>
      </c>
      <c r="Z683" s="97">
        <v>361.69499999999999</v>
      </c>
      <c r="AA683" s="97">
        <v>255.36600000000001</v>
      </c>
      <c r="AB683" s="97">
        <v>316.55900000000003</v>
      </c>
      <c r="AC683" s="86"/>
      <c r="AD683" s="86"/>
      <c r="AE683" s="86"/>
      <c r="AF683" s="86"/>
      <c r="AG683" s="86"/>
      <c r="AH683" s="89"/>
      <c r="AI683" s="69"/>
      <c r="AJ683" s="69"/>
      <c r="AK683" s="69"/>
      <c r="AL683" s="69"/>
      <c r="AM683" s="69"/>
      <c r="AN683" s="86"/>
      <c r="AO683" s="86"/>
      <c r="AP683" s="86"/>
    </row>
    <row r="684" spans="17:42">
      <c r="Q684" s="86"/>
      <c r="R684" s="86"/>
      <c r="S684" s="86"/>
      <c r="T684" s="86"/>
      <c r="U684" s="86"/>
      <c r="V684" s="86"/>
      <c r="W684" s="89">
        <v>44406</v>
      </c>
      <c r="X684" s="97">
        <v>390.45699999999999</v>
      </c>
      <c r="Y684" s="97">
        <v>258.89299999999997</v>
      </c>
      <c r="Z684" s="97">
        <v>358.65</v>
      </c>
      <c r="AA684" s="97">
        <v>254.55099999999999</v>
      </c>
      <c r="AB684" s="97">
        <v>320.11099999999999</v>
      </c>
      <c r="AC684" s="86"/>
      <c r="AD684" s="86"/>
      <c r="AE684" s="86"/>
      <c r="AF684" s="86"/>
      <c r="AG684" s="86"/>
      <c r="AH684" s="89"/>
      <c r="AI684" s="69"/>
      <c r="AJ684" s="69"/>
      <c r="AK684" s="69"/>
      <c r="AL684" s="69"/>
      <c r="AM684" s="69"/>
      <c r="AN684" s="86"/>
      <c r="AO684" s="86"/>
      <c r="AP684" s="86"/>
    </row>
    <row r="685" spans="17:42">
      <c r="Q685" s="86"/>
      <c r="R685" s="86"/>
      <c r="S685" s="86"/>
      <c r="T685" s="86"/>
      <c r="U685" s="86"/>
      <c r="V685" s="86"/>
      <c r="W685" s="89">
        <v>44407</v>
      </c>
      <c r="X685" s="97">
        <v>394.36399999999998</v>
      </c>
      <c r="Y685" s="97">
        <v>258.363</v>
      </c>
      <c r="Z685" s="97">
        <v>359.3</v>
      </c>
      <c r="AA685" s="97">
        <v>247.61799999999999</v>
      </c>
      <c r="AB685" s="97">
        <v>340.613</v>
      </c>
      <c r="AC685" s="86"/>
      <c r="AD685" s="86"/>
      <c r="AE685" s="86"/>
      <c r="AF685" s="86"/>
      <c r="AG685" s="86"/>
      <c r="AH685" s="89"/>
      <c r="AI685" s="69"/>
      <c r="AJ685" s="69"/>
      <c r="AK685" s="69"/>
      <c r="AL685" s="69"/>
      <c r="AM685" s="69"/>
      <c r="AN685" s="86"/>
      <c r="AO685" s="86"/>
      <c r="AP685" s="86"/>
    </row>
    <row r="686" spans="17:42">
      <c r="Q686" s="86"/>
      <c r="R686" s="86"/>
      <c r="S686" s="86"/>
      <c r="T686" s="86"/>
      <c r="U686" s="86"/>
      <c r="V686" s="86"/>
      <c r="W686" s="89">
        <v>44410</v>
      </c>
      <c r="X686" s="97">
        <v>398.44400000000002</v>
      </c>
      <c r="Y686" s="97">
        <v>263.89999999999998</v>
      </c>
      <c r="Z686" s="97">
        <v>361.50799999999998</v>
      </c>
      <c r="AA686" s="97">
        <v>250.309</v>
      </c>
      <c r="AB686" s="97">
        <v>342.7</v>
      </c>
      <c r="AC686" s="86"/>
      <c r="AD686" s="86"/>
      <c r="AE686" s="86"/>
      <c r="AF686" s="86"/>
      <c r="AG686" s="86"/>
      <c r="AH686" s="89"/>
      <c r="AI686" s="69"/>
      <c r="AJ686" s="69"/>
      <c r="AK686" s="69"/>
      <c r="AL686" s="69"/>
      <c r="AM686" s="69"/>
      <c r="AN686" s="86"/>
      <c r="AO686" s="86"/>
      <c r="AP686" s="86"/>
    </row>
    <row r="687" spans="17:42">
      <c r="Q687" s="86"/>
      <c r="R687" s="86"/>
      <c r="S687" s="86"/>
      <c r="T687" s="86"/>
      <c r="U687" s="86"/>
      <c r="V687" s="86"/>
      <c r="W687" s="89">
        <v>44411</v>
      </c>
      <c r="X687" s="97">
        <v>398.13600000000002</v>
      </c>
      <c r="Y687" s="97">
        <v>263.51</v>
      </c>
      <c r="Z687" s="97">
        <v>363.48899999999998</v>
      </c>
      <c r="AA687" s="97">
        <v>249.459</v>
      </c>
      <c r="AB687" s="97">
        <v>342.40699999999998</v>
      </c>
      <c r="AC687" s="86"/>
      <c r="AD687" s="86"/>
      <c r="AE687" s="86"/>
      <c r="AF687" s="86"/>
      <c r="AG687" s="86"/>
      <c r="AH687" s="89"/>
      <c r="AI687" s="69"/>
      <c r="AJ687" s="69"/>
      <c r="AK687" s="69"/>
      <c r="AL687" s="69"/>
      <c r="AM687" s="69"/>
      <c r="AN687" s="86"/>
      <c r="AO687" s="86"/>
      <c r="AP687" s="86"/>
    </row>
    <row r="688" spans="17:42">
      <c r="Q688" s="86"/>
      <c r="R688" s="86"/>
      <c r="S688" s="86"/>
      <c r="T688" s="86"/>
      <c r="U688" s="86"/>
      <c r="V688" s="86"/>
      <c r="W688" s="89">
        <v>44412</v>
      </c>
      <c r="X688" s="97">
        <v>397.464</v>
      </c>
      <c r="Y688" s="97">
        <v>262.214</v>
      </c>
      <c r="Z688" s="97">
        <v>361.286</v>
      </c>
      <c r="AA688" s="97">
        <v>248.40199999999999</v>
      </c>
      <c r="AB688" s="97">
        <v>340.36799999999999</v>
      </c>
      <c r="AC688" s="86"/>
      <c r="AD688" s="86"/>
      <c r="AE688" s="86"/>
      <c r="AF688" s="86"/>
      <c r="AG688" s="86"/>
      <c r="AH688" s="89"/>
      <c r="AI688" s="69"/>
      <c r="AJ688" s="69"/>
      <c r="AK688" s="69"/>
      <c r="AL688" s="69"/>
      <c r="AM688" s="69"/>
      <c r="AN688" s="86"/>
      <c r="AO688" s="86"/>
      <c r="AP688" s="86"/>
    </row>
    <row r="689" spans="17:42">
      <c r="Q689" s="86"/>
      <c r="R689" s="86"/>
      <c r="S689" s="86"/>
      <c r="T689" s="86"/>
      <c r="U689" s="86"/>
      <c r="V689" s="86"/>
      <c r="W689" s="89">
        <v>44413</v>
      </c>
      <c r="X689" s="97">
        <v>392.80399999999997</v>
      </c>
      <c r="Y689" s="97">
        <v>259.16699999999997</v>
      </c>
      <c r="Z689" s="97">
        <v>356.892</v>
      </c>
      <c r="AA689" s="97">
        <v>244.99</v>
      </c>
      <c r="AB689" s="97">
        <v>332.89600000000002</v>
      </c>
      <c r="AC689" s="86"/>
      <c r="AD689" s="86"/>
      <c r="AE689" s="86"/>
      <c r="AF689" s="86"/>
      <c r="AG689" s="86"/>
      <c r="AH689" s="89"/>
      <c r="AI689" s="69"/>
      <c r="AJ689" s="69"/>
      <c r="AK689" s="69"/>
      <c r="AL689" s="69"/>
      <c r="AM689" s="69"/>
      <c r="AN689" s="86"/>
      <c r="AO689" s="86"/>
      <c r="AP689" s="86"/>
    </row>
    <row r="690" spans="17:42">
      <c r="Q690" s="86"/>
      <c r="R690" s="86"/>
      <c r="S690" s="86"/>
      <c r="T690" s="86"/>
      <c r="U690" s="86"/>
      <c r="V690" s="86"/>
      <c r="W690" s="89">
        <v>44414</v>
      </c>
      <c r="X690" s="97">
        <v>386.483</v>
      </c>
      <c r="Y690" s="97">
        <v>252.197</v>
      </c>
      <c r="Z690" s="97">
        <v>352.55</v>
      </c>
      <c r="AA690" s="97">
        <v>240.51599999999999</v>
      </c>
      <c r="AB690" s="97">
        <v>328.68700000000001</v>
      </c>
      <c r="AC690" s="86"/>
      <c r="AD690" s="86"/>
      <c r="AE690" s="86"/>
      <c r="AF690" s="86"/>
      <c r="AG690" s="86"/>
      <c r="AH690" s="89"/>
      <c r="AI690" s="69"/>
      <c r="AJ690" s="69"/>
      <c r="AK690" s="69"/>
      <c r="AL690" s="69"/>
      <c r="AM690" s="69"/>
      <c r="AN690" s="86"/>
      <c r="AO690" s="86"/>
      <c r="AP690" s="86"/>
    </row>
    <row r="691" spans="17:42">
      <c r="Q691" s="86"/>
      <c r="R691" s="86"/>
      <c r="S691" s="86"/>
      <c r="T691" s="86"/>
      <c r="U691" s="86"/>
      <c r="V691" s="86"/>
      <c r="W691" s="89">
        <v>44417</v>
      </c>
      <c r="X691" s="97">
        <v>385.108</v>
      </c>
      <c r="Y691" s="97">
        <v>248.89699999999999</v>
      </c>
      <c r="Z691" s="97">
        <v>352.48899999999998</v>
      </c>
      <c r="AA691" s="97">
        <v>238.94300000000001</v>
      </c>
      <c r="AB691" s="97">
        <v>325.75</v>
      </c>
      <c r="AC691" s="86"/>
      <c r="AD691" s="86"/>
      <c r="AE691" s="86"/>
      <c r="AF691" s="86"/>
      <c r="AG691" s="86"/>
      <c r="AH691" s="89"/>
      <c r="AI691" s="69"/>
      <c r="AJ691" s="69"/>
      <c r="AK691" s="69"/>
      <c r="AL691" s="69"/>
      <c r="AM691" s="69"/>
      <c r="AN691" s="86"/>
      <c r="AO691" s="86"/>
      <c r="AP691" s="86"/>
    </row>
    <row r="692" spans="17:42">
      <c r="Q692" s="86"/>
      <c r="R692" s="86"/>
      <c r="S692" s="86"/>
      <c r="T692" s="86"/>
      <c r="U692" s="86"/>
      <c r="V692" s="86"/>
      <c r="W692" s="89">
        <v>44418</v>
      </c>
      <c r="X692" s="97">
        <v>383.09</v>
      </c>
      <c r="Y692" s="97">
        <v>246.77500000000001</v>
      </c>
      <c r="Z692" s="97">
        <v>351.44</v>
      </c>
      <c r="AA692" s="97">
        <v>237.459</v>
      </c>
      <c r="AB692" s="97">
        <v>326.697</v>
      </c>
      <c r="AC692" s="86"/>
      <c r="AD692" s="86"/>
      <c r="AE692" s="86"/>
      <c r="AF692" s="86"/>
      <c r="AG692" s="86"/>
      <c r="AH692" s="89"/>
      <c r="AI692" s="69"/>
      <c r="AJ692" s="69"/>
      <c r="AK692" s="69"/>
      <c r="AL692" s="69"/>
      <c r="AM692" s="69"/>
      <c r="AN692" s="86"/>
      <c r="AO692" s="86"/>
      <c r="AP692" s="86"/>
    </row>
    <row r="693" spans="17:42">
      <c r="Q693" s="86"/>
      <c r="R693" s="86"/>
      <c r="S693" s="86"/>
      <c r="T693" s="86"/>
      <c r="U693" s="86"/>
      <c r="V693" s="86"/>
      <c r="W693" s="89">
        <v>44419</v>
      </c>
      <c r="X693" s="97">
        <v>383.22699999999998</v>
      </c>
      <c r="Y693" s="97">
        <v>247.73699999999999</v>
      </c>
      <c r="Z693" s="97">
        <v>353.03100000000001</v>
      </c>
      <c r="AA693" s="97">
        <v>238.49</v>
      </c>
      <c r="AB693" s="97">
        <v>328.95400000000001</v>
      </c>
      <c r="AC693" s="86"/>
      <c r="AD693" s="86"/>
      <c r="AE693" s="86"/>
      <c r="AF693" s="86"/>
      <c r="AG693" s="86"/>
      <c r="AH693" s="89"/>
      <c r="AI693" s="69"/>
      <c r="AJ693" s="69"/>
      <c r="AK693" s="69"/>
      <c r="AL693" s="69"/>
      <c r="AM693" s="69"/>
      <c r="AN693" s="86"/>
      <c r="AO693" s="86"/>
      <c r="AP693" s="86"/>
    </row>
    <row r="694" spans="17:42">
      <c r="Q694" s="86"/>
      <c r="R694" s="86"/>
      <c r="S694" s="86"/>
      <c r="T694" s="86"/>
      <c r="U694" s="86"/>
      <c r="V694" s="86"/>
      <c r="W694" s="89">
        <v>44420</v>
      </c>
      <c r="X694" s="97">
        <v>379.54599999999999</v>
      </c>
      <c r="Y694" s="97">
        <v>245.29599999999999</v>
      </c>
      <c r="Z694" s="97">
        <v>352.07600000000002</v>
      </c>
      <c r="AA694" s="97">
        <v>236.83699999999999</v>
      </c>
      <c r="AB694" s="97">
        <v>327.84899999999999</v>
      </c>
      <c r="AC694" s="86"/>
      <c r="AD694" s="86"/>
      <c r="AE694" s="86"/>
      <c r="AF694" s="86"/>
      <c r="AG694" s="86"/>
      <c r="AH694" s="89"/>
      <c r="AI694" s="69"/>
      <c r="AJ694" s="69"/>
      <c r="AK694" s="69"/>
      <c r="AL694" s="69"/>
      <c r="AM694" s="69"/>
      <c r="AN694" s="86"/>
      <c r="AO694" s="86"/>
      <c r="AP694" s="86"/>
    </row>
    <row r="695" spans="17:42">
      <c r="Q695" s="86"/>
      <c r="R695" s="86"/>
      <c r="S695" s="86"/>
      <c r="T695" s="86"/>
      <c r="U695" s="86"/>
      <c r="V695" s="86"/>
      <c r="W695" s="89">
        <v>44421</v>
      </c>
      <c r="X695" s="97">
        <v>384.077</v>
      </c>
      <c r="Y695" s="97">
        <v>251.21199999999999</v>
      </c>
      <c r="Z695" s="97">
        <v>357.10599999999999</v>
      </c>
      <c r="AA695" s="97">
        <v>240.47200000000001</v>
      </c>
      <c r="AB695" s="97">
        <v>331.07</v>
      </c>
      <c r="AC695" s="86"/>
      <c r="AD695" s="86"/>
      <c r="AE695" s="86"/>
      <c r="AF695" s="86"/>
      <c r="AG695" s="86"/>
      <c r="AH695" s="89"/>
      <c r="AI695" s="69"/>
      <c r="AJ695" s="69"/>
      <c r="AK695" s="69"/>
      <c r="AL695" s="69"/>
      <c r="AM695" s="69"/>
      <c r="AN695" s="86"/>
      <c r="AO695" s="86"/>
      <c r="AP695" s="86"/>
    </row>
    <row r="696" spans="17:42">
      <c r="Q696" s="86"/>
      <c r="R696" s="86"/>
      <c r="S696" s="86"/>
      <c r="T696" s="86"/>
      <c r="U696" s="86"/>
      <c r="V696" s="86"/>
      <c r="W696" s="89">
        <v>44424</v>
      </c>
      <c r="X696" s="97">
        <v>386.91800000000001</v>
      </c>
      <c r="Y696" s="97">
        <v>254.83099999999999</v>
      </c>
      <c r="Z696" s="97">
        <v>360.12</v>
      </c>
      <c r="AA696" s="97">
        <v>242.65100000000001</v>
      </c>
      <c r="AB696" s="97">
        <v>335.12299999999999</v>
      </c>
      <c r="AC696" s="86"/>
      <c r="AD696" s="86"/>
      <c r="AE696" s="86"/>
      <c r="AF696" s="86"/>
      <c r="AG696" s="86"/>
      <c r="AH696" s="89"/>
      <c r="AI696" s="69"/>
      <c r="AJ696" s="69"/>
      <c r="AK696" s="69"/>
      <c r="AL696" s="69"/>
      <c r="AM696" s="69"/>
      <c r="AN696" s="86"/>
      <c r="AO696" s="86"/>
      <c r="AP696" s="86"/>
    </row>
    <row r="697" spans="17:42">
      <c r="Q697" s="86"/>
      <c r="R697" s="86"/>
      <c r="S697" s="86"/>
      <c r="T697" s="86"/>
      <c r="U697" s="86"/>
      <c r="V697" s="86"/>
      <c r="W697" s="89">
        <v>44425</v>
      </c>
      <c r="X697" s="97">
        <v>386.77100000000002</v>
      </c>
      <c r="Y697" s="97">
        <v>253.84200000000001</v>
      </c>
      <c r="Z697" s="97">
        <v>356.95</v>
      </c>
      <c r="AA697" s="97">
        <v>242.173</v>
      </c>
      <c r="AB697" s="97">
        <v>333.387</v>
      </c>
      <c r="AC697" s="86"/>
      <c r="AD697" s="86"/>
      <c r="AE697" s="86"/>
      <c r="AF697" s="86"/>
      <c r="AG697" s="86"/>
      <c r="AH697" s="89"/>
      <c r="AI697" s="69"/>
      <c r="AJ697" s="69"/>
      <c r="AK697" s="69"/>
      <c r="AL697" s="69"/>
      <c r="AM697" s="69"/>
      <c r="AN697" s="86"/>
      <c r="AO697" s="86"/>
      <c r="AP697" s="86"/>
    </row>
    <row r="698" spans="17:42">
      <c r="Q698" s="86"/>
      <c r="R698" s="86"/>
      <c r="S698" s="86"/>
      <c r="T698" s="86"/>
      <c r="U698" s="86"/>
      <c r="V698" s="86"/>
      <c r="W698" s="89">
        <v>44426</v>
      </c>
      <c r="X698" s="97">
        <v>385.62400000000002</v>
      </c>
      <c r="Y698" s="97">
        <v>253.58099999999999</v>
      </c>
      <c r="Z698" s="97">
        <v>356.79199999999997</v>
      </c>
      <c r="AA698" s="97">
        <v>241.06899999999999</v>
      </c>
      <c r="AB698" s="97">
        <v>329.64499999999998</v>
      </c>
      <c r="AC698" s="86"/>
      <c r="AD698" s="86"/>
      <c r="AE698" s="86"/>
      <c r="AF698" s="86"/>
      <c r="AG698" s="86"/>
      <c r="AH698" s="89"/>
      <c r="AI698" s="69"/>
      <c r="AJ698" s="69"/>
      <c r="AK698" s="69"/>
      <c r="AL698" s="69"/>
      <c r="AM698" s="69"/>
      <c r="AN698" s="86"/>
      <c r="AO698" s="86"/>
      <c r="AP698" s="86"/>
    </row>
    <row r="699" spans="17:42">
      <c r="Q699" s="86"/>
      <c r="R699" s="86"/>
      <c r="S699" s="86"/>
      <c r="T699" s="86"/>
      <c r="U699" s="86"/>
      <c r="V699" s="86"/>
      <c r="W699" s="89">
        <v>44427</v>
      </c>
      <c r="X699" s="97">
        <v>390.06799999999998</v>
      </c>
      <c r="Y699" s="97">
        <v>255.18799999999999</v>
      </c>
      <c r="Z699" s="97">
        <v>359.392</v>
      </c>
      <c r="AA699" s="97">
        <v>242.453</v>
      </c>
      <c r="AB699" s="97">
        <v>331.71699999999998</v>
      </c>
      <c r="AC699" s="86"/>
      <c r="AD699" s="86"/>
      <c r="AE699" s="86"/>
      <c r="AF699" s="86"/>
      <c r="AG699" s="86"/>
      <c r="AH699" s="89"/>
      <c r="AI699" s="69"/>
      <c r="AJ699" s="69"/>
      <c r="AK699" s="69"/>
      <c r="AL699" s="69"/>
      <c r="AM699" s="69"/>
      <c r="AN699" s="86"/>
      <c r="AO699" s="86"/>
      <c r="AP699" s="86"/>
    </row>
    <row r="700" spans="17:42">
      <c r="Q700" s="86"/>
      <c r="R700" s="86"/>
      <c r="S700" s="86"/>
      <c r="T700" s="86"/>
      <c r="U700" s="86"/>
      <c r="V700" s="86"/>
      <c r="W700" s="89">
        <v>44428</v>
      </c>
      <c r="X700" s="97">
        <v>389.80500000000001</v>
      </c>
      <c r="Y700" s="97">
        <v>253.68299999999999</v>
      </c>
      <c r="Z700" s="97">
        <v>357</v>
      </c>
      <c r="AA700" s="97">
        <v>241.08199999999999</v>
      </c>
      <c r="AB700" s="97">
        <v>328.95</v>
      </c>
      <c r="AC700" s="86"/>
      <c r="AD700" s="86"/>
      <c r="AE700" s="86"/>
      <c r="AF700" s="86"/>
      <c r="AG700" s="86"/>
      <c r="AH700" s="89"/>
      <c r="AI700" s="69"/>
      <c r="AJ700" s="69"/>
      <c r="AK700" s="69"/>
      <c r="AL700" s="69"/>
      <c r="AM700" s="69"/>
      <c r="AN700" s="86"/>
      <c r="AO700" s="86"/>
      <c r="AP700" s="86"/>
    </row>
    <row r="701" spans="17:42">
      <c r="Q701" s="86"/>
      <c r="R701" s="86"/>
      <c r="S701" s="86"/>
      <c r="T701" s="86"/>
      <c r="U701" s="86"/>
      <c r="V701" s="86"/>
      <c r="W701" s="89">
        <v>44431</v>
      </c>
      <c r="X701" s="97">
        <v>390.35199999999998</v>
      </c>
      <c r="Y701" s="97">
        <v>254.089</v>
      </c>
      <c r="Z701" s="97">
        <v>358.66699999999997</v>
      </c>
      <c r="AA701" s="97">
        <v>241.673</v>
      </c>
      <c r="AB701" s="97">
        <v>331.38900000000001</v>
      </c>
      <c r="AC701" s="86"/>
      <c r="AD701" s="86"/>
      <c r="AE701" s="86"/>
      <c r="AF701" s="86"/>
      <c r="AG701" s="86"/>
      <c r="AH701" s="89"/>
      <c r="AI701" s="69"/>
      <c r="AJ701" s="69"/>
      <c r="AK701" s="69"/>
      <c r="AL701" s="69"/>
      <c r="AM701" s="69"/>
      <c r="AN701" s="86"/>
      <c r="AO701" s="86"/>
      <c r="AP701" s="86"/>
    </row>
    <row r="702" spans="17:42">
      <c r="Q702" s="86"/>
      <c r="R702" s="86"/>
      <c r="S702" s="86"/>
      <c r="T702" s="86"/>
      <c r="U702" s="86"/>
      <c r="V702" s="86"/>
      <c r="W702" s="89">
        <v>44432</v>
      </c>
      <c r="X702" s="97">
        <v>387.01900000000001</v>
      </c>
      <c r="Y702" s="97">
        <v>249.95099999999999</v>
      </c>
      <c r="Z702" s="97">
        <v>355.03500000000003</v>
      </c>
      <c r="AA702" s="97">
        <v>238.93600000000001</v>
      </c>
      <c r="AB702" s="97">
        <v>326.19400000000002</v>
      </c>
      <c r="AC702" s="86"/>
      <c r="AD702" s="86"/>
      <c r="AE702" s="86"/>
      <c r="AF702" s="86"/>
      <c r="AG702" s="86"/>
      <c r="AH702" s="89"/>
      <c r="AI702" s="69"/>
      <c r="AJ702" s="69"/>
      <c r="AK702" s="69"/>
      <c r="AL702" s="69"/>
      <c r="AM702" s="69"/>
      <c r="AN702" s="86"/>
      <c r="AO702" s="86"/>
      <c r="AP702" s="86"/>
    </row>
    <row r="703" spans="17:42">
      <c r="Q703" s="86"/>
      <c r="R703" s="86"/>
      <c r="S703" s="86"/>
      <c r="T703" s="86"/>
      <c r="U703" s="86"/>
      <c r="V703" s="86"/>
      <c r="W703" s="89">
        <v>44433</v>
      </c>
      <c r="X703" s="97">
        <v>383.03300000000002</v>
      </c>
      <c r="Y703" s="97">
        <v>245.542</v>
      </c>
      <c r="Z703" s="97">
        <v>350.02</v>
      </c>
      <c r="AA703" s="97">
        <v>236.279</v>
      </c>
      <c r="AB703" s="97">
        <v>321.52600000000001</v>
      </c>
      <c r="AC703" s="86"/>
      <c r="AD703" s="86"/>
      <c r="AE703" s="86"/>
      <c r="AF703" s="86"/>
      <c r="AG703" s="86"/>
      <c r="AH703" s="89"/>
      <c r="AI703" s="69"/>
      <c r="AJ703" s="69"/>
      <c r="AK703" s="69"/>
      <c r="AL703" s="69"/>
      <c r="AM703" s="69"/>
      <c r="AN703" s="86"/>
      <c r="AO703" s="86"/>
      <c r="AP703" s="86"/>
    </row>
    <row r="704" spans="17:42">
      <c r="Q704" s="86"/>
      <c r="R704" s="86"/>
      <c r="S704" s="86"/>
      <c r="T704" s="86"/>
      <c r="U704" s="86"/>
      <c r="V704" s="86"/>
      <c r="W704" s="89">
        <v>44434</v>
      </c>
      <c r="X704" s="97">
        <v>383.88200000000001</v>
      </c>
      <c r="Y704" s="97">
        <v>245.65299999999999</v>
      </c>
      <c r="Z704" s="97">
        <v>349.30099999999999</v>
      </c>
      <c r="AA704" s="97">
        <v>236.631</v>
      </c>
      <c r="AB704" s="97">
        <v>319.34100000000001</v>
      </c>
      <c r="AC704" s="86"/>
      <c r="AD704" s="86"/>
      <c r="AE704" s="86"/>
      <c r="AF704" s="86"/>
      <c r="AG704" s="86"/>
      <c r="AH704" s="89"/>
      <c r="AI704" s="69"/>
      <c r="AJ704" s="69"/>
      <c r="AK704" s="69"/>
      <c r="AL704" s="69"/>
      <c r="AM704" s="69"/>
      <c r="AN704" s="86"/>
      <c r="AO704" s="86"/>
      <c r="AP704" s="86"/>
    </row>
    <row r="705" spans="17:42">
      <c r="Q705" s="86"/>
      <c r="R705" s="86"/>
      <c r="S705" s="86"/>
      <c r="T705" s="86"/>
      <c r="U705" s="86"/>
      <c r="V705" s="86"/>
      <c r="W705" s="89">
        <v>44435</v>
      </c>
      <c r="X705" s="97">
        <v>385.84300000000002</v>
      </c>
      <c r="Y705" s="97">
        <v>248.309</v>
      </c>
      <c r="Z705" s="97">
        <v>349.99700000000001</v>
      </c>
      <c r="AA705" s="97">
        <v>237.99199999999999</v>
      </c>
      <c r="AB705" s="97">
        <v>321.322</v>
      </c>
      <c r="AC705" s="86"/>
      <c r="AD705" s="86"/>
      <c r="AE705" s="86"/>
      <c r="AF705" s="86"/>
      <c r="AG705" s="86"/>
      <c r="AH705" s="89"/>
      <c r="AI705" s="69"/>
      <c r="AJ705" s="69"/>
      <c r="AK705" s="69"/>
      <c r="AL705" s="69"/>
      <c r="AM705" s="69"/>
      <c r="AN705" s="86"/>
      <c r="AO705" s="86"/>
      <c r="AP705" s="86"/>
    </row>
    <row r="706" spans="17:42">
      <c r="Q706" s="86"/>
      <c r="R706" s="86"/>
      <c r="S706" s="86"/>
      <c r="T706" s="86"/>
      <c r="U706" s="86"/>
      <c r="V706" s="86"/>
      <c r="W706" s="89">
        <v>44438</v>
      </c>
      <c r="X706" s="97">
        <v>385.30700000000002</v>
      </c>
      <c r="Y706" s="97">
        <v>250.51400000000001</v>
      </c>
      <c r="Z706" s="97">
        <v>351.005</v>
      </c>
      <c r="AA706" s="97">
        <v>239.33</v>
      </c>
      <c r="AB706" s="97">
        <v>321.363</v>
      </c>
      <c r="AC706" s="86"/>
      <c r="AD706" s="86"/>
      <c r="AE706" s="86"/>
      <c r="AF706" s="86"/>
      <c r="AG706" s="86"/>
      <c r="AH706" s="89"/>
      <c r="AI706" s="69"/>
      <c r="AJ706" s="69"/>
      <c r="AK706" s="69"/>
      <c r="AL706" s="69"/>
      <c r="AM706" s="69"/>
      <c r="AN706" s="86"/>
      <c r="AO706" s="86"/>
      <c r="AP706" s="86"/>
    </row>
    <row r="707" spans="17:42">
      <c r="Q707" s="86"/>
      <c r="R707" s="86"/>
      <c r="S707" s="86"/>
      <c r="T707" s="86"/>
      <c r="U707" s="86"/>
      <c r="V707" s="86"/>
      <c r="W707" s="89">
        <v>44439</v>
      </c>
      <c r="X707" s="97">
        <v>380.86500000000001</v>
      </c>
      <c r="Y707" s="97">
        <v>248.04400000000001</v>
      </c>
      <c r="Z707" s="97">
        <v>350.38200000000001</v>
      </c>
      <c r="AA707" s="97">
        <v>237.26499999999999</v>
      </c>
      <c r="AB707" s="97">
        <v>313.63200000000001</v>
      </c>
      <c r="AC707" s="86"/>
      <c r="AD707" s="86"/>
      <c r="AE707" s="86"/>
      <c r="AF707" s="86"/>
      <c r="AG707" s="86"/>
      <c r="AH707" s="89"/>
      <c r="AI707" s="69"/>
      <c r="AJ707" s="69"/>
      <c r="AK707" s="69"/>
      <c r="AL707" s="69"/>
      <c r="AM707" s="69"/>
      <c r="AN707" s="86"/>
      <c r="AO707" s="86"/>
      <c r="AP707" s="86"/>
    </row>
    <row r="708" spans="17:42">
      <c r="Q708" s="86"/>
      <c r="R708" s="86"/>
      <c r="S708" s="86"/>
      <c r="T708" s="86"/>
      <c r="U708" s="86"/>
      <c r="V708" s="86"/>
      <c r="W708" s="89">
        <v>44440</v>
      </c>
      <c r="X708" s="97">
        <v>381.18400000000003</v>
      </c>
      <c r="Y708" s="97">
        <v>247.75899999999999</v>
      </c>
      <c r="Z708" s="97">
        <v>350.50299999999999</v>
      </c>
      <c r="AA708" s="97">
        <v>236.84899999999999</v>
      </c>
      <c r="AB708" s="97">
        <v>311.71100000000001</v>
      </c>
      <c r="AC708" s="86"/>
      <c r="AD708" s="86"/>
      <c r="AE708" s="86"/>
      <c r="AF708" s="86"/>
      <c r="AG708" s="86"/>
      <c r="AH708" s="89"/>
      <c r="AI708" s="69"/>
      <c r="AJ708" s="69"/>
      <c r="AK708" s="69"/>
      <c r="AL708" s="69"/>
      <c r="AM708" s="69"/>
      <c r="AN708" s="86"/>
      <c r="AO708" s="86"/>
      <c r="AP708" s="86"/>
    </row>
    <row r="709" spans="17:42">
      <c r="Q709" s="86"/>
      <c r="R709" s="86"/>
      <c r="S709" s="86"/>
      <c r="T709" s="86"/>
      <c r="U709" s="86"/>
      <c r="V709" s="86"/>
      <c r="W709" s="89">
        <v>44441</v>
      </c>
      <c r="X709" s="97">
        <v>380.733</v>
      </c>
      <c r="Y709" s="97">
        <v>248.49</v>
      </c>
      <c r="Z709" s="97">
        <v>350.12700000000001</v>
      </c>
      <c r="AA709" s="97">
        <v>237.036</v>
      </c>
      <c r="AB709" s="97">
        <v>309.83300000000003</v>
      </c>
      <c r="AC709" s="86"/>
      <c r="AD709" s="86"/>
      <c r="AE709" s="86"/>
      <c r="AF709" s="86"/>
      <c r="AG709" s="86"/>
      <c r="AH709" s="89"/>
      <c r="AI709" s="69"/>
      <c r="AJ709" s="69"/>
      <c r="AK709" s="69"/>
      <c r="AL709" s="69"/>
      <c r="AM709" s="69"/>
      <c r="AN709" s="86"/>
      <c r="AO709" s="86"/>
      <c r="AP709" s="86"/>
    </row>
    <row r="710" spans="17:42">
      <c r="Q710" s="86"/>
      <c r="R710" s="86"/>
      <c r="S710" s="86"/>
      <c r="T710" s="86"/>
      <c r="U710" s="86"/>
      <c r="V710" s="86"/>
      <c r="W710" s="89">
        <v>44442</v>
      </c>
      <c r="X710" s="97">
        <v>379.08699999999999</v>
      </c>
      <c r="Y710" s="97">
        <v>245.32599999999999</v>
      </c>
      <c r="Z710" s="97">
        <v>349.25299999999999</v>
      </c>
      <c r="AA710" s="97">
        <v>235.00399999999999</v>
      </c>
      <c r="AB710" s="97">
        <v>308.12</v>
      </c>
      <c r="AC710" s="86"/>
      <c r="AD710" s="86"/>
      <c r="AE710" s="86"/>
      <c r="AF710" s="86"/>
      <c r="AG710" s="86"/>
      <c r="AH710" s="89"/>
      <c r="AI710" s="69"/>
      <c r="AJ710" s="69"/>
      <c r="AK710" s="69"/>
      <c r="AL710" s="69"/>
      <c r="AM710" s="69"/>
      <c r="AN710" s="86"/>
      <c r="AO710" s="86"/>
      <c r="AP710" s="86"/>
    </row>
    <row r="711" spans="17:42">
      <c r="Q711" s="86"/>
      <c r="R711" s="86"/>
      <c r="S711" s="86"/>
      <c r="T711" s="86"/>
      <c r="U711" s="86"/>
      <c r="V711" s="86"/>
      <c r="W711" s="89">
        <v>44445</v>
      </c>
      <c r="X711" s="97">
        <v>379.08699999999999</v>
      </c>
      <c r="Y711" s="97">
        <v>245.32599999999999</v>
      </c>
      <c r="Z711" s="97">
        <v>349.25299999999999</v>
      </c>
      <c r="AA711" s="97">
        <v>235.00399999999999</v>
      </c>
      <c r="AB711" s="97">
        <v>308.12</v>
      </c>
      <c r="AC711" s="86"/>
      <c r="AD711" s="86"/>
      <c r="AE711" s="86"/>
      <c r="AF711" s="86"/>
      <c r="AG711" s="86"/>
      <c r="AH711" s="89"/>
      <c r="AI711" s="69"/>
      <c r="AJ711" s="69"/>
      <c r="AK711" s="69"/>
      <c r="AL711" s="69"/>
      <c r="AM711" s="69"/>
      <c r="AN711" s="86"/>
      <c r="AO711" s="86"/>
      <c r="AP711" s="86"/>
    </row>
    <row r="712" spans="17:42">
      <c r="Q712" s="86"/>
      <c r="R712" s="86"/>
      <c r="S712" s="86"/>
      <c r="T712" s="86"/>
      <c r="U712" s="86"/>
      <c r="V712" s="86"/>
      <c r="W712" s="89">
        <v>44446</v>
      </c>
      <c r="X712" s="97">
        <v>375.48399999999998</v>
      </c>
      <c r="Y712" s="97">
        <v>240.70599999999999</v>
      </c>
      <c r="Z712" s="97">
        <v>346.12700000000001</v>
      </c>
      <c r="AA712" s="97">
        <v>232.38800000000001</v>
      </c>
      <c r="AB712" s="97">
        <v>303.846</v>
      </c>
      <c r="AC712" s="86"/>
      <c r="AD712" s="86"/>
      <c r="AE712" s="86"/>
      <c r="AF712" s="86"/>
      <c r="AG712" s="86"/>
      <c r="AH712" s="89"/>
      <c r="AI712" s="69"/>
      <c r="AJ712" s="69"/>
      <c r="AK712" s="69"/>
      <c r="AL712" s="69"/>
      <c r="AM712" s="69"/>
      <c r="AN712" s="86"/>
      <c r="AO712" s="86"/>
      <c r="AP712" s="86"/>
    </row>
    <row r="713" spans="17:42">
      <c r="Q713" s="86"/>
      <c r="R713" s="86"/>
      <c r="S713" s="86"/>
      <c r="T713" s="86"/>
      <c r="U713" s="86"/>
      <c r="V713" s="86"/>
      <c r="W713" s="89">
        <v>44447</v>
      </c>
      <c r="X713" s="97">
        <v>379.15699999999998</v>
      </c>
      <c r="Y713" s="97">
        <v>243.88499999999999</v>
      </c>
      <c r="Z713" s="97">
        <v>348.78</v>
      </c>
      <c r="AA713" s="97">
        <v>233.83500000000001</v>
      </c>
      <c r="AB713" s="97">
        <v>305.64600000000002</v>
      </c>
      <c r="AC713" s="86"/>
      <c r="AD713" s="86"/>
      <c r="AE713" s="86"/>
      <c r="AF713" s="86"/>
      <c r="AG713" s="86"/>
      <c r="AH713" s="89"/>
      <c r="AI713" s="69"/>
      <c r="AJ713" s="69"/>
      <c r="AK713" s="69"/>
      <c r="AL713" s="69"/>
      <c r="AM713" s="69"/>
      <c r="AN713" s="86"/>
      <c r="AO713" s="86"/>
      <c r="AP713" s="86"/>
    </row>
    <row r="714" spans="17:42">
      <c r="Q714" s="86"/>
      <c r="R714" s="86"/>
      <c r="S714" s="86"/>
      <c r="T714" s="86"/>
      <c r="U714" s="86"/>
      <c r="V714" s="86"/>
      <c r="W714" s="89">
        <v>44448</v>
      </c>
      <c r="X714" s="97">
        <v>382.16899999999998</v>
      </c>
      <c r="Y714" s="97">
        <v>245.94200000000001</v>
      </c>
      <c r="Z714" s="97">
        <v>350.89</v>
      </c>
      <c r="AA714" s="97">
        <v>235.12700000000001</v>
      </c>
      <c r="AB714" s="97">
        <v>306.71800000000002</v>
      </c>
      <c r="AC714" s="86"/>
      <c r="AD714" s="86"/>
      <c r="AE714" s="86"/>
      <c r="AF714" s="86"/>
      <c r="AG714" s="86"/>
      <c r="AH714" s="89"/>
      <c r="AI714" s="69"/>
      <c r="AJ714" s="69"/>
      <c r="AK714" s="69"/>
      <c r="AL714" s="69"/>
      <c r="AM714" s="69"/>
      <c r="AN714" s="86"/>
      <c r="AO714" s="86"/>
      <c r="AP714" s="86"/>
    </row>
    <row r="715" spans="17:42">
      <c r="Q715" s="86"/>
      <c r="R715" s="86"/>
      <c r="S715" s="86"/>
      <c r="T715" s="86"/>
      <c r="U715" s="86"/>
      <c r="V715" s="86"/>
      <c r="W715" s="89">
        <v>44449</v>
      </c>
      <c r="X715" s="97">
        <v>378.65100000000001</v>
      </c>
      <c r="Y715" s="97">
        <v>242.55699999999999</v>
      </c>
      <c r="Z715" s="97">
        <v>347.976</v>
      </c>
      <c r="AA715" s="97">
        <v>232.714</v>
      </c>
      <c r="AB715" s="97">
        <v>303.54899999999998</v>
      </c>
      <c r="AC715" s="86"/>
      <c r="AD715" s="86"/>
      <c r="AE715" s="86"/>
      <c r="AF715" s="86"/>
      <c r="AG715" s="86"/>
      <c r="AH715" s="89"/>
      <c r="AI715" s="69"/>
      <c r="AJ715" s="69"/>
      <c r="AK715" s="69"/>
      <c r="AL715" s="69"/>
      <c r="AM715" s="69"/>
      <c r="AN715" s="86"/>
      <c r="AO715" s="86"/>
      <c r="AP715" s="86"/>
    </row>
    <row r="716" spans="17:42">
      <c r="Q716" s="86"/>
      <c r="R716" s="86"/>
      <c r="S716" s="86"/>
      <c r="T716" s="86"/>
      <c r="U716" s="86"/>
      <c r="V716" s="86"/>
      <c r="W716" s="89">
        <v>44452</v>
      </c>
      <c r="X716" s="97">
        <v>379.267</v>
      </c>
      <c r="Y716" s="97">
        <v>243.67500000000001</v>
      </c>
      <c r="Z716" s="97">
        <v>348.226</v>
      </c>
      <c r="AA716" s="97">
        <v>232.827</v>
      </c>
      <c r="AB716" s="97">
        <v>302.26299999999998</v>
      </c>
      <c r="AC716" s="86"/>
      <c r="AD716" s="86"/>
      <c r="AE716" s="86"/>
      <c r="AF716" s="86"/>
      <c r="AG716" s="86"/>
      <c r="AH716" s="89"/>
      <c r="AI716" s="69"/>
      <c r="AJ716" s="69"/>
      <c r="AK716" s="69"/>
      <c r="AL716" s="69"/>
      <c r="AM716" s="69"/>
      <c r="AN716" s="86"/>
      <c r="AO716" s="86"/>
      <c r="AP716" s="86"/>
    </row>
    <row r="717" spans="17:42">
      <c r="Q717" s="86"/>
      <c r="R717" s="86"/>
      <c r="S717" s="86"/>
      <c r="T717" s="86"/>
      <c r="U717" s="86"/>
      <c r="V717" s="86"/>
      <c r="W717" s="89">
        <v>44453</v>
      </c>
      <c r="X717" s="97">
        <v>384.6</v>
      </c>
      <c r="Y717" s="97">
        <v>247.61600000000001</v>
      </c>
      <c r="Z717" s="97">
        <v>350.95699999999999</v>
      </c>
      <c r="AA717" s="97">
        <v>236.119</v>
      </c>
      <c r="AB717" s="97">
        <v>304.947</v>
      </c>
      <c r="AC717" s="86"/>
      <c r="AD717" s="86"/>
      <c r="AE717" s="86"/>
      <c r="AF717" s="86"/>
      <c r="AG717" s="86"/>
      <c r="AH717" s="89"/>
      <c r="AI717" s="69"/>
      <c r="AJ717" s="69"/>
      <c r="AK717" s="69"/>
      <c r="AL717" s="69"/>
      <c r="AM717" s="69"/>
      <c r="AN717" s="86"/>
      <c r="AO717" s="86"/>
      <c r="AP717" s="86"/>
    </row>
    <row r="718" spans="17:42">
      <c r="Q718" s="86"/>
      <c r="R718" s="86"/>
      <c r="S718" s="86"/>
      <c r="T718" s="86"/>
      <c r="U718" s="86"/>
      <c r="V718" s="86"/>
      <c r="W718" s="89">
        <v>44454</v>
      </c>
      <c r="X718" s="97">
        <v>381.95800000000003</v>
      </c>
      <c r="Y718" s="97">
        <v>244.53100000000001</v>
      </c>
      <c r="Z718" s="97">
        <v>347.447</v>
      </c>
      <c r="AA718" s="97">
        <v>234.45400000000001</v>
      </c>
      <c r="AB718" s="97">
        <v>301.31599999999997</v>
      </c>
      <c r="AC718" s="86"/>
      <c r="AD718" s="86"/>
      <c r="AE718" s="86"/>
      <c r="AF718" s="86"/>
      <c r="AG718" s="86"/>
      <c r="AH718" s="89"/>
      <c r="AI718" s="69"/>
      <c r="AJ718" s="69"/>
      <c r="AK718" s="69"/>
      <c r="AL718" s="69"/>
      <c r="AM718" s="69"/>
      <c r="AN718" s="86"/>
      <c r="AO718" s="86"/>
      <c r="AP718" s="86"/>
    </row>
    <row r="719" spans="17:42">
      <c r="Q719" s="86"/>
      <c r="R719" s="86"/>
      <c r="S719" s="86"/>
      <c r="T719" s="86"/>
      <c r="U719" s="86"/>
      <c r="V719" s="86"/>
      <c r="W719" s="89">
        <v>44455</v>
      </c>
      <c r="X719" s="97">
        <v>381.42899999999997</v>
      </c>
      <c r="Y719" s="97">
        <v>242.43600000000001</v>
      </c>
      <c r="Z719" s="97">
        <v>345.24700000000001</v>
      </c>
      <c r="AA719" s="97">
        <v>232.85</v>
      </c>
      <c r="AB719" s="97">
        <v>299.28100000000001</v>
      </c>
      <c r="AC719" s="86"/>
      <c r="AD719" s="86"/>
      <c r="AE719" s="86"/>
      <c r="AF719" s="86"/>
      <c r="AG719" s="86"/>
      <c r="AH719" s="89"/>
      <c r="AI719" s="69"/>
      <c r="AJ719" s="69"/>
      <c r="AK719" s="69"/>
      <c r="AL719" s="69"/>
      <c r="AM719" s="69"/>
      <c r="AN719" s="86"/>
      <c r="AO719" s="86"/>
      <c r="AP719" s="86"/>
    </row>
    <row r="720" spans="17:42">
      <c r="Q720" s="86"/>
      <c r="R720" s="86"/>
      <c r="S720" s="86"/>
      <c r="T720" s="86"/>
      <c r="U720" s="86"/>
      <c r="V720" s="86"/>
      <c r="W720" s="89">
        <v>44456</v>
      </c>
      <c r="X720" s="97">
        <v>380.721</v>
      </c>
      <c r="Y720" s="97">
        <v>240.142</v>
      </c>
      <c r="Z720" s="97">
        <v>342.59500000000003</v>
      </c>
      <c r="AA720" s="97">
        <v>231.68100000000001</v>
      </c>
      <c r="AB720" s="97">
        <v>296.33199999999999</v>
      </c>
      <c r="AC720" s="86"/>
      <c r="AD720" s="86"/>
      <c r="AE720" s="86"/>
      <c r="AF720" s="86"/>
      <c r="AG720" s="86"/>
      <c r="AH720" s="89"/>
      <c r="AI720" s="69"/>
      <c r="AJ720" s="69"/>
      <c r="AK720" s="69"/>
      <c r="AL720" s="69"/>
      <c r="AM720" s="69"/>
      <c r="AN720" s="86"/>
      <c r="AO720" s="86"/>
      <c r="AP720" s="86"/>
    </row>
    <row r="721" spans="17:42">
      <c r="Q721" s="86"/>
      <c r="R721" s="86"/>
      <c r="S721" s="86"/>
      <c r="T721" s="86"/>
      <c r="U721" s="86"/>
      <c r="V721" s="86"/>
      <c r="W721" s="89">
        <v>44459</v>
      </c>
      <c r="X721" s="97">
        <v>392.40499999999997</v>
      </c>
      <c r="Y721" s="97">
        <v>247.577</v>
      </c>
      <c r="Z721" s="97">
        <v>352.82</v>
      </c>
      <c r="AA721" s="97">
        <v>237.19800000000001</v>
      </c>
      <c r="AB721" s="97">
        <v>302.27499999999998</v>
      </c>
      <c r="AC721" s="86"/>
      <c r="AD721" s="86"/>
      <c r="AE721" s="86"/>
      <c r="AF721" s="86"/>
      <c r="AG721" s="86"/>
      <c r="AH721" s="89"/>
      <c r="AI721" s="69"/>
      <c r="AJ721" s="69"/>
      <c r="AK721" s="69"/>
      <c r="AL721" s="69"/>
      <c r="AM721" s="69"/>
      <c r="AN721" s="86"/>
      <c r="AO721" s="86"/>
      <c r="AP721" s="86"/>
    </row>
    <row r="722" spans="17:42">
      <c r="Q722" s="86"/>
      <c r="R722" s="86"/>
      <c r="S722" s="86"/>
      <c r="T722" s="86"/>
      <c r="U722" s="86"/>
      <c r="V722" s="86"/>
      <c r="W722" s="89">
        <v>44460</v>
      </c>
      <c r="X722" s="97">
        <v>390.13099999999997</v>
      </c>
      <c r="Y722" s="97">
        <v>245.994</v>
      </c>
      <c r="Z722" s="97">
        <v>350</v>
      </c>
      <c r="AA722" s="97">
        <v>235.524</v>
      </c>
      <c r="AB722" s="97">
        <v>301.91500000000002</v>
      </c>
      <c r="AC722" s="86"/>
      <c r="AD722" s="86"/>
      <c r="AE722" s="86"/>
      <c r="AF722" s="86"/>
      <c r="AG722" s="86"/>
      <c r="AH722" s="89"/>
      <c r="AI722" s="69"/>
      <c r="AJ722" s="69"/>
      <c r="AK722" s="69"/>
      <c r="AL722" s="69"/>
      <c r="AM722" s="69"/>
      <c r="AN722" s="86"/>
      <c r="AO722" s="86"/>
      <c r="AP722" s="86"/>
    </row>
    <row r="723" spans="17:42">
      <c r="Q723" s="86"/>
      <c r="R723" s="86"/>
      <c r="S723" s="86"/>
      <c r="T723" s="86"/>
      <c r="U723" s="86"/>
      <c r="V723" s="86"/>
      <c r="W723" s="89">
        <v>44461</v>
      </c>
      <c r="X723" s="97">
        <v>389.34800000000001</v>
      </c>
      <c r="Y723" s="97">
        <v>246.53200000000001</v>
      </c>
      <c r="Z723" s="97">
        <v>348.82400000000001</v>
      </c>
      <c r="AA723" s="97">
        <v>235.17699999999999</v>
      </c>
      <c r="AB723" s="97">
        <v>299.44200000000001</v>
      </c>
      <c r="AC723" s="86"/>
      <c r="AD723" s="86"/>
      <c r="AE723" s="86"/>
      <c r="AF723" s="86"/>
      <c r="AG723" s="86"/>
      <c r="AH723" s="89"/>
      <c r="AI723" s="69"/>
      <c r="AJ723" s="69"/>
      <c r="AK723" s="69"/>
      <c r="AL723" s="69"/>
      <c r="AM723" s="69"/>
      <c r="AN723" s="86"/>
      <c r="AO723" s="86"/>
      <c r="AP723" s="86"/>
    </row>
    <row r="724" spans="17:42">
      <c r="Q724" s="86"/>
      <c r="R724" s="86"/>
      <c r="S724" s="86"/>
      <c r="T724" s="86"/>
      <c r="U724" s="86"/>
      <c r="V724" s="86"/>
      <c r="W724" s="89">
        <v>44462</v>
      </c>
      <c r="X724" s="97">
        <v>383.31799999999998</v>
      </c>
      <c r="Y724" s="97">
        <v>238.917</v>
      </c>
      <c r="Z724" s="97">
        <v>342.197</v>
      </c>
      <c r="AA724" s="97">
        <v>230.11600000000001</v>
      </c>
      <c r="AB724" s="97">
        <v>292.01499999999999</v>
      </c>
      <c r="AC724" s="86"/>
      <c r="AD724" s="86"/>
      <c r="AE724" s="86"/>
      <c r="AF724" s="86"/>
      <c r="AG724" s="86"/>
      <c r="AH724" s="89"/>
      <c r="AI724" s="69"/>
      <c r="AJ724" s="69"/>
      <c r="AK724" s="69"/>
      <c r="AL724" s="69"/>
      <c r="AM724" s="69"/>
      <c r="AN724" s="86"/>
      <c r="AO724" s="86"/>
      <c r="AP724" s="86"/>
    </row>
    <row r="725" spans="17:42">
      <c r="Q725" s="86"/>
      <c r="R725" s="86"/>
      <c r="S725" s="86"/>
      <c r="T725" s="86"/>
      <c r="U725" s="86"/>
      <c r="V725" s="86"/>
      <c r="W725" s="89">
        <v>44463</v>
      </c>
      <c r="X725" s="98">
        <v>382.93400000000003</v>
      </c>
      <c r="Y725" s="98">
        <v>236.68600000000001</v>
      </c>
      <c r="Z725" s="98">
        <v>341.572</v>
      </c>
      <c r="AA725" s="98">
        <v>229.68199999999999</v>
      </c>
      <c r="AB725" s="98">
        <v>290.28899999999999</v>
      </c>
      <c r="AC725" s="86"/>
      <c r="AD725" s="86"/>
      <c r="AE725" s="86"/>
      <c r="AF725" s="86"/>
      <c r="AG725" s="86"/>
      <c r="AH725" s="89"/>
      <c r="AI725" s="69"/>
      <c r="AJ725" s="69"/>
      <c r="AK725" s="69"/>
      <c r="AL725" s="69"/>
      <c r="AM725" s="69"/>
      <c r="AN725" s="86"/>
      <c r="AO725" s="86"/>
      <c r="AP725" s="86"/>
    </row>
    <row r="726" spans="17:42">
      <c r="Q726" s="86"/>
      <c r="R726" s="86"/>
      <c r="S726" s="86"/>
      <c r="T726" s="86"/>
      <c r="U726" s="86"/>
      <c r="V726" s="86"/>
      <c r="W726" s="89">
        <v>44466</v>
      </c>
      <c r="X726" s="98">
        <v>384.35899999999998</v>
      </c>
      <c r="Y726" s="98">
        <v>235.947</v>
      </c>
      <c r="Z726" s="98">
        <v>343.09500000000003</v>
      </c>
      <c r="AA726" s="98">
        <v>229.904</v>
      </c>
      <c r="AB726" s="98">
        <v>290.65499999999997</v>
      </c>
      <c r="AC726" s="86"/>
      <c r="AD726" s="86"/>
      <c r="AE726" s="86"/>
      <c r="AF726" s="86"/>
      <c r="AG726" s="86"/>
      <c r="AH726" s="89"/>
      <c r="AI726" s="69"/>
      <c r="AJ726" s="69"/>
      <c r="AK726" s="69"/>
      <c r="AL726" s="69"/>
      <c r="AM726" s="69"/>
      <c r="AN726" s="86"/>
      <c r="AO726" s="86"/>
      <c r="AP726" s="86"/>
    </row>
    <row r="727" spans="17:42">
      <c r="Q727" s="86"/>
      <c r="R727" s="86"/>
      <c r="S727" s="86"/>
      <c r="T727" s="86"/>
      <c r="U727" s="86"/>
      <c r="V727" s="86"/>
      <c r="W727" s="89">
        <v>44467</v>
      </c>
      <c r="X727" s="98">
        <v>386.32900000000001</v>
      </c>
      <c r="Y727" s="98">
        <v>234.3</v>
      </c>
      <c r="Z727" s="98">
        <v>344.584</v>
      </c>
      <c r="AA727" s="98">
        <v>230.054</v>
      </c>
      <c r="AB727" s="98">
        <v>291.43</v>
      </c>
      <c r="AC727" s="86"/>
      <c r="AD727" s="86"/>
      <c r="AE727" s="86"/>
      <c r="AF727" s="86"/>
      <c r="AG727" s="86"/>
      <c r="AH727" s="89"/>
      <c r="AI727" s="69"/>
      <c r="AJ727" s="69"/>
      <c r="AK727" s="69"/>
      <c r="AL727" s="69"/>
      <c r="AM727" s="69"/>
      <c r="AN727" s="86"/>
      <c r="AO727" s="86"/>
      <c r="AP727" s="86"/>
    </row>
    <row r="728" spans="17:42">
      <c r="Q728" s="86"/>
      <c r="R728" s="86"/>
      <c r="S728" s="86"/>
      <c r="T728" s="86"/>
      <c r="U728" s="86"/>
      <c r="V728" s="86"/>
      <c r="W728" s="89">
        <v>44468</v>
      </c>
      <c r="X728" s="98">
        <v>385.95600000000002</v>
      </c>
      <c r="Y728" s="98">
        <v>234.18299999999999</v>
      </c>
      <c r="Z728" s="98">
        <v>346.07100000000003</v>
      </c>
      <c r="AA728" s="98">
        <v>230.97800000000001</v>
      </c>
      <c r="AB728" s="98">
        <v>291.58600000000001</v>
      </c>
      <c r="AC728" s="86"/>
      <c r="AD728" s="86"/>
      <c r="AE728" s="86"/>
      <c r="AF728" s="86"/>
      <c r="AG728" s="86"/>
      <c r="AH728" s="89"/>
      <c r="AI728" s="69"/>
      <c r="AJ728" s="69"/>
      <c r="AK728" s="69"/>
      <c r="AL728" s="69"/>
      <c r="AM728" s="69"/>
      <c r="AN728" s="86"/>
      <c r="AO728" s="86"/>
      <c r="AP728" s="86"/>
    </row>
    <row r="729" spans="17:42">
      <c r="Q729" s="86"/>
      <c r="R729" s="86"/>
      <c r="S729" s="86"/>
      <c r="T729" s="86"/>
      <c r="U729" s="86"/>
      <c r="V729" s="86"/>
      <c r="W729" s="86"/>
      <c r="X729" s="86"/>
      <c r="Y729" s="86"/>
      <c r="Z729" s="86"/>
      <c r="AA729" s="86"/>
      <c r="AB729" s="86"/>
      <c r="AC729" s="86"/>
      <c r="AD729" s="86"/>
      <c r="AE729" s="86"/>
      <c r="AF729" s="86"/>
      <c r="AG729" s="86"/>
      <c r="AH729" s="89"/>
      <c r="AI729" s="69"/>
      <c r="AJ729" s="69"/>
      <c r="AK729" s="69"/>
      <c r="AL729" s="69"/>
      <c r="AM729" s="69"/>
      <c r="AN729" s="86"/>
      <c r="AO729" s="86"/>
      <c r="AP729" s="86"/>
    </row>
    <row r="730" spans="17:42">
      <c r="Q730" s="86"/>
      <c r="R730" s="86"/>
      <c r="S730" s="86"/>
      <c r="T730" s="86"/>
      <c r="U730" s="86"/>
      <c r="V730" s="86"/>
      <c r="W730" s="86"/>
      <c r="X730" s="86"/>
      <c r="Y730" s="86"/>
      <c r="Z730" s="86"/>
      <c r="AA730" s="86"/>
      <c r="AB730" s="86"/>
      <c r="AC730" s="86"/>
      <c r="AD730" s="86"/>
      <c r="AE730" s="86"/>
      <c r="AF730" s="86"/>
      <c r="AG730" s="86"/>
      <c r="AH730" s="89"/>
      <c r="AI730" s="69"/>
      <c r="AJ730" s="69"/>
      <c r="AK730" s="69"/>
      <c r="AL730" s="69"/>
      <c r="AM730" s="69"/>
      <c r="AN730" s="86"/>
      <c r="AO730" s="86"/>
      <c r="AP730" s="86"/>
    </row>
    <row r="731" spans="17:42">
      <c r="Q731" s="86"/>
      <c r="R731" s="86"/>
      <c r="S731" s="86"/>
      <c r="T731" s="86"/>
      <c r="U731" s="86"/>
      <c r="V731" s="86"/>
      <c r="W731" s="86"/>
      <c r="X731" s="86"/>
      <c r="Y731" s="86"/>
      <c r="Z731" s="86"/>
      <c r="AA731" s="86"/>
      <c r="AB731" s="86"/>
      <c r="AC731" s="86"/>
      <c r="AD731" s="86"/>
      <c r="AE731" s="86"/>
      <c r="AF731" s="86"/>
      <c r="AG731" s="86"/>
      <c r="AH731" s="89"/>
      <c r="AI731" s="69"/>
      <c r="AJ731" s="69"/>
      <c r="AK731" s="69"/>
      <c r="AL731" s="69"/>
      <c r="AM731" s="69"/>
      <c r="AN731" s="86"/>
      <c r="AO731" s="86"/>
      <c r="AP731" s="86"/>
    </row>
    <row r="732" spans="17:42">
      <c r="Q732" s="86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  <c r="AC732" s="86"/>
      <c r="AD732" s="86"/>
      <c r="AE732" s="86"/>
      <c r="AF732" s="86"/>
      <c r="AG732" s="86"/>
      <c r="AH732" s="89"/>
      <c r="AI732" s="69"/>
      <c r="AJ732" s="69"/>
      <c r="AK732" s="69"/>
      <c r="AL732" s="69"/>
      <c r="AM732" s="69"/>
      <c r="AN732" s="86"/>
      <c r="AO732" s="86"/>
      <c r="AP732" s="86"/>
    </row>
    <row r="733" spans="17:42">
      <c r="Q733" s="86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  <c r="AC733" s="86"/>
      <c r="AD733" s="86"/>
      <c r="AE733" s="86"/>
      <c r="AF733" s="86"/>
      <c r="AG733" s="86"/>
      <c r="AH733" s="89"/>
      <c r="AI733" s="69"/>
      <c r="AJ733" s="69"/>
      <c r="AK733" s="69"/>
      <c r="AL733" s="69"/>
      <c r="AM733" s="69"/>
      <c r="AN733" s="86"/>
      <c r="AO733" s="86"/>
      <c r="AP733" s="86"/>
    </row>
    <row r="734" spans="17:42">
      <c r="Q734" s="86"/>
      <c r="R734" s="86"/>
      <c r="S734" s="86"/>
      <c r="T734" s="86"/>
      <c r="U734" s="86"/>
      <c r="V734" s="86"/>
      <c r="W734" s="86"/>
      <c r="X734" s="86"/>
      <c r="Y734" s="86"/>
      <c r="Z734" s="86"/>
      <c r="AA734" s="86"/>
      <c r="AB734" s="86"/>
      <c r="AC734" s="86"/>
      <c r="AD734" s="86"/>
      <c r="AE734" s="86"/>
      <c r="AF734" s="86"/>
      <c r="AG734" s="86"/>
      <c r="AH734" s="89"/>
      <c r="AI734" s="69"/>
      <c r="AJ734" s="69"/>
      <c r="AK734" s="69"/>
      <c r="AL734" s="69"/>
      <c r="AM734" s="69"/>
      <c r="AN734" s="86"/>
      <c r="AO734" s="86"/>
      <c r="AP734" s="86"/>
    </row>
    <row r="735" spans="17:42">
      <c r="Q735" s="86"/>
      <c r="R735" s="86"/>
      <c r="S735" s="86"/>
      <c r="T735" s="86"/>
      <c r="U735" s="86"/>
      <c r="V735" s="86"/>
      <c r="W735" s="86"/>
      <c r="X735" s="86"/>
      <c r="Y735" s="86"/>
      <c r="Z735" s="86"/>
      <c r="AA735" s="86"/>
      <c r="AB735" s="86"/>
      <c r="AC735" s="86"/>
      <c r="AD735" s="86"/>
      <c r="AE735" s="86"/>
      <c r="AF735" s="86"/>
      <c r="AG735" s="86"/>
      <c r="AH735" s="89"/>
      <c r="AI735" s="69"/>
      <c r="AJ735" s="69"/>
      <c r="AK735" s="69"/>
      <c r="AL735" s="69"/>
      <c r="AM735" s="69"/>
      <c r="AN735" s="86"/>
      <c r="AO735" s="86"/>
      <c r="AP735" s="86"/>
    </row>
    <row r="736" spans="17:42">
      <c r="Q736" s="86"/>
      <c r="R736" s="86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  <c r="AC736" s="86"/>
      <c r="AD736" s="86"/>
      <c r="AE736" s="86"/>
      <c r="AF736" s="86"/>
      <c r="AG736" s="86"/>
      <c r="AH736" s="89"/>
      <c r="AI736" s="69"/>
      <c r="AJ736" s="69"/>
      <c r="AK736" s="69"/>
      <c r="AL736" s="69"/>
      <c r="AM736" s="69"/>
      <c r="AN736" s="86"/>
      <c r="AO736" s="86"/>
      <c r="AP736" s="86"/>
    </row>
    <row r="737" spans="17:42">
      <c r="Q737" s="86"/>
      <c r="R737" s="86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  <c r="AC737" s="86"/>
      <c r="AD737" s="86"/>
      <c r="AE737" s="86"/>
      <c r="AF737" s="86"/>
      <c r="AG737" s="86"/>
      <c r="AH737" s="89"/>
      <c r="AI737" s="69"/>
      <c r="AJ737" s="69"/>
      <c r="AK737" s="69"/>
      <c r="AL737" s="69"/>
      <c r="AM737" s="69"/>
      <c r="AN737" s="86"/>
      <c r="AO737" s="86"/>
      <c r="AP737" s="86"/>
    </row>
    <row r="738" spans="17:42">
      <c r="Q738" s="86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  <c r="AC738" s="86"/>
      <c r="AD738" s="86"/>
      <c r="AE738" s="86"/>
      <c r="AF738" s="86"/>
      <c r="AG738" s="86"/>
      <c r="AH738" s="89"/>
      <c r="AI738" s="69"/>
      <c r="AJ738" s="69"/>
      <c r="AK738" s="69"/>
      <c r="AL738" s="69"/>
      <c r="AM738" s="69"/>
      <c r="AN738" s="86"/>
      <c r="AO738" s="86"/>
      <c r="AP738" s="86"/>
    </row>
    <row r="739" spans="17:42">
      <c r="Q739" s="86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  <c r="AC739" s="86"/>
      <c r="AD739" s="86"/>
      <c r="AE739" s="86"/>
      <c r="AF739" s="86"/>
      <c r="AG739" s="86"/>
      <c r="AH739" s="89"/>
      <c r="AI739" s="69"/>
      <c r="AJ739" s="69"/>
      <c r="AK739" s="69"/>
      <c r="AL739" s="69"/>
      <c r="AM739" s="69"/>
      <c r="AN739" s="86"/>
      <c r="AO739" s="86"/>
      <c r="AP739" s="86"/>
    </row>
    <row r="740" spans="17:42">
      <c r="Q740" s="86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  <c r="AC740" s="86"/>
      <c r="AD740" s="86"/>
      <c r="AE740" s="86"/>
      <c r="AF740" s="86"/>
      <c r="AG740" s="86"/>
      <c r="AH740" s="89"/>
      <c r="AI740" s="69"/>
      <c r="AJ740" s="69"/>
      <c r="AK740" s="69"/>
      <c r="AL740" s="69"/>
      <c r="AM740" s="69"/>
      <c r="AN740" s="86"/>
      <c r="AO740" s="86"/>
      <c r="AP740" s="86"/>
    </row>
    <row r="741" spans="17:42">
      <c r="Q741" s="86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  <c r="AC741" s="86"/>
      <c r="AD741" s="86"/>
      <c r="AE741" s="86"/>
      <c r="AF741" s="86"/>
      <c r="AG741" s="86"/>
      <c r="AH741" s="89"/>
      <c r="AI741" s="69"/>
      <c r="AJ741" s="69"/>
      <c r="AK741" s="69"/>
      <c r="AL741" s="69"/>
      <c r="AM741" s="69"/>
      <c r="AN741" s="86"/>
      <c r="AO741" s="86"/>
      <c r="AP741" s="86"/>
    </row>
    <row r="742" spans="17:42">
      <c r="Q742" s="86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  <c r="AC742" s="86"/>
      <c r="AD742" s="86"/>
      <c r="AE742" s="86"/>
      <c r="AF742" s="86"/>
      <c r="AG742" s="86"/>
      <c r="AH742" s="89"/>
      <c r="AI742" s="69"/>
      <c r="AJ742" s="69"/>
      <c r="AK742" s="69"/>
      <c r="AL742" s="69"/>
      <c r="AM742" s="69"/>
      <c r="AN742" s="86"/>
      <c r="AO742" s="86"/>
      <c r="AP742" s="86"/>
    </row>
    <row r="743" spans="17:42">
      <c r="Q743" s="86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6"/>
      <c r="AD743" s="86"/>
      <c r="AE743" s="86"/>
      <c r="AF743" s="86"/>
      <c r="AG743" s="86"/>
      <c r="AH743" s="89"/>
      <c r="AI743" s="69"/>
      <c r="AJ743" s="69"/>
      <c r="AK743" s="69"/>
      <c r="AL743" s="69"/>
      <c r="AM743" s="69"/>
      <c r="AN743" s="86"/>
      <c r="AO743" s="86"/>
      <c r="AP743" s="86"/>
    </row>
    <row r="744" spans="17:42">
      <c r="Q744" s="86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  <c r="AC744" s="86"/>
      <c r="AD744" s="86"/>
      <c r="AE744" s="86"/>
      <c r="AF744" s="86"/>
      <c r="AG744" s="86"/>
      <c r="AH744" s="89"/>
      <c r="AI744" s="69"/>
      <c r="AJ744" s="69"/>
      <c r="AK744" s="69"/>
      <c r="AL744" s="69"/>
      <c r="AM744" s="69"/>
      <c r="AN744" s="86"/>
      <c r="AO744" s="86"/>
      <c r="AP744" s="86"/>
    </row>
    <row r="745" spans="17:42">
      <c r="Q745" s="86"/>
      <c r="R745" s="86"/>
      <c r="S745" s="86"/>
      <c r="T745" s="86"/>
      <c r="U745" s="86"/>
      <c r="V745" s="86"/>
      <c r="W745" s="86"/>
      <c r="X745" s="86"/>
      <c r="Y745" s="86"/>
      <c r="Z745" s="86"/>
      <c r="AA745" s="86"/>
      <c r="AB745" s="86"/>
      <c r="AC745" s="86"/>
      <c r="AD745" s="86"/>
      <c r="AE745" s="86"/>
      <c r="AF745" s="86"/>
      <c r="AG745" s="86"/>
      <c r="AH745" s="89"/>
      <c r="AI745" s="69"/>
      <c r="AJ745" s="69"/>
      <c r="AK745" s="69"/>
      <c r="AL745" s="69"/>
      <c r="AM745" s="69"/>
      <c r="AN745" s="86"/>
      <c r="AO745" s="86"/>
      <c r="AP745" s="86"/>
    </row>
    <row r="746" spans="17:42">
      <c r="Q746" s="86"/>
      <c r="R746" s="86"/>
      <c r="S746" s="86"/>
      <c r="T746" s="86"/>
      <c r="U746" s="86"/>
      <c r="V746" s="86"/>
      <c r="W746" s="86"/>
      <c r="X746" s="86"/>
      <c r="Y746" s="86"/>
      <c r="Z746" s="86"/>
      <c r="AA746" s="86"/>
      <c r="AB746" s="86"/>
      <c r="AC746" s="86"/>
      <c r="AD746" s="86"/>
      <c r="AE746" s="86"/>
      <c r="AF746" s="86"/>
      <c r="AG746" s="86"/>
      <c r="AH746" s="89"/>
      <c r="AI746" s="69"/>
      <c r="AJ746" s="69"/>
      <c r="AK746" s="69"/>
      <c r="AL746" s="69"/>
      <c r="AM746" s="69"/>
      <c r="AN746" s="86"/>
      <c r="AO746" s="86"/>
      <c r="AP746" s="86"/>
    </row>
    <row r="747" spans="17:42">
      <c r="Q747" s="86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  <c r="AC747" s="86"/>
      <c r="AD747" s="86"/>
      <c r="AE747" s="86"/>
      <c r="AF747" s="86"/>
      <c r="AG747" s="86"/>
      <c r="AH747" s="89"/>
      <c r="AI747" s="69"/>
      <c r="AJ747" s="69"/>
      <c r="AK747" s="69"/>
      <c r="AL747" s="69"/>
      <c r="AM747" s="69"/>
      <c r="AN747" s="86"/>
      <c r="AO747" s="86"/>
      <c r="AP747" s="86"/>
    </row>
    <row r="748" spans="17:42">
      <c r="Q748" s="86"/>
      <c r="R748" s="86"/>
      <c r="S748" s="86"/>
      <c r="T748" s="86"/>
      <c r="U748" s="86"/>
      <c r="V748" s="86"/>
      <c r="W748" s="86"/>
      <c r="X748" s="86"/>
      <c r="Y748" s="86"/>
      <c r="Z748" s="86"/>
      <c r="AA748" s="86"/>
      <c r="AB748" s="86"/>
      <c r="AC748" s="86"/>
      <c r="AD748" s="86"/>
      <c r="AE748" s="86"/>
      <c r="AF748" s="86"/>
      <c r="AG748" s="86"/>
      <c r="AH748" s="89"/>
      <c r="AI748" s="69"/>
      <c r="AJ748" s="69"/>
      <c r="AK748" s="69"/>
      <c r="AL748" s="69"/>
      <c r="AM748" s="69"/>
      <c r="AN748" s="86"/>
      <c r="AO748" s="86"/>
      <c r="AP748" s="86"/>
    </row>
    <row r="749" spans="17:42">
      <c r="Q749" s="86"/>
      <c r="R749" s="86"/>
      <c r="S749" s="86"/>
      <c r="T749" s="86"/>
      <c r="U749" s="86"/>
      <c r="V749" s="86"/>
      <c r="W749" s="86"/>
      <c r="X749" s="86"/>
      <c r="Y749" s="86"/>
      <c r="Z749" s="86"/>
      <c r="AA749" s="86"/>
      <c r="AB749" s="86"/>
      <c r="AC749" s="86"/>
      <c r="AD749" s="86"/>
      <c r="AE749" s="86"/>
      <c r="AF749" s="86"/>
      <c r="AG749" s="86"/>
      <c r="AH749" s="89"/>
      <c r="AI749" s="69"/>
      <c r="AJ749" s="69"/>
      <c r="AK749" s="69"/>
      <c r="AL749" s="69"/>
      <c r="AM749" s="69"/>
      <c r="AN749" s="86"/>
      <c r="AO749" s="86"/>
      <c r="AP749" s="86"/>
    </row>
    <row r="750" spans="17:42">
      <c r="Q750" s="86"/>
      <c r="R750" s="86"/>
      <c r="S750" s="86"/>
      <c r="T750" s="86"/>
      <c r="U750" s="86"/>
      <c r="V750" s="86"/>
      <c r="W750" s="86"/>
      <c r="X750" s="86"/>
      <c r="Y750" s="86"/>
      <c r="Z750" s="86"/>
      <c r="AA750" s="86"/>
      <c r="AB750" s="86"/>
      <c r="AC750" s="86"/>
      <c r="AD750" s="86"/>
      <c r="AE750" s="86"/>
      <c r="AF750" s="86"/>
      <c r="AG750" s="86"/>
      <c r="AH750" s="89"/>
      <c r="AI750" s="69"/>
      <c r="AJ750" s="69"/>
      <c r="AK750" s="69"/>
      <c r="AL750" s="69"/>
      <c r="AM750" s="69"/>
      <c r="AN750" s="86"/>
      <c r="AO750" s="86"/>
      <c r="AP750" s="86"/>
    </row>
    <row r="751" spans="17:42">
      <c r="Q751" s="86"/>
      <c r="R751" s="86"/>
      <c r="S751" s="86"/>
      <c r="T751" s="86"/>
      <c r="U751" s="86"/>
      <c r="V751" s="86"/>
      <c r="W751" s="86"/>
      <c r="X751" s="86"/>
      <c r="Y751" s="86"/>
      <c r="Z751" s="86"/>
      <c r="AA751" s="86"/>
      <c r="AB751" s="86"/>
      <c r="AC751" s="86"/>
      <c r="AD751" s="86"/>
      <c r="AE751" s="86"/>
      <c r="AF751" s="86"/>
      <c r="AG751" s="86"/>
      <c r="AH751" s="89"/>
      <c r="AI751" s="69"/>
      <c r="AJ751" s="69"/>
      <c r="AK751" s="69"/>
      <c r="AL751" s="69"/>
      <c r="AM751" s="69"/>
      <c r="AN751" s="86"/>
      <c r="AO751" s="86"/>
      <c r="AP751" s="86"/>
    </row>
    <row r="752" spans="17:42">
      <c r="Q752" s="86"/>
      <c r="R752" s="86"/>
      <c r="S752" s="86"/>
      <c r="T752" s="86"/>
      <c r="U752" s="86"/>
      <c r="V752" s="86"/>
      <c r="W752" s="86"/>
      <c r="X752" s="86"/>
      <c r="Y752" s="86"/>
      <c r="Z752" s="86"/>
      <c r="AA752" s="86"/>
      <c r="AB752" s="86"/>
      <c r="AC752" s="86"/>
      <c r="AD752" s="86"/>
      <c r="AE752" s="86"/>
      <c r="AF752" s="86"/>
      <c r="AG752" s="86"/>
      <c r="AH752" s="89"/>
      <c r="AI752" s="69"/>
      <c r="AJ752" s="69"/>
      <c r="AK752" s="69"/>
      <c r="AL752" s="69"/>
      <c r="AM752" s="69"/>
      <c r="AN752" s="86"/>
      <c r="AO752" s="86"/>
      <c r="AP752" s="86"/>
    </row>
    <row r="753" spans="17:42">
      <c r="Q753" s="86"/>
      <c r="R753" s="86"/>
      <c r="S753" s="86"/>
      <c r="T753" s="86"/>
      <c r="U753" s="86"/>
      <c r="V753" s="86"/>
      <c r="W753" s="86"/>
      <c r="X753" s="86"/>
      <c r="Y753" s="86"/>
      <c r="Z753" s="86"/>
      <c r="AA753" s="86"/>
      <c r="AB753" s="86"/>
      <c r="AC753" s="86"/>
      <c r="AD753" s="86"/>
      <c r="AE753" s="86"/>
      <c r="AF753" s="86"/>
      <c r="AG753" s="86"/>
      <c r="AH753" s="89"/>
      <c r="AI753" s="69"/>
      <c r="AJ753" s="69"/>
      <c r="AK753" s="69"/>
      <c r="AL753" s="69"/>
      <c r="AM753" s="69"/>
      <c r="AN753" s="86"/>
      <c r="AO753" s="86"/>
      <c r="AP753" s="86"/>
    </row>
    <row r="754" spans="17:42">
      <c r="Q754" s="86"/>
      <c r="R754" s="86"/>
      <c r="S754" s="86"/>
      <c r="T754" s="86"/>
      <c r="U754" s="86"/>
      <c r="V754" s="86"/>
      <c r="W754" s="86"/>
      <c r="X754" s="86"/>
      <c r="Y754" s="86"/>
      <c r="Z754" s="86"/>
      <c r="AA754" s="86"/>
      <c r="AB754" s="86"/>
      <c r="AC754" s="86"/>
      <c r="AD754" s="86"/>
      <c r="AE754" s="86"/>
      <c r="AF754" s="86"/>
      <c r="AG754" s="86"/>
      <c r="AH754" s="89"/>
      <c r="AI754" s="69"/>
      <c r="AJ754" s="69"/>
      <c r="AK754" s="69"/>
      <c r="AL754" s="69"/>
      <c r="AM754" s="69"/>
      <c r="AN754" s="86"/>
      <c r="AO754" s="86"/>
      <c r="AP754" s="86"/>
    </row>
    <row r="755" spans="17:42">
      <c r="Q755" s="86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  <c r="AC755" s="86"/>
      <c r="AD755" s="86"/>
      <c r="AE755" s="86"/>
      <c r="AF755" s="86"/>
      <c r="AG755" s="86"/>
      <c r="AH755" s="89"/>
      <c r="AI755" s="69"/>
      <c r="AJ755" s="69"/>
      <c r="AK755" s="69"/>
      <c r="AL755" s="69"/>
      <c r="AM755" s="69"/>
      <c r="AN755" s="86"/>
      <c r="AO755" s="86"/>
      <c r="AP755" s="86"/>
    </row>
    <row r="756" spans="17:42">
      <c r="Q756" s="86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  <c r="AC756" s="86"/>
      <c r="AD756" s="86"/>
      <c r="AE756" s="86"/>
      <c r="AF756" s="86"/>
      <c r="AG756" s="86"/>
      <c r="AH756" s="89"/>
      <c r="AI756" s="69"/>
      <c r="AJ756" s="69"/>
      <c r="AK756" s="69"/>
      <c r="AL756" s="69"/>
      <c r="AM756" s="69"/>
      <c r="AN756" s="86"/>
      <c r="AO756" s="86"/>
      <c r="AP756" s="86"/>
    </row>
    <row r="757" spans="17:42">
      <c r="Q757" s="86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  <c r="AC757" s="86"/>
      <c r="AD757" s="86"/>
      <c r="AE757" s="86"/>
      <c r="AF757" s="86"/>
      <c r="AG757" s="86"/>
      <c r="AH757" s="89"/>
      <c r="AI757" s="69"/>
      <c r="AJ757" s="69"/>
      <c r="AK757" s="69"/>
      <c r="AL757" s="69"/>
      <c r="AM757" s="69"/>
      <c r="AN757" s="86"/>
      <c r="AO757" s="86"/>
      <c r="AP757" s="86"/>
    </row>
    <row r="758" spans="17:42">
      <c r="Q758" s="86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  <c r="AC758" s="86"/>
      <c r="AD758" s="86"/>
      <c r="AE758" s="86"/>
      <c r="AF758" s="86"/>
      <c r="AG758" s="86"/>
      <c r="AH758" s="89"/>
      <c r="AI758" s="69"/>
      <c r="AJ758" s="69"/>
      <c r="AK758" s="69"/>
      <c r="AL758" s="69"/>
      <c r="AM758" s="69"/>
      <c r="AN758" s="86"/>
      <c r="AO758" s="86"/>
      <c r="AP758" s="86"/>
    </row>
    <row r="759" spans="17:42">
      <c r="Q759" s="86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  <c r="AC759" s="86"/>
      <c r="AD759" s="86"/>
      <c r="AE759" s="86"/>
      <c r="AF759" s="86"/>
      <c r="AG759" s="86"/>
      <c r="AH759" s="89"/>
      <c r="AI759" s="69"/>
      <c r="AJ759" s="69"/>
      <c r="AK759" s="69"/>
      <c r="AL759" s="69"/>
      <c r="AM759" s="69"/>
      <c r="AN759" s="86"/>
      <c r="AO759" s="86"/>
      <c r="AP759" s="86"/>
    </row>
    <row r="760" spans="17:42">
      <c r="Q760" s="86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  <c r="AC760" s="86"/>
      <c r="AD760" s="86"/>
      <c r="AE760" s="86"/>
      <c r="AF760" s="86"/>
      <c r="AG760" s="86"/>
      <c r="AH760" s="89"/>
      <c r="AI760" s="69"/>
      <c r="AJ760" s="69"/>
      <c r="AK760" s="69"/>
      <c r="AL760" s="69"/>
      <c r="AM760" s="69"/>
      <c r="AN760" s="86"/>
      <c r="AO760" s="86"/>
      <c r="AP760" s="86"/>
    </row>
    <row r="761" spans="17:42">
      <c r="Q761" s="86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  <c r="AC761" s="86"/>
      <c r="AD761" s="86"/>
      <c r="AE761" s="86"/>
      <c r="AF761" s="86"/>
      <c r="AG761" s="86"/>
      <c r="AH761" s="89"/>
      <c r="AI761" s="69"/>
      <c r="AJ761" s="69"/>
      <c r="AK761" s="69"/>
      <c r="AL761" s="69"/>
      <c r="AM761" s="69"/>
      <c r="AN761" s="86"/>
      <c r="AO761" s="86"/>
      <c r="AP761" s="86"/>
    </row>
    <row r="762" spans="17:42">
      <c r="Q762" s="86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  <c r="AC762" s="86"/>
      <c r="AD762" s="86"/>
      <c r="AE762" s="86"/>
      <c r="AF762" s="86"/>
      <c r="AG762" s="86"/>
      <c r="AH762" s="89"/>
      <c r="AI762" s="69"/>
      <c r="AJ762" s="69"/>
      <c r="AK762" s="69"/>
      <c r="AL762" s="69"/>
      <c r="AM762" s="69"/>
      <c r="AN762" s="86"/>
      <c r="AO762" s="86"/>
      <c r="AP762" s="86"/>
    </row>
    <row r="763" spans="17:42">
      <c r="Q763" s="86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  <c r="AC763" s="86"/>
      <c r="AD763" s="86"/>
      <c r="AE763" s="86"/>
      <c r="AF763" s="86"/>
      <c r="AG763" s="86"/>
      <c r="AH763" s="89"/>
      <c r="AI763" s="69"/>
      <c r="AJ763" s="69"/>
      <c r="AK763" s="69"/>
      <c r="AL763" s="69"/>
      <c r="AM763" s="69"/>
      <c r="AN763" s="86"/>
      <c r="AO763" s="86"/>
      <c r="AP763" s="86"/>
    </row>
    <row r="764" spans="17:42">
      <c r="Q764" s="86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  <c r="AC764" s="86"/>
      <c r="AD764" s="86"/>
      <c r="AE764" s="86"/>
      <c r="AF764" s="86"/>
      <c r="AG764" s="86"/>
      <c r="AH764" s="89"/>
      <c r="AI764" s="69"/>
      <c r="AJ764" s="69"/>
      <c r="AK764" s="69"/>
      <c r="AL764" s="69"/>
      <c r="AM764" s="69"/>
      <c r="AN764" s="86"/>
      <c r="AO764" s="86"/>
      <c r="AP764" s="86"/>
    </row>
    <row r="765" spans="17:42">
      <c r="Q765" s="86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  <c r="AC765" s="86"/>
      <c r="AD765" s="86"/>
      <c r="AE765" s="86"/>
      <c r="AF765" s="86"/>
      <c r="AG765" s="86"/>
      <c r="AH765" s="89"/>
      <c r="AI765" s="69"/>
      <c r="AJ765" s="69"/>
      <c r="AK765" s="69"/>
      <c r="AL765" s="69"/>
      <c r="AM765" s="69"/>
      <c r="AN765" s="86"/>
      <c r="AO765" s="86"/>
      <c r="AP765" s="86"/>
    </row>
    <row r="766" spans="17:42">
      <c r="Q766" s="86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  <c r="AC766" s="86"/>
      <c r="AD766" s="86"/>
      <c r="AE766" s="86"/>
      <c r="AF766" s="86"/>
      <c r="AG766" s="86"/>
      <c r="AH766" s="89"/>
      <c r="AI766" s="69"/>
      <c r="AJ766" s="69"/>
      <c r="AK766" s="69"/>
      <c r="AL766" s="69"/>
      <c r="AM766" s="69"/>
      <c r="AN766" s="86"/>
      <c r="AO766" s="86"/>
      <c r="AP766" s="86"/>
    </row>
    <row r="767" spans="17:42">
      <c r="Q767" s="86"/>
      <c r="R767" s="86"/>
      <c r="S767" s="86"/>
      <c r="T767" s="86"/>
      <c r="U767" s="86"/>
      <c r="V767" s="86"/>
      <c r="W767" s="86"/>
      <c r="X767" s="86"/>
      <c r="Y767" s="86"/>
      <c r="Z767" s="86"/>
      <c r="AA767" s="86"/>
      <c r="AB767" s="86"/>
      <c r="AC767" s="86"/>
      <c r="AD767" s="86"/>
      <c r="AE767" s="86"/>
      <c r="AF767" s="86"/>
      <c r="AG767" s="86"/>
      <c r="AH767" s="89"/>
      <c r="AI767" s="69"/>
      <c r="AJ767" s="69"/>
      <c r="AK767" s="69"/>
      <c r="AL767" s="69"/>
      <c r="AM767" s="69"/>
      <c r="AN767" s="86"/>
      <c r="AO767" s="86"/>
      <c r="AP767" s="86"/>
    </row>
    <row r="768" spans="17:42">
      <c r="Q768" s="86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  <c r="AC768" s="86"/>
      <c r="AD768" s="86"/>
      <c r="AE768" s="86"/>
      <c r="AF768" s="86"/>
      <c r="AG768" s="86"/>
      <c r="AH768" s="89"/>
      <c r="AI768" s="69"/>
      <c r="AJ768" s="69"/>
      <c r="AK768" s="69"/>
      <c r="AL768" s="69"/>
      <c r="AM768" s="69"/>
      <c r="AN768" s="86"/>
      <c r="AO768" s="86"/>
      <c r="AP768" s="86"/>
    </row>
    <row r="769" spans="17:42">
      <c r="Q769" s="86"/>
      <c r="R769" s="86"/>
      <c r="S769" s="86"/>
      <c r="T769" s="86"/>
      <c r="U769" s="86"/>
      <c r="V769" s="86"/>
      <c r="W769" s="86"/>
      <c r="X769" s="86"/>
      <c r="Y769" s="86"/>
      <c r="Z769" s="86"/>
      <c r="AA769" s="86"/>
      <c r="AB769" s="86"/>
      <c r="AC769" s="86"/>
      <c r="AD769" s="86"/>
      <c r="AE769" s="86"/>
      <c r="AF769" s="86"/>
      <c r="AG769" s="86"/>
      <c r="AH769" s="89"/>
      <c r="AI769" s="69"/>
      <c r="AJ769" s="69"/>
      <c r="AK769" s="69"/>
      <c r="AL769" s="69"/>
      <c r="AM769" s="69"/>
      <c r="AN769" s="86"/>
      <c r="AO769" s="86"/>
      <c r="AP769" s="86"/>
    </row>
    <row r="770" spans="17:42">
      <c r="Q770" s="86"/>
      <c r="R770" s="86"/>
      <c r="S770" s="86"/>
      <c r="T770" s="86"/>
      <c r="U770" s="86"/>
      <c r="V770" s="86"/>
      <c r="W770" s="86"/>
      <c r="X770" s="86"/>
      <c r="Y770" s="86"/>
      <c r="Z770" s="86"/>
      <c r="AA770" s="86"/>
      <c r="AB770" s="86"/>
      <c r="AC770" s="86"/>
      <c r="AD770" s="86"/>
      <c r="AE770" s="86"/>
      <c r="AF770" s="86"/>
      <c r="AG770" s="86"/>
      <c r="AH770" s="89"/>
      <c r="AI770" s="69"/>
      <c r="AJ770" s="69"/>
      <c r="AK770" s="69"/>
      <c r="AL770" s="69"/>
      <c r="AM770" s="69"/>
      <c r="AN770" s="86"/>
      <c r="AO770" s="86"/>
      <c r="AP770" s="86"/>
    </row>
    <row r="771" spans="17:42">
      <c r="Q771" s="86"/>
      <c r="R771" s="86"/>
      <c r="S771" s="86"/>
      <c r="T771" s="86"/>
      <c r="U771" s="86"/>
      <c r="V771" s="86"/>
      <c r="W771" s="86"/>
      <c r="X771" s="86"/>
      <c r="Y771" s="86"/>
      <c r="Z771" s="86"/>
      <c r="AA771" s="86"/>
      <c r="AB771" s="86"/>
      <c r="AC771" s="86"/>
      <c r="AD771" s="86"/>
      <c r="AE771" s="86"/>
      <c r="AF771" s="86"/>
      <c r="AG771" s="86"/>
      <c r="AH771" s="89"/>
      <c r="AI771" s="69"/>
      <c r="AJ771" s="69"/>
      <c r="AK771" s="69"/>
      <c r="AL771" s="69"/>
      <c r="AM771" s="69"/>
      <c r="AN771" s="86"/>
      <c r="AO771" s="86"/>
      <c r="AP771" s="86"/>
    </row>
    <row r="772" spans="17:42">
      <c r="Q772" s="86"/>
      <c r="R772" s="86"/>
      <c r="S772" s="86"/>
      <c r="T772" s="86"/>
      <c r="U772" s="86"/>
      <c r="V772" s="86"/>
      <c r="W772" s="86"/>
      <c r="X772" s="86"/>
      <c r="Y772" s="86"/>
      <c r="Z772" s="86"/>
      <c r="AA772" s="86"/>
      <c r="AB772" s="86"/>
      <c r="AC772" s="86"/>
      <c r="AD772" s="86"/>
      <c r="AE772" s="86"/>
      <c r="AF772" s="86"/>
      <c r="AG772" s="86"/>
      <c r="AH772" s="89"/>
      <c r="AI772" s="69"/>
      <c r="AJ772" s="69"/>
      <c r="AK772" s="69"/>
      <c r="AL772" s="69"/>
      <c r="AM772" s="69"/>
      <c r="AN772" s="86"/>
      <c r="AO772" s="86"/>
      <c r="AP772" s="86"/>
    </row>
    <row r="773" spans="17:42">
      <c r="Q773" s="86"/>
      <c r="R773" s="86"/>
      <c r="S773" s="86"/>
      <c r="T773" s="86"/>
      <c r="U773" s="86"/>
      <c r="V773" s="86"/>
      <c r="W773" s="86"/>
      <c r="X773" s="86"/>
      <c r="Y773" s="86"/>
      <c r="Z773" s="86"/>
      <c r="AA773" s="86"/>
      <c r="AB773" s="86"/>
      <c r="AC773" s="86"/>
      <c r="AD773" s="86"/>
      <c r="AE773" s="86"/>
      <c r="AF773" s="86"/>
      <c r="AG773" s="86"/>
      <c r="AH773" s="89"/>
      <c r="AI773" s="69"/>
      <c r="AJ773" s="69"/>
      <c r="AK773" s="69"/>
      <c r="AL773" s="69"/>
      <c r="AM773" s="69"/>
      <c r="AN773" s="86"/>
      <c r="AO773" s="86"/>
      <c r="AP773" s="86"/>
    </row>
    <row r="774" spans="17:42">
      <c r="Q774" s="86"/>
      <c r="R774" s="86"/>
      <c r="S774" s="86"/>
      <c r="T774" s="86"/>
      <c r="U774" s="86"/>
      <c r="V774" s="86"/>
      <c r="W774" s="86"/>
      <c r="X774" s="86"/>
      <c r="Y774" s="86"/>
      <c r="Z774" s="86"/>
      <c r="AA774" s="86"/>
      <c r="AB774" s="86"/>
      <c r="AC774" s="86"/>
      <c r="AD774" s="86"/>
      <c r="AE774" s="86"/>
      <c r="AF774" s="86"/>
      <c r="AG774" s="86"/>
      <c r="AH774" s="89"/>
      <c r="AI774" s="69"/>
      <c r="AJ774" s="69"/>
      <c r="AK774" s="69"/>
      <c r="AL774" s="69"/>
      <c r="AM774" s="69"/>
      <c r="AN774" s="86"/>
      <c r="AO774" s="86"/>
      <c r="AP774" s="86"/>
    </row>
    <row r="775" spans="17:42">
      <c r="Q775" s="86"/>
      <c r="R775" s="86"/>
      <c r="S775" s="86"/>
      <c r="T775" s="86"/>
      <c r="U775" s="86"/>
      <c r="V775" s="86"/>
      <c r="W775" s="86"/>
      <c r="X775" s="86"/>
      <c r="Y775" s="86"/>
      <c r="Z775" s="86"/>
      <c r="AA775" s="86"/>
      <c r="AB775" s="86"/>
      <c r="AC775" s="86"/>
      <c r="AD775" s="86"/>
      <c r="AE775" s="86"/>
      <c r="AF775" s="86"/>
      <c r="AG775" s="86"/>
      <c r="AH775" s="89"/>
      <c r="AI775" s="69"/>
      <c r="AJ775" s="69"/>
      <c r="AK775" s="69"/>
      <c r="AL775" s="69"/>
      <c r="AM775" s="69"/>
      <c r="AN775" s="86"/>
      <c r="AO775" s="86"/>
      <c r="AP775" s="86"/>
    </row>
    <row r="776" spans="17:42">
      <c r="Q776" s="86"/>
      <c r="R776" s="86"/>
      <c r="S776" s="86"/>
      <c r="T776" s="86"/>
      <c r="U776" s="86"/>
      <c r="V776" s="86"/>
      <c r="W776" s="86"/>
      <c r="X776" s="86"/>
      <c r="Y776" s="86"/>
      <c r="Z776" s="86"/>
      <c r="AA776" s="86"/>
      <c r="AB776" s="86"/>
      <c r="AC776" s="86"/>
      <c r="AD776" s="86"/>
      <c r="AE776" s="86"/>
      <c r="AF776" s="86"/>
      <c r="AG776" s="86"/>
      <c r="AH776" s="89"/>
      <c r="AI776" s="69"/>
      <c r="AJ776" s="69"/>
      <c r="AK776" s="69"/>
      <c r="AL776" s="69"/>
      <c r="AM776" s="69"/>
      <c r="AN776" s="86"/>
      <c r="AO776" s="86"/>
      <c r="AP776" s="86"/>
    </row>
    <row r="777" spans="17:42">
      <c r="Q777" s="86"/>
      <c r="R777" s="86"/>
      <c r="S777" s="86"/>
      <c r="T777" s="86"/>
      <c r="U777" s="86"/>
      <c r="V777" s="86"/>
      <c r="W777" s="86"/>
      <c r="X777" s="86"/>
      <c r="Y777" s="86"/>
      <c r="Z777" s="86"/>
      <c r="AA777" s="86"/>
      <c r="AB777" s="86"/>
      <c r="AC777" s="86"/>
      <c r="AD777" s="86"/>
      <c r="AE777" s="86"/>
      <c r="AF777" s="86"/>
      <c r="AG777" s="86"/>
      <c r="AH777" s="89"/>
      <c r="AI777" s="69"/>
      <c r="AJ777" s="69"/>
      <c r="AK777" s="69"/>
      <c r="AL777" s="69"/>
      <c r="AM777" s="69"/>
      <c r="AN777" s="86"/>
      <c r="AO777" s="86"/>
      <c r="AP777" s="86"/>
    </row>
    <row r="778" spans="17:42">
      <c r="Q778" s="86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  <c r="AC778" s="86"/>
      <c r="AD778" s="86"/>
      <c r="AE778" s="86"/>
      <c r="AF778" s="86"/>
      <c r="AG778" s="86"/>
      <c r="AH778" s="89"/>
      <c r="AI778" s="69"/>
      <c r="AJ778" s="69"/>
      <c r="AK778" s="69"/>
      <c r="AL778" s="69"/>
      <c r="AM778" s="69"/>
      <c r="AN778" s="86"/>
      <c r="AO778" s="86"/>
      <c r="AP778" s="86"/>
    </row>
    <row r="779" spans="17:42">
      <c r="Q779" s="86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  <c r="AC779" s="86"/>
      <c r="AD779" s="86"/>
      <c r="AE779" s="86"/>
      <c r="AF779" s="86"/>
      <c r="AG779" s="86"/>
      <c r="AH779" s="89"/>
      <c r="AI779" s="69"/>
      <c r="AJ779" s="69"/>
      <c r="AK779" s="69"/>
      <c r="AL779" s="69"/>
      <c r="AM779" s="69"/>
      <c r="AN779" s="86"/>
      <c r="AO779" s="86"/>
      <c r="AP779" s="86"/>
    </row>
    <row r="780" spans="17:42">
      <c r="Q780" s="86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  <c r="AC780" s="86"/>
      <c r="AD780" s="86"/>
      <c r="AE780" s="86"/>
      <c r="AF780" s="86"/>
      <c r="AG780" s="86"/>
      <c r="AH780" s="89"/>
      <c r="AI780" s="69"/>
      <c r="AJ780" s="69"/>
      <c r="AK780" s="69"/>
      <c r="AL780" s="69"/>
      <c r="AM780" s="69"/>
      <c r="AN780" s="86"/>
      <c r="AO780" s="86"/>
      <c r="AP780" s="86"/>
    </row>
    <row r="781" spans="17:42">
      <c r="Q781" s="86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  <c r="AC781" s="86"/>
      <c r="AD781" s="86"/>
      <c r="AE781" s="86"/>
      <c r="AF781" s="86"/>
      <c r="AG781" s="86"/>
      <c r="AH781" s="89"/>
      <c r="AI781" s="69"/>
      <c r="AJ781" s="69"/>
      <c r="AK781" s="69"/>
      <c r="AL781" s="69"/>
      <c r="AM781" s="69"/>
      <c r="AN781" s="86"/>
      <c r="AO781" s="86"/>
      <c r="AP781" s="86"/>
    </row>
    <row r="782" spans="17:42">
      <c r="Q782" s="86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  <c r="AC782" s="86"/>
      <c r="AD782" s="86"/>
      <c r="AE782" s="86"/>
      <c r="AF782" s="86"/>
      <c r="AG782" s="86"/>
      <c r="AH782" s="89"/>
      <c r="AI782" s="69"/>
      <c r="AJ782" s="69"/>
      <c r="AK782" s="69"/>
      <c r="AL782" s="69"/>
      <c r="AM782" s="69"/>
      <c r="AN782" s="86"/>
      <c r="AO782" s="86"/>
      <c r="AP782" s="86"/>
    </row>
    <row r="783" spans="17:42">
      <c r="Q783" s="86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6"/>
      <c r="AD783" s="86"/>
      <c r="AE783" s="86"/>
      <c r="AF783" s="86"/>
      <c r="AG783" s="86"/>
      <c r="AH783" s="89"/>
      <c r="AI783" s="69"/>
      <c r="AJ783" s="69"/>
      <c r="AK783" s="69"/>
      <c r="AL783" s="69"/>
      <c r="AM783" s="69"/>
      <c r="AN783" s="86"/>
      <c r="AO783" s="86"/>
      <c r="AP783" s="86"/>
    </row>
    <row r="784" spans="17:42">
      <c r="Q784" s="86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  <c r="AC784" s="86"/>
      <c r="AD784" s="86"/>
      <c r="AE784" s="86"/>
      <c r="AF784" s="86"/>
      <c r="AG784" s="86"/>
      <c r="AH784" s="89"/>
      <c r="AI784" s="69"/>
      <c r="AJ784" s="69"/>
      <c r="AK784" s="69"/>
      <c r="AL784" s="69"/>
      <c r="AM784" s="69"/>
      <c r="AN784" s="86"/>
      <c r="AO784" s="86"/>
      <c r="AP784" s="86"/>
    </row>
    <row r="785" spans="17:42">
      <c r="Q785" s="86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  <c r="AC785" s="86"/>
      <c r="AD785" s="86"/>
      <c r="AE785" s="86"/>
      <c r="AF785" s="86"/>
      <c r="AG785" s="86"/>
      <c r="AH785" s="89"/>
      <c r="AI785" s="69"/>
      <c r="AJ785" s="69"/>
      <c r="AK785" s="69"/>
      <c r="AL785" s="69"/>
      <c r="AM785" s="69"/>
      <c r="AN785" s="86"/>
      <c r="AO785" s="86"/>
      <c r="AP785" s="86"/>
    </row>
    <row r="786" spans="17:42">
      <c r="Q786" s="86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  <c r="AC786" s="86"/>
      <c r="AD786" s="86"/>
      <c r="AE786" s="86"/>
      <c r="AF786" s="86"/>
      <c r="AG786" s="86"/>
      <c r="AH786" s="89"/>
      <c r="AI786" s="69"/>
      <c r="AJ786" s="69"/>
      <c r="AK786" s="69"/>
      <c r="AL786" s="69"/>
      <c r="AM786" s="69"/>
      <c r="AN786" s="86"/>
      <c r="AO786" s="86"/>
      <c r="AP786" s="86"/>
    </row>
    <row r="787" spans="17:42">
      <c r="Q787" s="86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  <c r="AC787" s="86"/>
      <c r="AD787" s="86"/>
      <c r="AE787" s="86"/>
      <c r="AF787" s="86"/>
      <c r="AG787" s="86"/>
      <c r="AH787" s="89"/>
      <c r="AI787" s="69"/>
      <c r="AJ787" s="69"/>
      <c r="AK787" s="69"/>
      <c r="AL787" s="69"/>
      <c r="AM787" s="69"/>
      <c r="AN787" s="86"/>
      <c r="AO787" s="86"/>
      <c r="AP787" s="86"/>
    </row>
    <row r="788" spans="17:42">
      <c r="Q788" s="86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  <c r="AC788" s="86"/>
      <c r="AD788" s="86"/>
      <c r="AE788" s="86"/>
      <c r="AF788" s="86"/>
      <c r="AG788" s="86"/>
      <c r="AH788" s="89"/>
      <c r="AI788" s="69"/>
      <c r="AJ788" s="69"/>
      <c r="AK788" s="69"/>
      <c r="AL788" s="69"/>
      <c r="AM788" s="69"/>
      <c r="AN788" s="86"/>
      <c r="AO788" s="86"/>
      <c r="AP788" s="86"/>
    </row>
    <row r="789" spans="17:42">
      <c r="Q789" s="86"/>
      <c r="R789" s="86"/>
      <c r="S789" s="86"/>
      <c r="T789" s="86"/>
      <c r="U789" s="86"/>
      <c r="V789" s="86"/>
      <c r="W789" s="86"/>
      <c r="X789" s="86"/>
      <c r="Y789" s="86"/>
      <c r="Z789" s="86"/>
      <c r="AA789" s="86"/>
      <c r="AB789" s="86"/>
      <c r="AC789" s="86"/>
      <c r="AD789" s="86"/>
      <c r="AE789" s="86"/>
      <c r="AF789" s="86"/>
      <c r="AG789" s="86"/>
      <c r="AH789" s="89"/>
      <c r="AI789" s="69"/>
      <c r="AJ789" s="69"/>
      <c r="AK789" s="69"/>
      <c r="AL789" s="69"/>
      <c r="AM789" s="69"/>
      <c r="AN789" s="86"/>
      <c r="AO789" s="86"/>
      <c r="AP789" s="86"/>
    </row>
    <row r="790" spans="17:42">
      <c r="Q790" s="86"/>
      <c r="R790" s="86"/>
      <c r="S790" s="86"/>
      <c r="T790" s="86"/>
      <c r="U790" s="86"/>
      <c r="V790" s="86"/>
      <c r="W790" s="86"/>
      <c r="X790" s="86"/>
      <c r="Y790" s="86"/>
      <c r="Z790" s="86"/>
      <c r="AA790" s="86"/>
      <c r="AB790" s="86"/>
      <c r="AC790" s="86"/>
      <c r="AD790" s="86"/>
      <c r="AE790" s="86"/>
      <c r="AF790" s="86"/>
      <c r="AG790" s="86"/>
      <c r="AH790" s="89"/>
      <c r="AI790" s="69"/>
      <c r="AJ790" s="69"/>
      <c r="AK790" s="69"/>
      <c r="AL790" s="69"/>
      <c r="AM790" s="69"/>
      <c r="AN790" s="86"/>
      <c r="AO790" s="86"/>
      <c r="AP790" s="86"/>
    </row>
    <row r="791" spans="17:42"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6"/>
      <c r="AD791" s="86"/>
      <c r="AE791" s="86"/>
      <c r="AF791" s="86"/>
      <c r="AG791" s="86"/>
      <c r="AH791" s="89"/>
      <c r="AI791" s="69"/>
      <c r="AJ791" s="69"/>
      <c r="AK791" s="69"/>
      <c r="AL791" s="69"/>
      <c r="AM791" s="69"/>
      <c r="AN791" s="86"/>
      <c r="AO791" s="86"/>
      <c r="AP791" s="86"/>
    </row>
    <row r="792" spans="17:42">
      <c r="Q792" s="86"/>
      <c r="R792" s="86"/>
      <c r="S792" s="86"/>
      <c r="T792" s="86"/>
      <c r="U792" s="86"/>
      <c r="V792" s="86"/>
      <c r="W792" s="86"/>
      <c r="X792" s="86"/>
      <c r="Y792" s="86"/>
      <c r="Z792" s="86"/>
      <c r="AA792" s="86"/>
      <c r="AB792" s="86"/>
      <c r="AC792" s="86"/>
      <c r="AD792" s="86"/>
      <c r="AE792" s="86"/>
      <c r="AF792" s="86"/>
      <c r="AG792" s="86"/>
      <c r="AH792" s="89"/>
      <c r="AI792" s="69"/>
      <c r="AJ792" s="69"/>
      <c r="AK792" s="69"/>
      <c r="AL792" s="69"/>
      <c r="AM792" s="69"/>
      <c r="AN792" s="86"/>
      <c r="AO792" s="86"/>
      <c r="AP792" s="86"/>
    </row>
    <row r="793" spans="17:42">
      <c r="Q793" s="86"/>
      <c r="R793" s="86"/>
      <c r="S793" s="86"/>
      <c r="T793" s="86"/>
      <c r="U793" s="86"/>
      <c r="V793" s="86"/>
      <c r="W793" s="86"/>
      <c r="X793" s="86"/>
      <c r="Y793" s="86"/>
      <c r="Z793" s="86"/>
      <c r="AA793" s="86"/>
      <c r="AB793" s="86"/>
      <c r="AC793" s="86"/>
      <c r="AD793" s="86"/>
      <c r="AE793" s="86"/>
      <c r="AF793" s="86"/>
      <c r="AG793" s="86"/>
      <c r="AH793" s="89"/>
      <c r="AI793" s="69"/>
      <c r="AJ793" s="69"/>
      <c r="AK793" s="69"/>
      <c r="AL793" s="69"/>
      <c r="AM793" s="69"/>
      <c r="AN793" s="86"/>
      <c r="AO793" s="86"/>
      <c r="AP793" s="86"/>
    </row>
    <row r="794" spans="17:42">
      <c r="Q794" s="86"/>
      <c r="R794" s="86"/>
      <c r="S794" s="86"/>
      <c r="T794" s="86"/>
      <c r="U794" s="86"/>
      <c r="V794" s="86"/>
      <c r="W794" s="86"/>
      <c r="X794" s="86"/>
      <c r="Y794" s="86"/>
      <c r="Z794" s="86"/>
      <c r="AA794" s="86"/>
      <c r="AB794" s="86"/>
      <c r="AC794" s="86"/>
      <c r="AD794" s="86"/>
      <c r="AE794" s="86"/>
      <c r="AF794" s="86"/>
      <c r="AG794" s="86"/>
      <c r="AH794" s="89"/>
      <c r="AI794" s="69"/>
      <c r="AJ794" s="69"/>
      <c r="AK794" s="69"/>
      <c r="AL794" s="69"/>
      <c r="AM794" s="69"/>
      <c r="AN794" s="86"/>
      <c r="AO794" s="86"/>
      <c r="AP794" s="86"/>
    </row>
    <row r="795" spans="17:42">
      <c r="Q795" s="86"/>
      <c r="R795" s="86"/>
      <c r="S795" s="86"/>
      <c r="T795" s="86"/>
      <c r="U795" s="86"/>
      <c r="V795" s="86"/>
      <c r="W795" s="86"/>
      <c r="X795" s="86"/>
      <c r="Y795" s="86"/>
      <c r="Z795" s="86"/>
      <c r="AA795" s="86"/>
      <c r="AB795" s="86"/>
      <c r="AC795" s="86"/>
      <c r="AD795" s="86"/>
      <c r="AE795" s="86"/>
      <c r="AF795" s="86"/>
      <c r="AG795" s="86"/>
      <c r="AH795" s="89"/>
      <c r="AI795" s="69"/>
      <c r="AJ795" s="69"/>
      <c r="AK795" s="69"/>
      <c r="AL795" s="69"/>
      <c r="AM795" s="69"/>
      <c r="AN795" s="86"/>
      <c r="AO795" s="86"/>
      <c r="AP795" s="86"/>
    </row>
    <row r="796" spans="17:42">
      <c r="Q796" s="86"/>
      <c r="R796" s="86"/>
      <c r="S796" s="86"/>
      <c r="T796" s="86"/>
      <c r="U796" s="86"/>
      <c r="V796" s="86"/>
      <c r="W796" s="86"/>
      <c r="X796" s="86"/>
      <c r="Y796" s="86"/>
      <c r="Z796" s="86"/>
      <c r="AA796" s="86"/>
      <c r="AB796" s="86"/>
      <c r="AC796" s="86"/>
      <c r="AD796" s="86"/>
      <c r="AE796" s="86"/>
      <c r="AF796" s="86"/>
      <c r="AG796" s="86"/>
      <c r="AH796" s="89"/>
      <c r="AI796" s="69"/>
      <c r="AJ796" s="69"/>
      <c r="AK796" s="69"/>
      <c r="AL796" s="69"/>
      <c r="AM796" s="69"/>
      <c r="AN796" s="86"/>
      <c r="AO796" s="86"/>
      <c r="AP796" s="86"/>
    </row>
    <row r="797" spans="17:42">
      <c r="Q797" s="86"/>
      <c r="R797" s="86"/>
      <c r="S797" s="86"/>
      <c r="T797" s="86"/>
      <c r="U797" s="86"/>
      <c r="V797" s="86"/>
      <c r="W797" s="86"/>
      <c r="X797" s="86"/>
      <c r="Y797" s="86"/>
      <c r="Z797" s="86"/>
      <c r="AA797" s="86"/>
      <c r="AB797" s="86"/>
      <c r="AC797" s="86"/>
      <c r="AD797" s="86"/>
      <c r="AE797" s="86"/>
      <c r="AF797" s="86"/>
      <c r="AG797" s="86"/>
      <c r="AH797" s="89"/>
      <c r="AI797" s="69"/>
      <c r="AJ797" s="69"/>
      <c r="AK797" s="69"/>
      <c r="AL797" s="69"/>
      <c r="AM797" s="69"/>
      <c r="AN797" s="86"/>
      <c r="AO797" s="86"/>
      <c r="AP797" s="86"/>
    </row>
    <row r="798" spans="17:42">
      <c r="Q798" s="86"/>
      <c r="R798" s="86"/>
      <c r="S798" s="86"/>
      <c r="T798" s="86"/>
      <c r="U798" s="86"/>
      <c r="V798" s="86"/>
      <c r="W798" s="86"/>
      <c r="X798" s="86"/>
      <c r="Y798" s="86"/>
      <c r="Z798" s="86"/>
      <c r="AA798" s="86"/>
      <c r="AB798" s="86"/>
      <c r="AC798" s="86"/>
      <c r="AD798" s="86"/>
      <c r="AE798" s="86"/>
      <c r="AF798" s="86"/>
      <c r="AG798" s="86"/>
      <c r="AH798" s="89"/>
      <c r="AI798" s="69"/>
      <c r="AJ798" s="69"/>
      <c r="AK798" s="69"/>
      <c r="AL798" s="69"/>
      <c r="AM798" s="69"/>
      <c r="AN798" s="86"/>
      <c r="AO798" s="86"/>
      <c r="AP798" s="86"/>
    </row>
    <row r="799" spans="17:42">
      <c r="Q799" s="86"/>
      <c r="R799" s="86"/>
      <c r="S799" s="86"/>
      <c r="T799" s="86"/>
      <c r="U799" s="86"/>
      <c r="V799" s="86"/>
      <c r="W799" s="86"/>
      <c r="X799" s="86"/>
      <c r="Y799" s="86"/>
      <c r="Z799" s="86"/>
      <c r="AA799" s="86"/>
      <c r="AB799" s="86"/>
      <c r="AC799" s="86"/>
      <c r="AD799" s="86"/>
      <c r="AE799" s="86"/>
      <c r="AF799" s="86"/>
      <c r="AG799" s="86"/>
      <c r="AH799" s="89"/>
      <c r="AI799" s="69"/>
      <c r="AJ799" s="69"/>
      <c r="AK799" s="69"/>
      <c r="AL799" s="69"/>
      <c r="AM799" s="69"/>
      <c r="AN799" s="86"/>
      <c r="AO799" s="86"/>
      <c r="AP799" s="86"/>
    </row>
    <row r="800" spans="17:42">
      <c r="Q800" s="86"/>
      <c r="R800" s="86"/>
      <c r="S800" s="86"/>
      <c r="T800" s="86"/>
      <c r="U800" s="86"/>
      <c r="V800" s="86"/>
      <c r="W800" s="86"/>
      <c r="X800" s="86"/>
      <c r="Y800" s="86"/>
      <c r="Z800" s="86"/>
      <c r="AA800" s="86"/>
      <c r="AB800" s="86"/>
      <c r="AC800" s="86"/>
      <c r="AD800" s="86"/>
      <c r="AE800" s="86"/>
      <c r="AF800" s="86"/>
      <c r="AG800" s="86"/>
      <c r="AH800" s="89"/>
      <c r="AI800" s="69"/>
      <c r="AJ800" s="69"/>
      <c r="AK800" s="69"/>
      <c r="AL800" s="69"/>
      <c r="AM800" s="69"/>
      <c r="AN800" s="86"/>
      <c r="AO800" s="86"/>
      <c r="AP800" s="86"/>
    </row>
    <row r="801" spans="17:42">
      <c r="Q801" s="86"/>
      <c r="R801" s="86"/>
      <c r="S801" s="86"/>
      <c r="T801" s="86"/>
      <c r="U801" s="86"/>
      <c r="V801" s="86"/>
      <c r="W801" s="86"/>
      <c r="X801" s="86"/>
      <c r="Y801" s="86"/>
      <c r="Z801" s="86"/>
      <c r="AA801" s="86"/>
      <c r="AB801" s="86"/>
      <c r="AC801" s="86"/>
      <c r="AD801" s="86"/>
      <c r="AE801" s="86"/>
      <c r="AF801" s="86"/>
      <c r="AG801" s="86"/>
      <c r="AH801" s="89"/>
      <c r="AI801" s="69"/>
      <c r="AJ801" s="69"/>
      <c r="AK801" s="69"/>
      <c r="AL801" s="69"/>
      <c r="AM801" s="69"/>
      <c r="AN801" s="86"/>
      <c r="AO801" s="86"/>
      <c r="AP801" s="86"/>
    </row>
    <row r="802" spans="17:42"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86"/>
      <c r="AE802" s="86"/>
      <c r="AF802" s="86"/>
      <c r="AG802" s="86"/>
      <c r="AH802" s="89"/>
      <c r="AI802" s="69"/>
      <c r="AJ802" s="69"/>
      <c r="AK802" s="69"/>
      <c r="AL802" s="69"/>
      <c r="AM802" s="69"/>
      <c r="AN802" s="86"/>
      <c r="AO802" s="86"/>
      <c r="AP802" s="86"/>
    </row>
    <row r="803" spans="17:42">
      <c r="Q803" s="86"/>
      <c r="R803" s="86"/>
      <c r="S803" s="86"/>
      <c r="T803" s="86"/>
      <c r="U803" s="86"/>
      <c r="V803" s="86"/>
      <c r="W803" s="86"/>
      <c r="X803" s="86"/>
      <c r="Y803" s="86"/>
      <c r="Z803" s="86"/>
      <c r="AA803" s="86"/>
      <c r="AB803" s="86"/>
      <c r="AC803" s="86"/>
      <c r="AD803" s="86"/>
      <c r="AE803" s="86"/>
      <c r="AF803" s="86"/>
      <c r="AG803" s="86"/>
      <c r="AH803" s="89"/>
      <c r="AI803" s="69"/>
      <c r="AJ803" s="69"/>
      <c r="AK803" s="69"/>
      <c r="AL803" s="69"/>
      <c r="AM803" s="69"/>
      <c r="AN803" s="86"/>
      <c r="AO803" s="86"/>
      <c r="AP803" s="86"/>
    </row>
    <row r="804" spans="17:42">
      <c r="Q804" s="86"/>
      <c r="R804" s="86"/>
      <c r="S804" s="86"/>
      <c r="T804" s="86"/>
      <c r="U804" s="86"/>
      <c r="V804" s="86"/>
      <c r="W804" s="86"/>
      <c r="X804" s="86"/>
      <c r="Y804" s="86"/>
      <c r="Z804" s="86"/>
      <c r="AA804" s="86"/>
      <c r="AB804" s="86"/>
      <c r="AC804" s="86"/>
      <c r="AD804" s="86"/>
      <c r="AE804" s="86"/>
      <c r="AF804" s="86"/>
      <c r="AG804" s="86"/>
      <c r="AH804" s="89"/>
      <c r="AI804" s="69"/>
      <c r="AJ804" s="69"/>
      <c r="AK804" s="69"/>
      <c r="AL804" s="69"/>
      <c r="AM804" s="69"/>
      <c r="AN804" s="86"/>
      <c r="AO804" s="86"/>
      <c r="AP804" s="86"/>
    </row>
    <row r="805" spans="17:42">
      <c r="Q805" s="86"/>
      <c r="R805" s="86"/>
      <c r="S805" s="86"/>
      <c r="T805" s="86"/>
      <c r="U805" s="86"/>
      <c r="V805" s="86"/>
      <c r="W805" s="86"/>
      <c r="X805" s="86"/>
      <c r="Y805" s="86"/>
      <c r="Z805" s="86"/>
      <c r="AA805" s="86"/>
      <c r="AB805" s="86"/>
      <c r="AC805" s="86"/>
      <c r="AD805" s="86"/>
      <c r="AE805" s="86"/>
      <c r="AF805" s="86"/>
      <c r="AG805" s="86"/>
      <c r="AH805" s="89"/>
      <c r="AI805" s="69"/>
      <c r="AJ805" s="69"/>
      <c r="AK805" s="69"/>
      <c r="AL805" s="69"/>
      <c r="AM805" s="69"/>
      <c r="AN805" s="86"/>
      <c r="AO805" s="86"/>
      <c r="AP805" s="86"/>
    </row>
    <row r="806" spans="17:42">
      <c r="Q806" s="86"/>
      <c r="R806" s="86"/>
      <c r="S806" s="86"/>
      <c r="T806" s="86"/>
      <c r="U806" s="86"/>
      <c r="V806" s="86"/>
      <c r="W806" s="86"/>
      <c r="X806" s="86"/>
      <c r="Y806" s="86"/>
      <c r="Z806" s="86"/>
      <c r="AA806" s="86"/>
      <c r="AB806" s="86"/>
      <c r="AC806" s="86"/>
      <c r="AD806" s="86"/>
      <c r="AE806" s="86"/>
      <c r="AF806" s="86"/>
      <c r="AG806" s="86"/>
      <c r="AH806" s="89"/>
      <c r="AI806" s="69"/>
      <c r="AJ806" s="69"/>
      <c r="AK806" s="69"/>
      <c r="AL806" s="69"/>
      <c r="AM806" s="69"/>
      <c r="AN806" s="86"/>
      <c r="AO806" s="86"/>
      <c r="AP806" s="86"/>
    </row>
    <row r="807" spans="17:42">
      <c r="Q807" s="86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  <c r="AC807" s="86"/>
      <c r="AD807" s="86"/>
      <c r="AE807" s="86"/>
      <c r="AF807" s="86"/>
      <c r="AG807" s="86"/>
      <c r="AH807" s="89"/>
      <c r="AI807" s="69"/>
      <c r="AJ807" s="69"/>
      <c r="AK807" s="69"/>
      <c r="AL807" s="69"/>
      <c r="AM807" s="69"/>
      <c r="AN807" s="86"/>
      <c r="AO807" s="86"/>
      <c r="AP807" s="86"/>
    </row>
    <row r="808" spans="17:42">
      <c r="Q808" s="86"/>
      <c r="R808" s="86"/>
      <c r="S808" s="86"/>
      <c r="T808" s="86"/>
      <c r="U808" s="86"/>
      <c r="V808" s="86"/>
      <c r="W808" s="86"/>
      <c r="X808" s="86"/>
      <c r="Y808" s="86"/>
      <c r="Z808" s="86"/>
      <c r="AA808" s="86"/>
      <c r="AB808" s="86"/>
      <c r="AC808" s="86"/>
      <c r="AD808" s="86"/>
      <c r="AE808" s="86"/>
      <c r="AF808" s="86"/>
      <c r="AG808" s="86"/>
      <c r="AH808" s="89"/>
      <c r="AI808" s="69"/>
      <c r="AJ808" s="69"/>
      <c r="AK808" s="69"/>
      <c r="AL808" s="69"/>
      <c r="AM808" s="69"/>
      <c r="AN808" s="86"/>
      <c r="AO808" s="86"/>
      <c r="AP808" s="86"/>
    </row>
    <row r="809" spans="17:42">
      <c r="Q809" s="86"/>
      <c r="R809" s="86"/>
      <c r="S809" s="86"/>
      <c r="T809" s="86"/>
      <c r="U809" s="86"/>
      <c r="V809" s="86"/>
      <c r="W809" s="86"/>
      <c r="X809" s="86"/>
      <c r="Y809" s="86"/>
      <c r="Z809" s="86"/>
      <c r="AA809" s="86"/>
      <c r="AB809" s="86"/>
      <c r="AC809" s="86"/>
      <c r="AD809" s="86"/>
      <c r="AE809" s="86"/>
      <c r="AF809" s="86"/>
      <c r="AG809" s="86"/>
      <c r="AH809" s="89"/>
      <c r="AI809" s="69"/>
      <c r="AJ809" s="69"/>
      <c r="AK809" s="69"/>
      <c r="AL809" s="69"/>
      <c r="AM809" s="69"/>
      <c r="AN809" s="86"/>
      <c r="AO809" s="86"/>
      <c r="AP809" s="86"/>
    </row>
    <row r="810" spans="17:42">
      <c r="Q810" s="86"/>
      <c r="R810" s="86"/>
      <c r="S810" s="86"/>
      <c r="T810" s="86"/>
      <c r="U810" s="86"/>
      <c r="V810" s="86"/>
      <c r="W810" s="86"/>
      <c r="X810" s="86"/>
      <c r="Y810" s="86"/>
      <c r="Z810" s="86"/>
      <c r="AA810" s="86"/>
      <c r="AB810" s="86"/>
      <c r="AC810" s="86"/>
      <c r="AD810" s="86"/>
      <c r="AE810" s="86"/>
      <c r="AF810" s="86"/>
      <c r="AG810" s="86"/>
      <c r="AH810" s="89"/>
      <c r="AI810" s="69"/>
      <c r="AJ810" s="69"/>
      <c r="AK810" s="69"/>
      <c r="AL810" s="69"/>
      <c r="AM810" s="69"/>
      <c r="AN810" s="86"/>
      <c r="AO810" s="86"/>
      <c r="AP810" s="86"/>
    </row>
    <row r="811" spans="17:42">
      <c r="Q811" s="86"/>
      <c r="R811" s="86"/>
      <c r="S811" s="86"/>
      <c r="T811" s="86"/>
      <c r="U811" s="86"/>
      <c r="V811" s="86"/>
      <c r="W811" s="86"/>
      <c r="X811" s="86"/>
      <c r="Y811" s="86"/>
      <c r="Z811" s="86"/>
      <c r="AA811" s="86"/>
      <c r="AB811" s="86"/>
      <c r="AC811" s="86"/>
      <c r="AD811" s="86"/>
      <c r="AE811" s="86"/>
      <c r="AF811" s="86"/>
      <c r="AG811" s="86"/>
      <c r="AH811" s="89"/>
      <c r="AI811" s="69"/>
      <c r="AJ811" s="69"/>
      <c r="AK811" s="69"/>
      <c r="AL811" s="69"/>
      <c r="AM811" s="69"/>
      <c r="AN811" s="86"/>
      <c r="AO811" s="86"/>
      <c r="AP811" s="86"/>
    </row>
    <row r="812" spans="17:42">
      <c r="Q812" s="86"/>
      <c r="R812" s="86"/>
      <c r="S812" s="86"/>
      <c r="T812" s="86"/>
      <c r="U812" s="86"/>
      <c r="V812" s="86"/>
      <c r="W812" s="86"/>
      <c r="X812" s="86"/>
      <c r="Y812" s="86"/>
      <c r="Z812" s="86"/>
      <c r="AA812" s="86"/>
      <c r="AB812" s="86"/>
      <c r="AC812" s="86"/>
      <c r="AD812" s="86"/>
      <c r="AE812" s="86"/>
      <c r="AF812" s="86"/>
      <c r="AG812" s="86"/>
      <c r="AH812" s="89"/>
      <c r="AI812" s="69"/>
      <c r="AJ812" s="69"/>
      <c r="AK812" s="69"/>
      <c r="AL812" s="69"/>
      <c r="AM812" s="69"/>
      <c r="AN812" s="86"/>
      <c r="AO812" s="86"/>
      <c r="AP812" s="86"/>
    </row>
    <row r="813" spans="17:42">
      <c r="Q813" s="86"/>
      <c r="R813" s="86"/>
      <c r="S813" s="86"/>
      <c r="T813" s="86"/>
      <c r="U813" s="86"/>
      <c r="V813" s="86"/>
      <c r="W813" s="86"/>
      <c r="X813" s="86"/>
      <c r="Y813" s="86"/>
      <c r="Z813" s="86"/>
      <c r="AA813" s="86"/>
      <c r="AB813" s="86"/>
      <c r="AC813" s="86"/>
      <c r="AD813" s="86"/>
      <c r="AE813" s="86"/>
      <c r="AF813" s="86"/>
      <c r="AG813" s="86"/>
      <c r="AH813" s="89"/>
      <c r="AI813" s="69"/>
      <c r="AJ813" s="69"/>
      <c r="AK813" s="69"/>
      <c r="AL813" s="69"/>
      <c r="AM813" s="69"/>
      <c r="AN813" s="86"/>
      <c r="AO813" s="86"/>
      <c r="AP813" s="86"/>
    </row>
    <row r="814" spans="17:42">
      <c r="Q814" s="86"/>
      <c r="R814" s="86"/>
      <c r="S814" s="86"/>
      <c r="T814" s="86"/>
      <c r="U814" s="86"/>
      <c r="V814" s="86"/>
      <c r="W814" s="86"/>
      <c r="X814" s="86"/>
      <c r="Y814" s="86"/>
      <c r="Z814" s="86"/>
      <c r="AA814" s="86"/>
      <c r="AB814" s="86"/>
      <c r="AC814" s="86"/>
      <c r="AD814" s="86"/>
      <c r="AE814" s="86"/>
      <c r="AF814" s="86"/>
      <c r="AG814" s="86"/>
      <c r="AH814" s="89"/>
      <c r="AI814" s="69"/>
      <c r="AJ814" s="69"/>
      <c r="AK814" s="69"/>
      <c r="AL814" s="69"/>
      <c r="AM814" s="69"/>
      <c r="AN814" s="86"/>
      <c r="AO814" s="86"/>
      <c r="AP814" s="86"/>
    </row>
    <row r="815" spans="17:42">
      <c r="Q815" s="86"/>
      <c r="R815" s="86"/>
      <c r="S815" s="86"/>
      <c r="T815" s="86"/>
      <c r="U815" s="86"/>
      <c r="V815" s="86"/>
      <c r="W815" s="86"/>
      <c r="X815" s="86"/>
      <c r="Y815" s="86"/>
      <c r="Z815" s="86"/>
      <c r="AA815" s="86"/>
      <c r="AB815" s="86"/>
      <c r="AC815" s="86"/>
      <c r="AD815" s="86"/>
      <c r="AE815" s="86"/>
      <c r="AF815" s="86"/>
      <c r="AG815" s="86"/>
      <c r="AH815" s="89"/>
      <c r="AI815" s="69"/>
      <c r="AJ815" s="69"/>
      <c r="AK815" s="69"/>
      <c r="AL815" s="69"/>
      <c r="AM815" s="69"/>
      <c r="AN815" s="86"/>
      <c r="AO815" s="86"/>
      <c r="AP815" s="86"/>
    </row>
    <row r="816" spans="17:42">
      <c r="Q816" s="86"/>
      <c r="R816" s="86"/>
      <c r="S816" s="86"/>
      <c r="T816" s="86"/>
      <c r="U816" s="86"/>
      <c r="V816" s="86"/>
      <c r="W816" s="86"/>
      <c r="X816" s="86"/>
      <c r="Y816" s="86"/>
      <c r="Z816" s="86"/>
      <c r="AA816" s="86"/>
      <c r="AB816" s="86"/>
      <c r="AC816" s="86"/>
      <c r="AD816" s="86"/>
      <c r="AE816" s="86"/>
      <c r="AF816" s="86"/>
      <c r="AG816" s="86"/>
      <c r="AH816" s="89"/>
      <c r="AI816" s="69"/>
      <c r="AJ816" s="69"/>
      <c r="AK816" s="69"/>
      <c r="AL816" s="69"/>
      <c r="AM816" s="69"/>
      <c r="AN816" s="86"/>
      <c r="AO816" s="86"/>
      <c r="AP816" s="86"/>
    </row>
    <row r="817" spans="17:42">
      <c r="Q817" s="86"/>
      <c r="R817" s="86"/>
      <c r="S817" s="86"/>
      <c r="T817" s="86"/>
      <c r="U817" s="86"/>
      <c r="V817" s="86"/>
      <c r="W817" s="86"/>
      <c r="X817" s="86"/>
      <c r="Y817" s="86"/>
      <c r="Z817" s="86"/>
      <c r="AA817" s="86"/>
      <c r="AB817" s="86"/>
      <c r="AC817" s="86"/>
      <c r="AD817" s="86"/>
      <c r="AE817" s="86"/>
      <c r="AF817" s="86"/>
      <c r="AG817" s="86"/>
      <c r="AH817" s="89"/>
      <c r="AI817" s="69"/>
      <c r="AJ817" s="69"/>
      <c r="AK817" s="69"/>
      <c r="AL817" s="69"/>
      <c r="AM817" s="69"/>
      <c r="AN817" s="86"/>
      <c r="AO817" s="86"/>
      <c r="AP817" s="86"/>
    </row>
    <row r="818" spans="17:42">
      <c r="Q818" s="86"/>
      <c r="R818" s="86"/>
      <c r="S818" s="86"/>
      <c r="T818" s="86"/>
      <c r="U818" s="86"/>
      <c r="V818" s="86"/>
      <c r="W818" s="86"/>
      <c r="X818" s="86"/>
      <c r="Y818" s="86"/>
      <c r="Z818" s="86"/>
      <c r="AA818" s="86"/>
      <c r="AB818" s="86"/>
      <c r="AC818" s="86"/>
      <c r="AD818" s="86"/>
      <c r="AE818" s="86"/>
      <c r="AF818" s="86"/>
      <c r="AG818" s="86"/>
      <c r="AH818" s="89"/>
      <c r="AI818" s="69"/>
      <c r="AJ818" s="69"/>
      <c r="AK818" s="69"/>
      <c r="AL818" s="69"/>
      <c r="AM818" s="69"/>
      <c r="AN818" s="86"/>
      <c r="AO818" s="86"/>
      <c r="AP818" s="86"/>
    </row>
    <row r="819" spans="17:42">
      <c r="Q819" s="86"/>
      <c r="R819" s="86"/>
      <c r="S819" s="86"/>
      <c r="T819" s="86"/>
      <c r="U819" s="86"/>
      <c r="V819" s="86"/>
      <c r="W819" s="86"/>
      <c r="X819" s="86"/>
      <c r="Y819" s="86"/>
      <c r="Z819" s="86"/>
      <c r="AA819" s="86"/>
      <c r="AB819" s="86"/>
      <c r="AC819" s="86"/>
      <c r="AD819" s="86"/>
      <c r="AE819" s="86"/>
      <c r="AF819" s="86"/>
      <c r="AG819" s="86"/>
      <c r="AH819" s="89"/>
      <c r="AI819" s="69"/>
      <c r="AJ819" s="69"/>
      <c r="AK819" s="69"/>
      <c r="AL819" s="69"/>
      <c r="AM819" s="69"/>
      <c r="AN819" s="86"/>
      <c r="AO819" s="86"/>
      <c r="AP819" s="86"/>
    </row>
    <row r="820" spans="17:42">
      <c r="Q820" s="86"/>
      <c r="R820" s="86"/>
      <c r="S820" s="86"/>
      <c r="T820" s="86"/>
      <c r="U820" s="86"/>
      <c r="V820" s="86"/>
      <c r="W820" s="86"/>
      <c r="X820" s="86"/>
      <c r="Y820" s="86"/>
      <c r="Z820" s="86"/>
      <c r="AA820" s="86"/>
      <c r="AB820" s="86"/>
      <c r="AC820" s="86"/>
      <c r="AD820" s="86"/>
      <c r="AE820" s="86"/>
      <c r="AF820" s="86"/>
      <c r="AG820" s="86"/>
      <c r="AH820" s="89"/>
      <c r="AI820" s="69"/>
      <c r="AJ820" s="69"/>
      <c r="AK820" s="69"/>
      <c r="AL820" s="69"/>
      <c r="AM820" s="69"/>
      <c r="AN820" s="86"/>
      <c r="AO820" s="86"/>
      <c r="AP820" s="86"/>
    </row>
    <row r="821" spans="17:42">
      <c r="Q821" s="86"/>
      <c r="R821" s="86"/>
      <c r="S821" s="86"/>
      <c r="T821" s="86"/>
      <c r="U821" s="86"/>
      <c r="V821" s="86"/>
      <c r="W821" s="86"/>
      <c r="X821" s="86"/>
      <c r="Y821" s="86"/>
      <c r="Z821" s="86"/>
      <c r="AA821" s="86"/>
      <c r="AB821" s="86"/>
      <c r="AC821" s="86"/>
      <c r="AD821" s="86"/>
      <c r="AE821" s="86"/>
      <c r="AF821" s="86"/>
      <c r="AG821" s="86"/>
      <c r="AH821" s="89"/>
      <c r="AI821" s="69"/>
      <c r="AJ821" s="69"/>
      <c r="AK821" s="69"/>
      <c r="AL821" s="69"/>
      <c r="AM821" s="69"/>
      <c r="AN821" s="86"/>
      <c r="AO821" s="86"/>
      <c r="AP821" s="86"/>
    </row>
    <row r="822" spans="17:42">
      <c r="Q822" s="86"/>
      <c r="R822" s="86"/>
      <c r="S822" s="86"/>
      <c r="T822" s="86"/>
      <c r="U822" s="86"/>
      <c r="V822" s="86"/>
      <c r="W822" s="86"/>
      <c r="X822" s="86"/>
      <c r="Y822" s="86"/>
      <c r="Z822" s="86"/>
      <c r="AA822" s="86"/>
      <c r="AB822" s="86"/>
      <c r="AC822" s="86"/>
      <c r="AD822" s="86"/>
      <c r="AE822" s="86"/>
      <c r="AF822" s="86"/>
      <c r="AG822" s="86"/>
      <c r="AH822" s="89"/>
      <c r="AI822" s="69"/>
      <c r="AJ822" s="69"/>
      <c r="AK822" s="69"/>
      <c r="AL822" s="69"/>
      <c r="AM822" s="69"/>
      <c r="AN822" s="86"/>
      <c r="AO822" s="86"/>
      <c r="AP822" s="86"/>
    </row>
    <row r="823" spans="17:42">
      <c r="Q823" s="86"/>
      <c r="R823" s="86"/>
      <c r="S823" s="86"/>
      <c r="T823" s="86"/>
      <c r="U823" s="86"/>
      <c r="V823" s="86"/>
      <c r="W823" s="86"/>
      <c r="X823" s="86"/>
      <c r="Y823" s="86"/>
      <c r="Z823" s="86"/>
      <c r="AA823" s="86"/>
      <c r="AB823" s="86"/>
      <c r="AC823" s="86"/>
      <c r="AD823" s="86"/>
      <c r="AE823" s="86"/>
      <c r="AF823" s="86"/>
      <c r="AG823" s="86"/>
      <c r="AH823" s="89"/>
      <c r="AI823" s="69"/>
      <c r="AJ823" s="69"/>
      <c r="AK823" s="69"/>
      <c r="AL823" s="69"/>
      <c r="AM823" s="69"/>
      <c r="AN823" s="86"/>
      <c r="AO823" s="86"/>
      <c r="AP823" s="86"/>
    </row>
    <row r="824" spans="17:42">
      <c r="Q824" s="86"/>
      <c r="R824" s="86"/>
      <c r="S824" s="86"/>
      <c r="T824" s="86"/>
      <c r="U824" s="86"/>
      <c r="V824" s="86"/>
      <c r="W824" s="86"/>
      <c r="X824" s="86"/>
      <c r="Y824" s="86"/>
      <c r="Z824" s="86"/>
      <c r="AA824" s="86"/>
      <c r="AB824" s="86"/>
      <c r="AC824" s="86"/>
      <c r="AD824" s="86"/>
      <c r="AE824" s="86"/>
      <c r="AF824" s="86"/>
      <c r="AG824" s="86"/>
      <c r="AH824" s="89"/>
      <c r="AI824" s="69"/>
      <c r="AJ824" s="69"/>
      <c r="AK824" s="69"/>
      <c r="AL824" s="69"/>
      <c r="AM824" s="69"/>
      <c r="AN824" s="86"/>
      <c r="AO824" s="86"/>
      <c r="AP824" s="86"/>
    </row>
    <row r="825" spans="17:42">
      <c r="Q825" s="86"/>
      <c r="R825" s="86"/>
      <c r="S825" s="86"/>
      <c r="T825" s="86"/>
      <c r="U825" s="86"/>
      <c r="V825" s="86"/>
      <c r="W825" s="86"/>
      <c r="X825" s="86"/>
      <c r="Y825" s="86"/>
      <c r="Z825" s="86"/>
      <c r="AA825" s="86"/>
      <c r="AB825" s="86"/>
      <c r="AC825" s="86"/>
      <c r="AD825" s="86"/>
      <c r="AE825" s="86"/>
      <c r="AF825" s="86"/>
      <c r="AG825" s="86"/>
      <c r="AH825" s="89"/>
      <c r="AI825" s="69"/>
      <c r="AJ825" s="69"/>
      <c r="AK825" s="69"/>
      <c r="AL825" s="69"/>
      <c r="AM825" s="69"/>
      <c r="AN825" s="86"/>
      <c r="AO825" s="86"/>
      <c r="AP825" s="86"/>
    </row>
    <row r="826" spans="17:42">
      <c r="Q826" s="86"/>
      <c r="R826" s="86"/>
      <c r="S826" s="86"/>
      <c r="T826" s="86"/>
      <c r="U826" s="86"/>
      <c r="V826" s="86"/>
      <c r="W826" s="86"/>
      <c r="X826" s="86"/>
      <c r="Y826" s="86"/>
      <c r="Z826" s="86"/>
      <c r="AA826" s="86"/>
      <c r="AB826" s="86"/>
      <c r="AC826" s="86"/>
      <c r="AD826" s="86"/>
      <c r="AE826" s="86"/>
      <c r="AF826" s="86"/>
      <c r="AG826" s="86"/>
      <c r="AH826" s="89"/>
      <c r="AI826" s="69"/>
      <c r="AJ826" s="69"/>
      <c r="AK826" s="69"/>
      <c r="AL826" s="69"/>
      <c r="AM826" s="69"/>
      <c r="AN826" s="86"/>
      <c r="AO826" s="86"/>
      <c r="AP826" s="86"/>
    </row>
    <row r="827" spans="17:42">
      <c r="Q827" s="86"/>
      <c r="R827" s="86"/>
      <c r="S827" s="86"/>
      <c r="T827" s="86"/>
      <c r="U827" s="86"/>
      <c r="V827" s="86"/>
      <c r="W827" s="86"/>
      <c r="X827" s="86"/>
      <c r="Y827" s="86"/>
      <c r="Z827" s="86"/>
      <c r="AA827" s="86"/>
      <c r="AB827" s="86"/>
      <c r="AC827" s="86"/>
      <c r="AD827" s="86"/>
      <c r="AE827" s="86"/>
      <c r="AF827" s="86"/>
      <c r="AG827" s="86"/>
      <c r="AH827" s="89"/>
      <c r="AI827" s="69"/>
      <c r="AJ827" s="69"/>
      <c r="AK827" s="69"/>
      <c r="AL827" s="69"/>
      <c r="AM827" s="69"/>
      <c r="AN827" s="86"/>
      <c r="AO827" s="86"/>
      <c r="AP827" s="86"/>
    </row>
    <row r="828" spans="17:42">
      <c r="Q828" s="86"/>
      <c r="R828" s="86"/>
      <c r="S828" s="86"/>
      <c r="T828" s="86"/>
      <c r="U828" s="86"/>
      <c r="V828" s="86"/>
      <c r="W828" s="86"/>
      <c r="X828" s="86"/>
      <c r="Y828" s="86"/>
      <c r="Z828" s="86"/>
      <c r="AA828" s="86"/>
      <c r="AB828" s="86"/>
      <c r="AC828" s="86"/>
      <c r="AD828" s="86"/>
      <c r="AE828" s="86"/>
      <c r="AF828" s="86"/>
      <c r="AG828" s="86"/>
      <c r="AH828" s="89"/>
      <c r="AI828" s="69"/>
      <c r="AJ828" s="69"/>
      <c r="AK828" s="69"/>
      <c r="AL828" s="69"/>
      <c r="AM828" s="69"/>
      <c r="AN828" s="86"/>
      <c r="AO828" s="86"/>
      <c r="AP828" s="86"/>
    </row>
    <row r="829" spans="17:42">
      <c r="Q829" s="86"/>
      <c r="R829" s="86"/>
      <c r="S829" s="86"/>
      <c r="T829" s="86"/>
      <c r="U829" s="86"/>
      <c r="V829" s="86"/>
      <c r="W829" s="86"/>
      <c r="X829" s="86"/>
      <c r="Y829" s="86"/>
      <c r="Z829" s="86"/>
      <c r="AA829" s="86"/>
      <c r="AB829" s="86"/>
      <c r="AC829" s="86"/>
      <c r="AD829" s="86"/>
      <c r="AE829" s="86"/>
      <c r="AF829" s="86"/>
      <c r="AG829" s="86"/>
      <c r="AH829" s="89"/>
      <c r="AI829" s="69"/>
      <c r="AJ829" s="69"/>
      <c r="AK829" s="69"/>
      <c r="AL829" s="69"/>
      <c r="AM829" s="69"/>
      <c r="AN829" s="86"/>
      <c r="AO829" s="86"/>
      <c r="AP829" s="86"/>
    </row>
    <row r="830" spans="17:42">
      <c r="Q830" s="86"/>
      <c r="R830" s="86"/>
      <c r="S830" s="86"/>
      <c r="T830" s="86"/>
      <c r="U830" s="86"/>
      <c r="V830" s="86"/>
      <c r="W830" s="86"/>
      <c r="X830" s="86"/>
      <c r="Y830" s="86"/>
      <c r="Z830" s="86"/>
      <c r="AA830" s="86"/>
      <c r="AB830" s="86"/>
      <c r="AC830" s="86"/>
      <c r="AD830" s="86"/>
      <c r="AE830" s="86"/>
      <c r="AF830" s="86"/>
      <c r="AG830" s="86"/>
      <c r="AH830" s="89"/>
      <c r="AI830" s="69"/>
      <c r="AJ830" s="69"/>
      <c r="AK830" s="69"/>
      <c r="AL830" s="69"/>
      <c r="AM830" s="69"/>
      <c r="AN830" s="86"/>
      <c r="AO830" s="86"/>
      <c r="AP830" s="86"/>
    </row>
    <row r="831" spans="17:42">
      <c r="Q831" s="86"/>
      <c r="R831" s="86"/>
      <c r="S831" s="86"/>
      <c r="T831" s="86"/>
      <c r="U831" s="86"/>
      <c r="V831" s="86"/>
      <c r="W831" s="86"/>
      <c r="X831" s="86"/>
      <c r="Y831" s="86"/>
      <c r="Z831" s="86"/>
      <c r="AA831" s="86"/>
      <c r="AB831" s="86"/>
      <c r="AC831" s="86"/>
      <c r="AD831" s="86"/>
      <c r="AE831" s="86"/>
      <c r="AF831" s="86"/>
      <c r="AG831" s="86"/>
      <c r="AH831" s="89"/>
      <c r="AI831" s="69"/>
      <c r="AJ831" s="69"/>
      <c r="AK831" s="69"/>
      <c r="AL831" s="69"/>
      <c r="AM831" s="69"/>
      <c r="AN831" s="86"/>
      <c r="AO831" s="86"/>
      <c r="AP831" s="86"/>
    </row>
    <row r="832" spans="17:42">
      <c r="Q832" s="86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  <c r="AC832" s="86"/>
      <c r="AD832" s="86"/>
      <c r="AE832" s="86"/>
      <c r="AF832" s="86"/>
      <c r="AG832" s="86"/>
      <c r="AH832" s="89"/>
      <c r="AI832" s="69"/>
      <c r="AJ832" s="69"/>
      <c r="AK832" s="69"/>
      <c r="AL832" s="69"/>
      <c r="AM832" s="69"/>
      <c r="AN832" s="86"/>
      <c r="AO832" s="86"/>
      <c r="AP832" s="86"/>
    </row>
    <row r="833" spans="17:42">
      <c r="Q833" s="86"/>
      <c r="R833" s="86"/>
      <c r="S833" s="86"/>
      <c r="T833" s="86"/>
      <c r="U833" s="86"/>
      <c r="V833" s="86"/>
      <c r="W833" s="86"/>
      <c r="X833" s="86"/>
      <c r="Y833" s="86"/>
      <c r="Z833" s="86"/>
      <c r="AA833" s="86"/>
      <c r="AB833" s="86"/>
      <c r="AC833" s="86"/>
      <c r="AD833" s="86"/>
      <c r="AE833" s="86"/>
      <c r="AF833" s="86"/>
      <c r="AG833" s="86"/>
      <c r="AH833" s="89"/>
      <c r="AI833" s="69"/>
      <c r="AJ833" s="69"/>
      <c r="AK833" s="69"/>
      <c r="AL833" s="69"/>
      <c r="AM833" s="69"/>
      <c r="AN833" s="86"/>
      <c r="AO833" s="86"/>
      <c r="AP833" s="86"/>
    </row>
    <row r="834" spans="17:42">
      <c r="Q834" s="86"/>
      <c r="R834" s="86"/>
      <c r="S834" s="86"/>
      <c r="T834" s="86"/>
      <c r="U834" s="86"/>
      <c r="V834" s="86"/>
      <c r="W834" s="86"/>
      <c r="X834" s="86"/>
      <c r="Y834" s="86"/>
      <c r="Z834" s="86"/>
      <c r="AA834" s="86"/>
      <c r="AB834" s="86"/>
      <c r="AC834" s="86"/>
      <c r="AD834" s="86"/>
      <c r="AE834" s="86"/>
      <c r="AF834" s="86"/>
      <c r="AG834" s="86"/>
      <c r="AH834" s="89"/>
      <c r="AI834" s="69"/>
      <c r="AJ834" s="69"/>
      <c r="AK834" s="69"/>
      <c r="AL834" s="69"/>
      <c r="AM834" s="69"/>
      <c r="AN834" s="86"/>
      <c r="AO834" s="86"/>
      <c r="AP834" s="86"/>
    </row>
    <row r="835" spans="17:42">
      <c r="Q835" s="86"/>
      <c r="R835" s="86"/>
      <c r="S835" s="86"/>
      <c r="T835" s="86"/>
      <c r="U835" s="86"/>
      <c r="V835" s="86"/>
      <c r="W835" s="86"/>
      <c r="X835" s="86"/>
      <c r="Y835" s="86"/>
      <c r="Z835" s="86"/>
      <c r="AA835" s="86"/>
      <c r="AB835" s="86"/>
      <c r="AC835" s="86"/>
      <c r="AD835" s="86"/>
      <c r="AE835" s="86"/>
      <c r="AF835" s="86"/>
      <c r="AG835" s="86"/>
      <c r="AH835" s="89"/>
      <c r="AI835" s="69"/>
      <c r="AJ835" s="69"/>
      <c r="AK835" s="69"/>
      <c r="AL835" s="69"/>
      <c r="AM835" s="69"/>
      <c r="AN835" s="86"/>
      <c r="AO835" s="86"/>
      <c r="AP835" s="86"/>
    </row>
    <row r="836" spans="17:42">
      <c r="Q836" s="86"/>
      <c r="R836" s="86"/>
      <c r="S836" s="86"/>
      <c r="T836" s="86"/>
      <c r="U836" s="86"/>
      <c r="V836" s="86"/>
      <c r="W836" s="86"/>
      <c r="X836" s="86"/>
      <c r="Y836" s="86"/>
      <c r="Z836" s="86"/>
      <c r="AA836" s="86"/>
      <c r="AB836" s="86"/>
      <c r="AC836" s="86"/>
      <c r="AD836" s="86"/>
      <c r="AE836" s="86"/>
      <c r="AF836" s="86"/>
      <c r="AG836" s="86"/>
      <c r="AH836" s="89"/>
      <c r="AI836" s="69"/>
      <c r="AJ836" s="69"/>
      <c r="AK836" s="69"/>
      <c r="AL836" s="69"/>
      <c r="AM836" s="69"/>
      <c r="AN836" s="86"/>
      <c r="AO836" s="86"/>
      <c r="AP836" s="86"/>
    </row>
    <row r="837" spans="17:42">
      <c r="Q837" s="86"/>
      <c r="R837" s="86"/>
      <c r="S837" s="86"/>
      <c r="T837" s="86"/>
      <c r="U837" s="86"/>
      <c r="V837" s="86"/>
      <c r="W837" s="86"/>
      <c r="X837" s="86"/>
      <c r="Y837" s="86"/>
      <c r="Z837" s="86"/>
      <c r="AA837" s="86"/>
      <c r="AB837" s="86"/>
      <c r="AC837" s="86"/>
      <c r="AD837" s="86"/>
      <c r="AE837" s="86"/>
      <c r="AF837" s="86"/>
      <c r="AG837" s="86"/>
      <c r="AH837" s="89"/>
      <c r="AI837" s="69"/>
      <c r="AJ837" s="69"/>
      <c r="AK837" s="69"/>
      <c r="AL837" s="69"/>
      <c r="AM837" s="69"/>
      <c r="AN837" s="86"/>
      <c r="AO837" s="86"/>
      <c r="AP837" s="86"/>
    </row>
    <row r="838" spans="17:42">
      <c r="Q838" s="86"/>
      <c r="R838" s="86"/>
      <c r="S838" s="86"/>
      <c r="T838" s="86"/>
      <c r="U838" s="86"/>
      <c r="V838" s="86"/>
      <c r="W838" s="86"/>
      <c r="X838" s="86"/>
      <c r="Y838" s="86"/>
      <c r="Z838" s="86"/>
      <c r="AA838" s="86"/>
      <c r="AB838" s="86"/>
      <c r="AC838" s="86"/>
      <c r="AD838" s="86"/>
      <c r="AE838" s="86"/>
      <c r="AF838" s="86"/>
      <c r="AG838" s="86"/>
      <c r="AH838" s="89"/>
      <c r="AI838" s="69"/>
      <c r="AJ838" s="69"/>
      <c r="AK838" s="69"/>
      <c r="AL838" s="69"/>
      <c r="AM838" s="69"/>
      <c r="AN838" s="86"/>
      <c r="AO838" s="86"/>
      <c r="AP838" s="86"/>
    </row>
    <row r="839" spans="17:42">
      <c r="Q839" s="86"/>
      <c r="R839" s="86"/>
      <c r="S839" s="86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  <c r="AE839" s="86"/>
      <c r="AF839" s="86"/>
      <c r="AG839" s="86"/>
      <c r="AH839" s="89"/>
      <c r="AI839" s="69"/>
      <c r="AJ839" s="69"/>
      <c r="AK839" s="69"/>
      <c r="AL839" s="69"/>
      <c r="AM839" s="69"/>
      <c r="AN839" s="86"/>
      <c r="AO839" s="86"/>
      <c r="AP839" s="86"/>
    </row>
    <row r="840" spans="17:42">
      <c r="Q840" s="86"/>
      <c r="R840" s="86"/>
      <c r="S840" s="86"/>
      <c r="T840" s="86"/>
      <c r="U840" s="86"/>
      <c r="V840" s="86"/>
      <c r="W840" s="86"/>
      <c r="X840" s="86"/>
      <c r="Y840" s="86"/>
      <c r="Z840" s="86"/>
      <c r="AA840" s="86"/>
      <c r="AB840" s="86"/>
      <c r="AC840" s="86"/>
      <c r="AD840" s="86"/>
      <c r="AE840" s="86"/>
      <c r="AF840" s="86"/>
      <c r="AG840" s="86"/>
      <c r="AH840" s="89"/>
      <c r="AI840" s="69"/>
      <c r="AJ840" s="69"/>
      <c r="AK840" s="69"/>
      <c r="AL840" s="69"/>
      <c r="AM840" s="69"/>
      <c r="AN840" s="86"/>
      <c r="AO840" s="86"/>
      <c r="AP840" s="86"/>
    </row>
    <row r="841" spans="17:42">
      <c r="Q841" s="86"/>
      <c r="R841" s="86"/>
      <c r="S841" s="86"/>
      <c r="T841" s="86"/>
      <c r="U841" s="86"/>
      <c r="V841" s="86"/>
      <c r="W841" s="86"/>
      <c r="X841" s="86"/>
      <c r="Y841" s="86"/>
      <c r="Z841" s="86"/>
      <c r="AA841" s="86"/>
      <c r="AB841" s="86"/>
      <c r="AC841" s="86"/>
      <c r="AD841" s="86"/>
      <c r="AE841" s="86"/>
      <c r="AF841" s="86"/>
      <c r="AG841" s="86"/>
      <c r="AH841" s="89"/>
      <c r="AI841" s="69"/>
      <c r="AJ841" s="69"/>
      <c r="AK841" s="69"/>
      <c r="AL841" s="69"/>
      <c r="AM841" s="69"/>
      <c r="AN841" s="86"/>
      <c r="AO841" s="86"/>
      <c r="AP841" s="86"/>
    </row>
    <row r="842" spans="17:42">
      <c r="Q842" s="86"/>
      <c r="R842" s="86"/>
      <c r="S842" s="86"/>
      <c r="T842" s="86"/>
      <c r="U842" s="86"/>
      <c r="V842" s="86"/>
      <c r="W842" s="86"/>
      <c r="X842" s="86"/>
      <c r="Y842" s="86"/>
      <c r="Z842" s="86"/>
      <c r="AA842" s="86"/>
      <c r="AB842" s="86"/>
      <c r="AC842" s="86"/>
      <c r="AD842" s="86"/>
      <c r="AE842" s="86"/>
      <c r="AF842" s="86"/>
      <c r="AG842" s="86"/>
      <c r="AH842" s="89"/>
      <c r="AI842" s="69"/>
      <c r="AJ842" s="69"/>
      <c r="AK842" s="69"/>
      <c r="AL842" s="69"/>
      <c r="AM842" s="69"/>
      <c r="AN842" s="86"/>
      <c r="AO842" s="86"/>
      <c r="AP842" s="86"/>
    </row>
    <row r="843" spans="17:42">
      <c r="Q843" s="86"/>
      <c r="R843" s="86"/>
      <c r="S843" s="86"/>
      <c r="T843" s="86"/>
      <c r="U843" s="86"/>
      <c r="V843" s="86"/>
      <c r="W843" s="86"/>
      <c r="X843" s="86"/>
      <c r="Y843" s="86"/>
      <c r="Z843" s="86"/>
      <c r="AA843" s="86"/>
      <c r="AB843" s="86"/>
      <c r="AC843" s="86"/>
      <c r="AD843" s="86"/>
      <c r="AE843" s="86"/>
      <c r="AF843" s="86"/>
      <c r="AG843" s="86"/>
      <c r="AH843" s="89"/>
      <c r="AI843" s="69"/>
      <c r="AJ843" s="69"/>
      <c r="AK843" s="69"/>
      <c r="AL843" s="69"/>
      <c r="AM843" s="69"/>
      <c r="AN843" s="86"/>
      <c r="AO843" s="86"/>
      <c r="AP843" s="86"/>
    </row>
    <row r="844" spans="17:42">
      <c r="Q844" s="86"/>
      <c r="R844" s="86"/>
      <c r="S844" s="86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86"/>
      <c r="AE844" s="86"/>
      <c r="AF844" s="86"/>
      <c r="AG844" s="86"/>
      <c r="AH844" s="89"/>
      <c r="AI844" s="69"/>
      <c r="AJ844" s="69"/>
      <c r="AK844" s="69"/>
      <c r="AL844" s="69"/>
      <c r="AM844" s="69"/>
      <c r="AN844" s="86"/>
      <c r="AO844" s="86"/>
      <c r="AP844" s="86"/>
    </row>
    <row r="845" spans="17:42">
      <c r="Q845" s="86"/>
      <c r="R845" s="86"/>
      <c r="S845" s="86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86"/>
      <c r="AE845" s="86"/>
      <c r="AF845" s="86"/>
      <c r="AG845" s="86"/>
      <c r="AH845" s="89"/>
      <c r="AI845" s="69"/>
      <c r="AJ845" s="69"/>
      <c r="AK845" s="69"/>
      <c r="AL845" s="69"/>
      <c r="AM845" s="69"/>
      <c r="AN845" s="86"/>
      <c r="AO845" s="86"/>
      <c r="AP845" s="86"/>
    </row>
    <row r="846" spans="17:42">
      <c r="Q846" s="86"/>
      <c r="R846" s="86"/>
      <c r="S846" s="86"/>
      <c r="T846" s="86"/>
      <c r="U846" s="86"/>
      <c r="V846" s="86"/>
      <c r="W846" s="86"/>
      <c r="X846" s="86"/>
      <c r="Y846" s="86"/>
      <c r="Z846" s="86"/>
      <c r="AA846" s="86"/>
      <c r="AB846" s="86"/>
      <c r="AC846" s="86"/>
      <c r="AD846" s="86"/>
      <c r="AE846" s="86"/>
      <c r="AF846" s="86"/>
      <c r="AG846" s="86"/>
      <c r="AH846" s="89"/>
      <c r="AI846" s="69"/>
      <c r="AJ846" s="69"/>
      <c r="AK846" s="69"/>
      <c r="AL846" s="69"/>
      <c r="AM846" s="69"/>
      <c r="AN846" s="86"/>
      <c r="AO846" s="86"/>
      <c r="AP846" s="86"/>
    </row>
    <row r="847" spans="17:42">
      <c r="Q847" s="86"/>
      <c r="R847" s="86"/>
      <c r="S847" s="86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86"/>
      <c r="AF847" s="86"/>
      <c r="AG847" s="86"/>
      <c r="AH847" s="89"/>
      <c r="AI847" s="69"/>
      <c r="AJ847" s="69"/>
      <c r="AK847" s="69"/>
      <c r="AL847" s="69"/>
      <c r="AM847" s="69"/>
      <c r="AN847" s="86"/>
      <c r="AO847" s="86"/>
      <c r="AP847" s="86"/>
    </row>
    <row r="848" spans="17:42">
      <c r="Q848" s="86"/>
      <c r="R848" s="86"/>
      <c r="S848" s="86"/>
      <c r="T848" s="86"/>
      <c r="U848" s="86"/>
      <c r="V848" s="86"/>
      <c r="W848" s="86"/>
      <c r="X848" s="86"/>
      <c r="Y848" s="86"/>
      <c r="Z848" s="86"/>
      <c r="AA848" s="86"/>
      <c r="AB848" s="86"/>
      <c r="AC848" s="86"/>
      <c r="AD848" s="86"/>
      <c r="AE848" s="86"/>
      <c r="AF848" s="86"/>
      <c r="AG848" s="86"/>
      <c r="AH848" s="89"/>
      <c r="AI848" s="69"/>
      <c r="AJ848" s="69"/>
      <c r="AK848" s="69"/>
      <c r="AL848" s="69"/>
      <c r="AM848" s="69"/>
      <c r="AN848" s="86"/>
      <c r="AO848" s="86"/>
      <c r="AP848" s="86"/>
    </row>
    <row r="849" spans="17:42">
      <c r="Q849" s="86"/>
      <c r="R849" s="86"/>
      <c r="S849" s="86"/>
      <c r="T849" s="86"/>
      <c r="U849" s="86"/>
      <c r="V849" s="86"/>
      <c r="W849" s="86"/>
      <c r="X849" s="86"/>
      <c r="Y849" s="86"/>
      <c r="Z849" s="86"/>
      <c r="AA849" s="86"/>
      <c r="AB849" s="86"/>
      <c r="AC849" s="86"/>
      <c r="AD849" s="86"/>
      <c r="AE849" s="86"/>
      <c r="AF849" s="86"/>
      <c r="AG849" s="86"/>
      <c r="AH849" s="89"/>
      <c r="AI849" s="69"/>
      <c r="AJ849" s="69"/>
      <c r="AK849" s="69"/>
      <c r="AL849" s="69"/>
      <c r="AM849" s="69"/>
      <c r="AN849" s="86"/>
      <c r="AO849" s="86"/>
      <c r="AP849" s="86"/>
    </row>
    <row r="850" spans="17:42">
      <c r="Q850" s="86"/>
      <c r="R850" s="86"/>
      <c r="S850" s="86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86"/>
      <c r="AF850" s="86"/>
      <c r="AG850" s="86"/>
      <c r="AH850" s="89"/>
      <c r="AI850" s="69"/>
      <c r="AJ850" s="69"/>
      <c r="AK850" s="69"/>
      <c r="AL850" s="69"/>
      <c r="AM850" s="69"/>
      <c r="AN850" s="86"/>
      <c r="AO850" s="86"/>
      <c r="AP850" s="86"/>
    </row>
    <row r="851" spans="17:42">
      <c r="Q851" s="86"/>
      <c r="R851" s="86"/>
      <c r="S851" s="86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86"/>
      <c r="AF851" s="86"/>
      <c r="AG851" s="86"/>
      <c r="AH851" s="89"/>
      <c r="AI851" s="69"/>
      <c r="AJ851" s="69"/>
      <c r="AK851" s="69"/>
      <c r="AL851" s="69"/>
      <c r="AM851" s="69"/>
      <c r="AN851" s="86"/>
      <c r="AO851" s="86"/>
      <c r="AP851" s="86"/>
    </row>
    <row r="852" spans="17:42">
      <c r="Q852" s="86"/>
      <c r="R852" s="86"/>
      <c r="S852" s="86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86"/>
      <c r="AF852" s="86"/>
      <c r="AG852" s="86"/>
      <c r="AH852" s="89"/>
      <c r="AI852" s="69"/>
      <c r="AJ852" s="69"/>
      <c r="AK852" s="69"/>
      <c r="AL852" s="69"/>
      <c r="AM852" s="69"/>
      <c r="AN852" s="86"/>
      <c r="AO852" s="86"/>
      <c r="AP852" s="86"/>
    </row>
    <row r="853" spans="17:42">
      <c r="Q853" s="86"/>
      <c r="R853" s="86"/>
      <c r="S853" s="86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86"/>
      <c r="AF853" s="86"/>
      <c r="AG853" s="86"/>
      <c r="AH853" s="89"/>
      <c r="AI853" s="69"/>
      <c r="AJ853" s="69"/>
      <c r="AK853" s="69"/>
      <c r="AL853" s="69"/>
      <c r="AM853" s="69"/>
      <c r="AN853" s="86"/>
      <c r="AO853" s="86"/>
      <c r="AP853" s="86"/>
    </row>
    <row r="854" spans="17:42">
      <c r="Q854" s="86"/>
      <c r="R854" s="86"/>
      <c r="S854" s="86"/>
      <c r="T854" s="86"/>
      <c r="U854" s="86"/>
      <c r="V854" s="86"/>
      <c r="W854" s="86"/>
      <c r="X854" s="86"/>
      <c r="Y854" s="86"/>
      <c r="Z854" s="86"/>
      <c r="AA854" s="86"/>
      <c r="AB854" s="86"/>
      <c r="AC854" s="86"/>
      <c r="AD854" s="86"/>
      <c r="AE854" s="86"/>
      <c r="AF854" s="86"/>
      <c r="AG854" s="86"/>
      <c r="AH854" s="89"/>
      <c r="AI854" s="69"/>
      <c r="AJ854" s="69"/>
      <c r="AK854" s="69"/>
      <c r="AL854" s="69"/>
      <c r="AM854" s="69"/>
      <c r="AN854" s="86"/>
      <c r="AO854" s="86"/>
      <c r="AP854" s="86"/>
    </row>
    <row r="855" spans="17:42">
      <c r="Q855" s="86"/>
      <c r="R855" s="86"/>
      <c r="S855" s="86"/>
      <c r="T855" s="86"/>
      <c r="U855" s="86"/>
      <c r="V855" s="86"/>
      <c r="W855" s="86"/>
      <c r="X855" s="86"/>
      <c r="Y855" s="86"/>
      <c r="Z855" s="86"/>
      <c r="AA855" s="86"/>
      <c r="AB855" s="86"/>
      <c r="AC855" s="86"/>
      <c r="AD855" s="86"/>
      <c r="AE855" s="86"/>
      <c r="AF855" s="86"/>
      <c r="AG855" s="86"/>
      <c r="AH855" s="89"/>
      <c r="AI855" s="69"/>
      <c r="AJ855" s="69"/>
      <c r="AK855" s="69"/>
      <c r="AL855" s="69"/>
      <c r="AM855" s="69"/>
      <c r="AN855" s="86"/>
      <c r="AO855" s="86"/>
      <c r="AP855" s="86"/>
    </row>
    <row r="856" spans="17:42">
      <c r="Q856" s="86"/>
      <c r="R856" s="86"/>
      <c r="S856" s="86"/>
      <c r="T856" s="86"/>
      <c r="U856" s="86"/>
      <c r="V856" s="86"/>
      <c r="W856" s="86"/>
      <c r="X856" s="86"/>
      <c r="Y856" s="86"/>
      <c r="Z856" s="86"/>
      <c r="AA856" s="86"/>
      <c r="AB856" s="86"/>
      <c r="AC856" s="86"/>
      <c r="AD856" s="86"/>
      <c r="AE856" s="86"/>
      <c r="AF856" s="86"/>
      <c r="AG856" s="86"/>
      <c r="AH856" s="89"/>
      <c r="AI856" s="69"/>
      <c r="AJ856" s="69"/>
      <c r="AK856" s="69"/>
      <c r="AL856" s="69"/>
      <c r="AM856" s="69"/>
      <c r="AN856" s="86"/>
      <c r="AO856" s="86"/>
      <c r="AP856" s="86"/>
    </row>
    <row r="857" spans="17:42">
      <c r="Q857" s="86"/>
      <c r="R857" s="86"/>
      <c r="S857" s="86"/>
      <c r="T857" s="86"/>
      <c r="U857" s="86"/>
      <c r="V857" s="86"/>
      <c r="W857" s="86"/>
      <c r="X857" s="86"/>
      <c r="Y857" s="86"/>
      <c r="Z857" s="86"/>
      <c r="AA857" s="86"/>
      <c r="AB857" s="86"/>
      <c r="AC857" s="86"/>
      <c r="AD857" s="86"/>
      <c r="AE857" s="86"/>
      <c r="AF857" s="86"/>
      <c r="AG857" s="86"/>
      <c r="AH857" s="89"/>
      <c r="AI857" s="69"/>
      <c r="AJ857" s="69"/>
      <c r="AK857" s="69"/>
      <c r="AL857" s="69"/>
      <c r="AM857" s="69"/>
      <c r="AN857" s="86"/>
      <c r="AO857" s="86"/>
      <c r="AP857" s="86"/>
    </row>
    <row r="858" spans="17:42">
      <c r="Q858" s="86"/>
      <c r="R858" s="86"/>
      <c r="S858" s="86"/>
      <c r="T858" s="86"/>
      <c r="U858" s="86"/>
      <c r="V858" s="86"/>
      <c r="W858" s="86"/>
      <c r="X858" s="86"/>
      <c r="Y858" s="86"/>
      <c r="Z858" s="86"/>
      <c r="AA858" s="86"/>
      <c r="AB858" s="86"/>
      <c r="AC858" s="86"/>
      <c r="AD858" s="86"/>
      <c r="AE858" s="86"/>
      <c r="AF858" s="86"/>
      <c r="AG858" s="86"/>
      <c r="AH858" s="89"/>
      <c r="AI858" s="69"/>
      <c r="AJ858" s="69"/>
      <c r="AK858" s="69"/>
      <c r="AL858" s="69"/>
      <c r="AM858" s="69"/>
      <c r="AN858" s="86"/>
      <c r="AO858" s="86"/>
      <c r="AP858" s="86"/>
    </row>
    <row r="859" spans="17:42">
      <c r="Q859" s="86"/>
      <c r="R859" s="86"/>
      <c r="S859" s="86"/>
      <c r="T859" s="86"/>
      <c r="U859" s="86"/>
      <c r="V859" s="86"/>
      <c r="W859" s="86"/>
      <c r="X859" s="86"/>
      <c r="Y859" s="86"/>
      <c r="Z859" s="86"/>
      <c r="AA859" s="86"/>
      <c r="AB859" s="86"/>
      <c r="AC859" s="86"/>
      <c r="AD859" s="86"/>
      <c r="AE859" s="86"/>
      <c r="AF859" s="86"/>
      <c r="AG859" s="86"/>
      <c r="AH859" s="89"/>
      <c r="AI859" s="69"/>
      <c r="AJ859" s="69"/>
      <c r="AK859" s="69"/>
      <c r="AL859" s="69"/>
      <c r="AM859" s="69"/>
      <c r="AN859" s="86"/>
      <c r="AO859" s="86"/>
      <c r="AP859" s="86"/>
    </row>
    <row r="860" spans="17:42">
      <c r="Q860" s="86"/>
      <c r="R860" s="86"/>
      <c r="S860" s="86"/>
      <c r="T860" s="86"/>
      <c r="U860" s="86"/>
      <c r="V860" s="86"/>
      <c r="W860" s="86"/>
      <c r="X860" s="86"/>
      <c r="Y860" s="86"/>
      <c r="Z860" s="86"/>
      <c r="AA860" s="86"/>
      <c r="AB860" s="86"/>
      <c r="AC860" s="86"/>
      <c r="AD860" s="86"/>
      <c r="AE860" s="86"/>
      <c r="AF860" s="86"/>
      <c r="AG860" s="86"/>
      <c r="AH860" s="89"/>
      <c r="AI860" s="69"/>
      <c r="AJ860" s="69"/>
      <c r="AK860" s="69"/>
      <c r="AL860" s="69"/>
      <c r="AM860" s="69"/>
      <c r="AN860" s="86"/>
      <c r="AO860" s="86"/>
      <c r="AP860" s="86"/>
    </row>
    <row r="861" spans="17:42">
      <c r="Q861" s="86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  <c r="AC861" s="86"/>
      <c r="AD861" s="86"/>
      <c r="AE861" s="86"/>
      <c r="AF861" s="86"/>
      <c r="AG861" s="86"/>
      <c r="AH861" s="89"/>
      <c r="AI861" s="69"/>
      <c r="AJ861" s="69"/>
      <c r="AK861" s="69"/>
      <c r="AL861" s="69"/>
      <c r="AM861" s="69"/>
      <c r="AN861" s="86"/>
      <c r="AO861" s="86"/>
      <c r="AP861" s="86"/>
    </row>
    <row r="862" spans="17:42">
      <c r="Q862" s="86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86"/>
      <c r="AF862" s="86"/>
      <c r="AG862" s="86"/>
      <c r="AH862" s="89"/>
      <c r="AI862" s="69"/>
      <c r="AJ862" s="69"/>
      <c r="AK862" s="69"/>
      <c r="AL862" s="69"/>
      <c r="AM862" s="69"/>
      <c r="AN862" s="86"/>
      <c r="AO862" s="86"/>
      <c r="AP862" s="86"/>
    </row>
    <row r="863" spans="17:42">
      <c r="Q863" s="86"/>
      <c r="R863" s="86"/>
      <c r="S863" s="86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86"/>
      <c r="AE863" s="86"/>
      <c r="AF863" s="86"/>
      <c r="AG863" s="86"/>
      <c r="AH863" s="89"/>
      <c r="AI863" s="69"/>
      <c r="AJ863" s="69"/>
      <c r="AK863" s="69"/>
      <c r="AL863" s="69"/>
      <c r="AM863" s="69"/>
      <c r="AN863" s="86"/>
      <c r="AO863" s="86"/>
      <c r="AP863" s="86"/>
    </row>
    <row r="864" spans="17:42">
      <c r="Q864" s="86"/>
      <c r="R864" s="86"/>
      <c r="S864" s="86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86"/>
      <c r="AE864" s="86"/>
      <c r="AF864" s="86"/>
      <c r="AG864" s="86"/>
      <c r="AH864" s="89"/>
      <c r="AI864" s="69"/>
      <c r="AJ864" s="69"/>
      <c r="AK864" s="69"/>
      <c r="AL864" s="69"/>
      <c r="AM864" s="69"/>
      <c r="AN864" s="86"/>
      <c r="AO864" s="86"/>
      <c r="AP864" s="86"/>
    </row>
    <row r="865" spans="17:42">
      <c r="Q865" s="86"/>
      <c r="R865" s="86"/>
      <c r="S865" s="86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86"/>
      <c r="AF865" s="86"/>
      <c r="AG865" s="86"/>
      <c r="AH865" s="89"/>
      <c r="AI865" s="69"/>
      <c r="AJ865" s="69"/>
      <c r="AK865" s="69"/>
      <c r="AL865" s="69"/>
      <c r="AM865" s="69"/>
      <c r="AN865" s="86"/>
      <c r="AO865" s="86"/>
      <c r="AP865" s="86"/>
    </row>
    <row r="866" spans="17:42">
      <c r="Q866" s="86"/>
      <c r="R866" s="86"/>
      <c r="S866" s="86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86"/>
      <c r="AF866" s="86"/>
      <c r="AG866" s="86"/>
      <c r="AH866" s="89"/>
      <c r="AI866" s="69"/>
      <c r="AJ866" s="69"/>
      <c r="AK866" s="69"/>
      <c r="AL866" s="69"/>
      <c r="AM866" s="69"/>
      <c r="AN866" s="86"/>
      <c r="AO866" s="86"/>
      <c r="AP866" s="86"/>
    </row>
    <row r="867" spans="17:42">
      <c r="Q867" s="86"/>
      <c r="R867" s="86"/>
      <c r="S867" s="86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86"/>
      <c r="AF867" s="86"/>
      <c r="AG867" s="86"/>
      <c r="AH867" s="89"/>
      <c r="AI867" s="69"/>
      <c r="AJ867" s="69"/>
      <c r="AK867" s="69"/>
      <c r="AL867" s="69"/>
      <c r="AM867" s="69"/>
      <c r="AN867" s="86"/>
      <c r="AO867" s="86"/>
      <c r="AP867" s="86"/>
    </row>
    <row r="868" spans="17:42">
      <c r="Q868" s="86"/>
      <c r="R868" s="86"/>
      <c r="S868" s="86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86"/>
      <c r="AF868" s="86"/>
      <c r="AG868" s="86"/>
      <c r="AH868" s="89"/>
      <c r="AI868" s="69"/>
      <c r="AJ868" s="69"/>
      <c r="AK868" s="69"/>
      <c r="AL868" s="69"/>
      <c r="AM868" s="69"/>
      <c r="AN868" s="86"/>
      <c r="AO868" s="86"/>
      <c r="AP868" s="86"/>
    </row>
    <row r="869" spans="17:42">
      <c r="Q869" s="86"/>
      <c r="R869" s="86"/>
      <c r="S869" s="86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86"/>
      <c r="AE869" s="86"/>
      <c r="AF869" s="86"/>
      <c r="AG869" s="86"/>
      <c r="AH869" s="89"/>
      <c r="AI869" s="69"/>
      <c r="AJ869" s="69"/>
      <c r="AK869" s="69"/>
      <c r="AL869" s="69"/>
      <c r="AM869" s="69"/>
      <c r="AN869" s="86"/>
      <c r="AO869" s="86"/>
      <c r="AP869" s="86"/>
    </row>
    <row r="870" spans="17:42">
      <c r="Q870" s="86"/>
      <c r="R870" s="86"/>
      <c r="S870" s="86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  <c r="AE870" s="86"/>
      <c r="AF870" s="86"/>
      <c r="AG870" s="86"/>
      <c r="AH870" s="89"/>
      <c r="AI870" s="69"/>
      <c r="AJ870" s="69"/>
      <c r="AK870" s="69"/>
      <c r="AL870" s="69"/>
      <c r="AM870" s="69"/>
      <c r="AN870" s="86"/>
      <c r="AO870" s="86"/>
      <c r="AP870" s="86"/>
    </row>
    <row r="871" spans="17:42">
      <c r="Q871" s="86"/>
      <c r="R871" s="86"/>
      <c r="S871" s="86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86"/>
      <c r="AF871" s="86"/>
      <c r="AG871" s="86"/>
      <c r="AH871" s="89"/>
      <c r="AI871" s="69"/>
      <c r="AJ871" s="69"/>
      <c r="AK871" s="69"/>
      <c r="AL871" s="69"/>
      <c r="AM871" s="69"/>
      <c r="AN871" s="86"/>
      <c r="AO871" s="86"/>
      <c r="AP871" s="86"/>
    </row>
    <row r="872" spans="17:42">
      <c r="Q872" s="86"/>
      <c r="R872" s="86"/>
      <c r="S872" s="86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  <c r="AE872" s="86"/>
      <c r="AF872" s="86"/>
      <c r="AG872" s="86"/>
      <c r="AH872" s="89"/>
      <c r="AI872" s="69"/>
      <c r="AJ872" s="69"/>
      <c r="AK872" s="69"/>
      <c r="AL872" s="69"/>
      <c r="AM872" s="69"/>
      <c r="AN872" s="86"/>
      <c r="AO872" s="86"/>
      <c r="AP872" s="86"/>
    </row>
    <row r="873" spans="17:42">
      <c r="Q873" s="86"/>
      <c r="R873" s="86"/>
      <c r="S873" s="86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86"/>
      <c r="AF873" s="86"/>
      <c r="AG873" s="86"/>
      <c r="AH873" s="89"/>
      <c r="AI873" s="69"/>
      <c r="AJ873" s="69"/>
      <c r="AK873" s="69"/>
      <c r="AL873" s="69"/>
      <c r="AM873" s="69"/>
      <c r="AN873" s="86"/>
      <c r="AO873" s="86"/>
      <c r="AP873" s="86"/>
    </row>
    <row r="874" spans="17:42">
      <c r="Q874" s="86"/>
      <c r="R874" s="86"/>
      <c r="S874" s="86"/>
      <c r="T874" s="86"/>
      <c r="U874" s="86"/>
      <c r="V874" s="86"/>
      <c r="W874" s="86"/>
      <c r="X874" s="86"/>
      <c r="Y874" s="86"/>
      <c r="Z874" s="86"/>
      <c r="AA874" s="86"/>
      <c r="AB874" s="86"/>
      <c r="AC874" s="86"/>
      <c r="AD874" s="86"/>
      <c r="AE874" s="86"/>
      <c r="AF874" s="86"/>
      <c r="AG874" s="86"/>
      <c r="AH874" s="89"/>
      <c r="AI874" s="69"/>
      <c r="AJ874" s="69"/>
      <c r="AK874" s="69"/>
      <c r="AL874" s="69"/>
      <c r="AM874" s="69"/>
      <c r="AN874" s="86"/>
      <c r="AO874" s="86"/>
      <c r="AP874" s="86"/>
    </row>
    <row r="875" spans="17:42">
      <c r="Q875" s="86"/>
      <c r="R875" s="86"/>
      <c r="S875" s="86"/>
      <c r="T875" s="86"/>
      <c r="U875" s="86"/>
      <c r="V875" s="86"/>
      <c r="W875" s="86"/>
      <c r="X875" s="86"/>
      <c r="Y875" s="86"/>
      <c r="Z875" s="86"/>
      <c r="AA875" s="86"/>
      <c r="AB875" s="86"/>
      <c r="AC875" s="86"/>
      <c r="AD875" s="86"/>
      <c r="AE875" s="86"/>
      <c r="AF875" s="86"/>
      <c r="AG875" s="86"/>
      <c r="AH875" s="89"/>
      <c r="AI875" s="69"/>
      <c r="AJ875" s="69"/>
      <c r="AK875" s="69"/>
      <c r="AL875" s="69"/>
      <c r="AM875" s="69"/>
      <c r="AN875" s="86"/>
      <c r="AO875" s="86"/>
      <c r="AP875" s="86"/>
    </row>
    <row r="876" spans="17:42">
      <c r="Q876" s="86"/>
      <c r="R876" s="86"/>
      <c r="S876" s="86"/>
      <c r="T876" s="86"/>
      <c r="U876" s="86"/>
      <c r="V876" s="86"/>
      <c r="W876" s="86"/>
      <c r="X876" s="86"/>
      <c r="Y876" s="86"/>
      <c r="Z876" s="86"/>
      <c r="AA876" s="86"/>
      <c r="AB876" s="86"/>
      <c r="AC876" s="86"/>
      <c r="AD876" s="86"/>
      <c r="AE876" s="86"/>
      <c r="AF876" s="86"/>
      <c r="AG876" s="86"/>
      <c r="AH876" s="89"/>
      <c r="AI876" s="69"/>
      <c r="AJ876" s="69"/>
      <c r="AK876" s="69"/>
      <c r="AL876" s="69"/>
      <c r="AM876" s="69"/>
      <c r="AN876" s="86"/>
      <c r="AO876" s="86"/>
      <c r="AP876" s="86"/>
    </row>
    <row r="877" spans="17:42">
      <c r="Q877" s="86"/>
      <c r="R877" s="86"/>
      <c r="S877" s="86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86"/>
      <c r="AF877" s="86"/>
      <c r="AG877" s="86"/>
      <c r="AH877" s="89"/>
      <c r="AI877" s="69"/>
      <c r="AJ877" s="69"/>
      <c r="AK877" s="69"/>
      <c r="AL877" s="69"/>
      <c r="AM877" s="69"/>
      <c r="AN877" s="86"/>
      <c r="AO877" s="86"/>
      <c r="AP877" s="86"/>
    </row>
    <row r="878" spans="17:42">
      <c r="Q878" s="86"/>
      <c r="R878" s="86"/>
      <c r="S878" s="86"/>
      <c r="T878" s="86"/>
      <c r="U878" s="86"/>
      <c r="V878" s="86"/>
      <c r="W878" s="86"/>
      <c r="X878" s="86"/>
      <c r="Y878" s="86"/>
      <c r="Z878" s="86"/>
      <c r="AA878" s="86"/>
      <c r="AB878" s="86"/>
      <c r="AC878" s="86"/>
      <c r="AD878" s="86"/>
      <c r="AE878" s="86"/>
      <c r="AF878" s="86"/>
      <c r="AG878" s="86"/>
      <c r="AH878" s="89"/>
      <c r="AI878" s="69"/>
      <c r="AJ878" s="69"/>
      <c r="AK878" s="69"/>
      <c r="AL878" s="69"/>
      <c r="AM878" s="69"/>
      <c r="AN878" s="86"/>
      <c r="AO878" s="86"/>
      <c r="AP878" s="86"/>
    </row>
    <row r="879" spans="17:42">
      <c r="Q879" s="86"/>
      <c r="R879" s="86"/>
      <c r="S879" s="86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86"/>
      <c r="AF879" s="86"/>
      <c r="AG879" s="86"/>
      <c r="AH879" s="89"/>
      <c r="AI879" s="69"/>
      <c r="AJ879" s="69"/>
      <c r="AK879" s="69"/>
      <c r="AL879" s="69"/>
      <c r="AM879" s="69"/>
      <c r="AN879" s="86"/>
      <c r="AO879" s="86"/>
      <c r="AP879" s="86"/>
    </row>
    <row r="880" spans="17:42">
      <c r="Q880" s="86"/>
      <c r="R880" s="86"/>
      <c r="S880" s="86"/>
      <c r="T880" s="86"/>
      <c r="U880" s="86"/>
      <c r="V880" s="86"/>
      <c r="W880" s="86"/>
      <c r="X880" s="86"/>
      <c r="Y880" s="86"/>
      <c r="Z880" s="86"/>
      <c r="AA880" s="86"/>
      <c r="AB880" s="86"/>
      <c r="AC880" s="86"/>
      <c r="AD880" s="86"/>
      <c r="AE880" s="86"/>
      <c r="AF880" s="86"/>
      <c r="AG880" s="86"/>
      <c r="AH880" s="89"/>
      <c r="AI880" s="69"/>
      <c r="AJ880" s="69"/>
      <c r="AK880" s="69"/>
      <c r="AL880" s="69"/>
      <c r="AM880" s="69"/>
      <c r="AN880" s="86"/>
      <c r="AO880" s="86"/>
      <c r="AP880" s="86"/>
    </row>
    <row r="881" spans="17:42">
      <c r="Q881" s="86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86"/>
      <c r="AE881" s="86"/>
      <c r="AF881" s="86"/>
      <c r="AG881" s="86"/>
      <c r="AH881" s="89"/>
      <c r="AI881" s="69"/>
      <c r="AJ881" s="69"/>
      <c r="AK881" s="69"/>
      <c r="AL881" s="69"/>
      <c r="AM881" s="69"/>
      <c r="AN881" s="86"/>
      <c r="AO881" s="86"/>
      <c r="AP881" s="86"/>
    </row>
    <row r="882" spans="17:42">
      <c r="Q882" s="86"/>
      <c r="R882" s="86"/>
      <c r="S882" s="86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86"/>
      <c r="AF882" s="86"/>
      <c r="AG882" s="86"/>
      <c r="AH882" s="89"/>
      <c r="AI882" s="69"/>
      <c r="AJ882" s="69"/>
      <c r="AK882" s="69"/>
      <c r="AL882" s="69"/>
      <c r="AM882" s="69"/>
      <c r="AN882" s="86"/>
      <c r="AO882" s="86"/>
      <c r="AP882" s="86"/>
    </row>
    <row r="883" spans="17:42">
      <c r="Q883" s="86"/>
      <c r="R883" s="86"/>
      <c r="S883" s="86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86"/>
      <c r="AF883" s="86"/>
      <c r="AG883" s="86"/>
      <c r="AH883" s="89"/>
      <c r="AI883" s="69"/>
      <c r="AJ883" s="69"/>
      <c r="AK883" s="69"/>
      <c r="AL883" s="69"/>
      <c r="AM883" s="69"/>
      <c r="AN883" s="86"/>
      <c r="AO883" s="86"/>
      <c r="AP883" s="86"/>
    </row>
    <row r="884" spans="17:42">
      <c r="Q884" s="86"/>
      <c r="R884" s="86"/>
      <c r="S884" s="86"/>
      <c r="T884" s="86"/>
      <c r="U884" s="86"/>
      <c r="V884" s="86"/>
      <c r="W884" s="86"/>
      <c r="X884" s="86"/>
      <c r="Y884" s="86"/>
      <c r="Z884" s="86"/>
      <c r="AA884" s="86"/>
      <c r="AB884" s="86"/>
      <c r="AC884" s="86"/>
      <c r="AD884" s="86"/>
      <c r="AE884" s="86"/>
      <c r="AF884" s="86"/>
      <c r="AG884" s="86"/>
      <c r="AH884" s="89"/>
      <c r="AI884" s="69"/>
      <c r="AJ884" s="69"/>
      <c r="AK884" s="69"/>
      <c r="AL884" s="69"/>
      <c r="AM884" s="69"/>
      <c r="AN884" s="86"/>
      <c r="AO884" s="86"/>
      <c r="AP884" s="86"/>
    </row>
    <row r="885" spans="17:42">
      <c r="Q885" s="86"/>
      <c r="R885" s="86"/>
      <c r="S885" s="86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86"/>
      <c r="AF885" s="86"/>
      <c r="AG885" s="86"/>
      <c r="AH885" s="89"/>
      <c r="AI885" s="69"/>
      <c r="AJ885" s="69"/>
      <c r="AK885" s="69"/>
      <c r="AL885" s="69"/>
      <c r="AM885" s="69"/>
      <c r="AN885" s="86"/>
      <c r="AO885" s="86"/>
      <c r="AP885" s="86"/>
    </row>
    <row r="886" spans="17:42">
      <c r="Q886" s="86"/>
      <c r="R886" s="86"/>
      <c r="S886" s="86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86"/>
      <c r="AF886" s="86"/>
      <c r="AG886" s="86"/>
      <c r="AH886" s="89"/>
      <c r="AI886" s="69"/>
      <c r="AJ886" s="69"/>
      <c r="AK886" s="69"/>
      <c r="AL886" s="69"/>
      <c r="AM886" s="69"/>
      <c r="AN886" s="86"/>
      <c r="AO886" s="86"/>
      <c r="AP886" s="86"/>
    </row>
    <row r="887" spans="17:42">
      <c r="Q887" s="86"/>
      <c r="R887" s="86"/>
      <c r="S887" s="86"/>
      <c r="T887" s="86"/>
      <c r="U887" s="86"/>
      <c r="V887" s="86"/>
      <c r="W887" s="86"/>
      <c r="X887" s="86"/>
      <c r="Y887" s="86"/>
      <c r="Z887" s="86"/>
      <c r="AA887" s="86"/>
      <c r="AB887" s="86"/>
      <c r="AC887" s="86"/>
      <c r="AD887" s="86"/>
      <c r="AE887" s="86"/>
      <c r="AF887" s="86"/>
      <c r="AG887" s="86"/>
      <c r="AH887" s="89"/>
      <c r="AI887" s="69"/>
      <c r="AJ887" s="69"/>
      <c r="AK887" s="69"/>
      <c r="AL887" s="69"/>
      <c r="AM887" s="69"/>
      <c r="AN887" s="86"/>
      <c r="AO887" s="86"/>
      <c r="AP887" s="86"/>
    </row>
    <row r="888" spans="17:42">
      <c r="Q888" s="86"/>
      <c r="R888" s="86"/>
      <c r="S888" s="86"/>
      <c r="T888" s="86"/>
      <c r="U888" s="86"/>
      <c r="V888" s="86"/>
      <c r="W888" s="86"/>
      <c r="X888" s="86"/>
      <c r="Y888" s="86"/>
      <c r="Z888" s="86"/>
      <c r="AA888" s="86"/>
      <c r="AB888" s="86"/>
      <c r="AC888" s="86"/>
      <c r="AD888" s="86"/>
      <c r="AE888" s="86"/>
      <c r="AF888" s="86"/>
      <c r="AG888" s="86"/>
      <c r="AH888" s="89"/>
      <c r="AI888" s="69"/>
      <c r="AJ888" s="69"/>
      <c r="AK888" s="69"/>
      <c r="AL888" s="69"/>
      <c r="AM888" s="69"/>
      <c r="AN888" s="86"/>
      <c r="AO888" s="86"/>
      <c r="AP888" s="86"/>
    </row>
    <row r="889" spans="17:42">
      <c r="Q889" s="86"/>
      <c r="R889" s="86"/>
      <c r="S889" s="86"/>
      <c r="T889" s="86"/>
      <c r="U889" s="86"/>
      <c r="V889" s="86"/>
      <c r="W889" s="86"/>
      <c r="X889" s="86"/>
      <c r="Y889" s="86"/>
      <c r="Z889" s="86"/>
      <c r="AA889" s="86"/>
      <c r="AB889" s="86"/>
      <c r="AC889" s="86"/>
      <c r="AD889" s="86"/>
      <c r="AE889" s="86"/>
      <c r="AF889" s="86"/>
      <c r="AG889" s="86"/>
      <c r="AH889" s="89"/>
      <c r="AI889" s="69"/>
      <c r="AJ889" s="69"/>
      <c r="AK889" s="69"/>
      <c r="AL889" s="69"/>
      <c r="AM889" s="69"/>
      <c r="AN889" s="86"/>
      <c r="AO889" s="86"/>
      <c r="AP889" s="86"/>
    </row>
    <row r="890" spans="17:42">
      <c r="Q890" s="86"/>
      <c r="R890" s="86"/>
      <c r="S890" s="86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86"/>
      <c r="AE890" s="86"/>
      <c r="AF890" s="86"/>
      <c r="AG890" s="86"/>
      <c r="AH890" s="89"/>
      <c r="AI890" s="69"/>
      <c r="AJ890" s="69"/>
      <c r="AK890" s="69"/>
      <c r="AL890" s="69"/>
      <c r="AM890" s="69"/>
      <c r="AN890" s="86"/>
      <c r="AO890" s="86"/>
      <c r="AP890" s="86"/>
    </row>
    <row r="891" spans="17:42">
      <c r="Q891" s="86"/>
      <c r="R891" s="86"/>
      <c r="S891" s="86"/>
      <c r="T891" s="86"/>
      <c r="U891" s="86"/>
      <c r="V891" s="86"/>
      <c r="W891" s="86"/>
      <c r="X891" s="86"/>
      <c r="Y891" s="86"/>
      <c r="Z891" s="86"/>
      <c r="AA891" s="86"/>
      <c r="AB891" s="86"/>
      <c r="AC891" s="86"/>
      <c r="AD891" s="86"/>
      <c r="AE891" s="86"/>
      <c r="AF891" s="86"/>
      <c r="AG891" s="86"/>
      <c r="AH891" s="89"/>
      <c r="AI891" s="69"/>
      <c r="AJ891" s="69"/>
      <c r="AK891" s="69"/>
      <c r="AL891" s="69"/>
      <c r="AM891" s="69"/>
      <c r="AN891" s="86"/>
      <c r="AO891" s="86"/>
      <c r="AP891" s="86"/>
    </row>
    <row r="892" spans="17:42">
      <c r="Q892" s="86"/>
      <c r="R892" s="86"/>
      <c r="S892" s="86"/>
      <c r="T892" s="86"/>
      <c r="U892" s="86"/>
      <c r="V892" s="86"/>
      <c r="W892" s="86"/>
      <c r="X892" s="86"/>
      <c r="Y892" s="86"/>
      <c r="Z892" s="86"/>
      <c r="AA892" s="86"/>
      <c r="AB892" s="86"/>
      <c r="AC892" s="86"/>
      <c r="AD892" s="86"/>
      <c r="AE892" s="86"/>
      <c r="AF892" s="86"/>
      <c r="AG892" s="86"/>
      <c r="AH892" s="89"/>
      <c r="AI892" s="69"/>
      <c r="AJ892" s="69"/>
      <c r="AK892" s="69"/>
      <c r="AL892" s="69"/>
      <c r="AM892" s="69"/>
      <c r="AN892" s="86"/>
      <c r="AO892" s="86"/>
      <c r="AP892" s="86"/>
    </row>
    <row r="893" spans="17:42">
      <c r="Q893" s="86"/>
      <c r="R893" s="86"/>
      <c r="S893" s="86"/>
      <c r="T893" s="86"/>
      <c r="U893" s="86"/>
      <c r="V893" s="86"/>
      <c r="W893" s="86"/>
      <c r="X893" s="86"/>
      <c r="Y893" s="86"/>
      <c r="Z893" s="86"/>
      <c r="AA893" s="86"/>
      <c r="AB893" s="86"/>
      <c r="AC893" s="86"/>
      <c r="AD893" s="86"/>
      <c r="AE893" s="86"/>
      <c r="AF893" s="86"/>
      <c r="AG893" s="86"/>
      <c r="AH893" s="89"/>
      <c r="AI893" s="69"/>
      <c r="AJ893" s="69"/>
      <c r="AK893" s="69"/>
      <c r="AL893" s="69"/>
      <c r="AM893" s="69"/>
      <c r="AN893" s="86"/>
      <c r="AO893" s="86"/>
      <c r="AP893" s="86"/>
    </row>
    <row r="894" spans="17:42">
      <c r="Q894" s="86"/>
      <c r="R894" s="86"/>
      <c r="S894" s="86"/>
      <c r="T894" s="86"/>
      <c r="U894" s="86"/>
      <c r="V894" s="86"/>
      <c r="W894" s="86"/>
      <c r="X894" s="86"/>
      <c r="Y894" s="86"/>
      <c r="Z894" s="86"/>
      <c r="AA894" s="86"/>
      <c r="AB894" s="86"/>
      <c r="AC894" s="86"/>
      <c r="AD894" s="86"/>
      <c r="AE894" s="86"/>
      <c r="AF894" s="86"/>
      <c r="AG894" s="86"/>
      <c r="AH894" s="89"/>
      <c r="AI894" s="69"/>
      <c r="AJ894" s="69"/>
      <c r="AK894" s="69"/>
      <c r="AL894" s="69"/>
      <c r="AM894" s="69"/>
      <c r="AN894" s="86"/>
      <c r="AO894" s="86"/>
      <c r="AP894" s="86"/>
    </row>
    <row r="895" spans="17:42">
      <c r="Q895" s="86"/>
      <c r="R895" s="86"/>
      <c r="S895" s="86"/>
      <c r="T895" s="86"/>
      <c r="U895" s="86"/>
      <c r="V895" s="86"/>
      <c r="W895" s="86"/>
      <c r="X895" s="86"/>
      <c r="Y895" s="86"/>
      <c r="Z895" s="86"/>
      <c r="AA895" s="86"/>
      <c r="AB895" s="86"/>
      <c r="AC895" s="86"/>
      <c r="AD895" s="86"/>
      <c r="AE895" s="86"/>
      <c r="AF895" s="86"/>
      <c r="AG895" s="86"/>
      <c r="AH895" s="89"/>
      <c r="AI895" s="69"/>
      <c r="AJ895" s="69"/>
      <c r="AK895" s="69"/>
      <c r="AL895" s="69"/>
      <c r="AM895" s="69"/>
      <c r="AN895" s="86"/>
      <c r="AO895" s="86"/>
      <c r="AP895" s="86"/>
    </row>
    <row r="896" spans="17:42">
      <c r="Q896" s="86"/>
      <c r="R896" s="86"/>
      <c r="S896" s="86"/>
      <c r="T896" s="86"/>
      <c r="U896" s="86"/>
      <c r="V896" s="86"/>
      <c r="W896" s="86"/>
      <c r="X896" s="86"/>
      <c r="Y896" s="86"/>
      <c r="Z896" s="86"/>
      <c r="AA896" s="86"/>
      <c r="AB896" s="86"/>
      <c r="AC896" s="86"/>
      <c r="AD896" s="86"/>
      <c r="AE896" s="86"/>
      <c r="AF896" s="86"/>
      <c r="AG896" s="86"/>
      <c r="AH896" s="89"/>
      <c r="AI896" s="69"/>
      <c r="AJ896" s="69"/>
      <c r="AK896" s="69"/>
      <c r="AL896" s="69"/>
      <c r="AM896" s="69"/>
      <c r="AN896" s="86"/>
      <c r="AO896" s="86"/>
      <c r="AP896" s="86"/>
    </row>
    <row r="897" spans="17:42">
      <c r="Q897" s="86"/>
      <c r="R897" s="86"/>
      <c r="S897" s="86"/>
      <c r="T897" s="86"/>
      <c r="U897" s="86"/>
      <c r="V897" s="86"/>
      <c r="W897" s="86"/>
      <c r="X897" s="86"/>
      <c r="Y897" s="86"/>
      <c r="Z897" s="86"/>
      <c r="AA897" s="86"/>
      <c r="AB897" s="86"/>
      <c r="AC897" s="86"/>
      <c r="AD897" s="86"/>
      <c r="AE897" s="86"/>
      <c r="AF897" s="86"/>
      <c r="AG897" s="86"/>
      <c r="AH897" s="89"/>
      <c r="AI897" s="69"/>
      <c r="AJ897" s="69"/>
      <c r="AK897" s="69"/>
      <c r="AL897" s="69"/>
      <c r="AM897" s="69"/>
      <c r="AN897" s="86"/>
      <c r="AO897" s="86"/>
      <c r="AP897" s="86"/>
    </row>
    <row r="898" spans="17:42">
      <c r="Q898" s="86"/>
      <c r="R898" s="86"/>
      <c r="S898" s="86"/>
      <c r="T898" s="86"/>
      <c r="U898" s="86"/>
      <c r="V898" s="86"/>
      <c r="W898" s="86"/>
      <c r="X898" s="86"/>
      <c r="Y898" s="86"/>
      <c r="Z898" s="86"/>
      <c r="AA898" s="86"/>
      <c r="AB898" s="86"/>
      <c r="AC898" s="86"/>
      <c r="AD898" s="86"/>
      <c r="AE898" s="86"/>
      <c r="AF898" s="86"/>
      <c r="AG898" s="86"/>
      <c r="AH898" s="89"/>
      <c r="AI898" s="69"/>
      <c r="AJ898" s="69"/>
      <c r="AK898" s="69"/>
      <c r="AL898" s="69"/>
      <c r="AM898" s="69"/>
      <c r="AN898" s="86"/>
      <c r="AO898" s="86"/>
      <c r="AP898" s="86"/>
    </row>
    <row r="899" spans="17:42">
      <c r="Q899" s="86"/>
      <c r="R899" s="86"/>
      <c r="S899" s="86"/>
      <c r="T899" s="86"/>
      <c r="U899" s="86"/>
      <c r="V899" s="86"/>
      <c r="W899" s="86"/>
      <c r="X899" s="86"/>
      <c r="Y899" s="86"/>
      <c r="Z899" s="86"/>
      <c r="AA899" s="86"/>
      <c r="AB899" s="86"/>
      <c r="AC899" s="86"/>
      <c r="AD899" s="86"/>
      <c r="AE899" s="86"/>
      <c r="AF899" s="86"/>
      <c r="AG899" s="86"/>
      <c r="AH899" s="89"/>
      <c r="AI899" s="69"/>
      <c r="AJ899" s="69"/>
      <c r="AK899" s="69"/>
      <c r="AL899" s="69"/>
      <c r="AM899" s="69"/>
      <c r="AN899" s="86"/>
      <c r="AO899" s="86"/>
      <c r="AP899" s="86"/>
    </row>
    <row r="900" spans="17:42">
      <c r="Q900" s="86"/>
      <c r="R900" s="86"/>
      <c r="S900" s="86"/>
      <c r="T900" s="86"/>
      <c r="U900" s="86"/>
      <c r="V900" s="86"/>
      <c r="W900" s="86"/>
      <c r="X900" s="86"/>
      <c r="Y900" s="86"/>
      <c r="Z900" s="86"/>
      <c r="AA900" s="86"/>
      <c r="AB900" s="86"/>
      <c r="AC900" s="86"/>
      <c r="AD900" s="86"/>
      <c r="AE900" s="86"/>
      <c r="AF900" s="86"/>
      <c r="AG900" s="86"/>
      <c r="AH900" s="89"/>
      <c r="AI900" s="69"/>
      <c r="AJ900" s="69"/>
      <c r="AK900" s="69"/>
      <c r="AL900" s="69"/>
      <c r="AM900" s="69"/>
      <c r="AN900" s="86"/>
      <c r="AO900" s="86"/>
      <c r="AP900" s="86"/>
    </row>
    <row r="901" spans="17:42">
      <c r="Q901" s="86"/>
      <c r="R901" s="86"/>
      <c r="S901" s="86"/>
      <c r="T901" s="86"/>
      <c r="U901" s="86"/>
      <c r="V901" s="86"/>
      <c r="W901" s="86"/>
      <c r="X901" s="86"/>
      <c r="Y901" s="86"/>
      <c r="Z901" s="86"/>
      <c r="AA901" s="86"/>
      <c r="AB901" s="86"/>
      <c r="AC901" s="86"/>
      <c r="AD901" s="86"/>
      <c r="AE901" s="86"/>
      <c r="AF901" s="86"/>
      <c r="AG901" s="86"/>
      <c r="AH901" s="89"/>
      <c r="AI901" s="69"/>
      <c r="AJ901" s="69"/>
      <c r="AK901" s="69"/>
      <c r="AL901" s="69"/>
      <c r="AM901" s="69"/>
      <c r="AN901" s="86"/>
      <c r="AO901" s="86"/>
      <c r="AP901" s="86"/>
    </row>
    <row r="902" spans="17:42">
      <c r="Q902" s="86"/>
      <c r="R902" s="86"/>
      <c r="S902" s="86"/>
      <c r="T902" s="86"/>
      <c r="U902" s="86"/>
      <c r="V902" s="86"/>
      <c r="W902" s="86"/>
      <c r="X902" s="86"/>
      <c r="Y902" s="86"/>
      <c r="Z902" s="86"/>
      <c r="AA902" s="86"/>
      <c r="AB902" s="86"/>
      <c r="AC902" s="86"/>
      <c r="AD902" s="86"/>
      <c r="AE902" s="86"/>
      <c r="AF902" s="86"/>
      <c r="AG902" s="86"/>
      <c r="AH902" s="89"/>
      <c r="AI902" s="69"/>
      <c r="AJ902" s="69"/>
      <c r="AK902" s="69"/>
      <c r="AL902" s="69"/>
      <c r="AM902" s="69"/>
      <c r="AN902" s="86"/>
      <c r="AO902" s="86"/>
      <c r="AP902" s="86"/>
    </row>
    <row r="903" spans="17:42">
      <c r="Q903" s="86"/>
      <c r="R903" s="86"/>
      <c r="S903" s="86"/>
      <c r="T903" s="86"/>
      <c r="U903" s="86"/>
      <c r="V903" s="86"/>
      <c r="W903" s="86"/>
      <c r="X903" s="86"/>
      <c r="Y903" s="86"/>
      <c r="Z903" s="86"/>
      <c r="AA903" s="86"/>
      <c r="AB903" s="86"/>
      <c r="AC903" s="86"/>
      <c r="AD903" s="86"/>
      <c r="AE903" s="86"/>
      <c r="AF903" s="86"/>
      <c r="AG903" s="86"/>
      <c r="AH903" s="89"/>
      <c r="AI903" s="69"/>
      <c r="AJ903" s="69"/>
      <c r="AK903" s="69"/>
      <c r="AL903" s="69"/>
      <c r="AM903" s="69"/>
      <c r="AN903" s="86"/>
      <c r="AO903" s="86"/>
      <c r="AP903" s="86"/>
    </row>
    <row r="904" spans="17:42">
      <c r="Q904" s="86"/>
      <c r="R904" s="86"/>
      <c r="S904" s="86"/>
      <c r="T904" s="86"/>
      <c r="U904" s="86"/>
      <c r="V904" s="86"/>
      <c r="W904" s="86"/>
      <c r="X904" s="86"/>
      <c r="Y904" s="86"/>
      <c r="Z904" s="86"/>
      <c r="AA904" s="86"/>
      <c r="AB904" s="86"/>
      <c r="AC904" s="86"/>
      <c r="AD904" s="86"/>
      <c r="AE904" s="86"/>
      <c r="AF904" s="86"/>
      <c r="AG904" s="86"/>
      <c r="AH904" s="89"/>
      <c r="AI904" s="69"/>
      <c r="AJ904" s="69"/>
      <c r="AK904" s="69"/>
      <c r="AL904" s="69"/>
      <c r="AM904" s="69"/>
      <c r="AN904" s="86"/>
      <c r="AO904" s="86"/>
      <c r="AP904" s="86"/>
    </row>
    <row r="905" spans="17:42">
      <c r="Q905" s="86"/>
      <c r="R905" s="86"/>
      <c r="S905" s="86"/>
      <c r="T905" s="86"/>
      <c r="U905" s="86"/>
      <c r="V905" s="86"/>
      <c r="W905" s="86"/>
      <c r="X905" s="86"/>
      <c r="Y905" s="86"/>
      <c r="Z905" s="86"/>
      <c r="AA905" s="86"/>
      <c r="AB905" s="86"/>
      <c r="AC905" s="86"/>
      <c r="AD905" s="86"/>
      <c r="AE905" s="86"/>
      <c r="AF905" s="86"/>
      <c r="AG905" s="86"/>
      <c r="AH905" s="89"/>
      <c r="AI905" s="69"/>
      <c r="AJ905" s="69"/>
      <c r="AK905" s="69"/>
      <c r="AL905" s="69"/>
      <c r="AM905" s="69"/>
      <c r="AN905" s="86"/>
      <c r="AO905" s="86"/>
      <c r="AP905" s="86"/>
    </row>
    <row r="906" spans="17:42">
      <c r="Q906" s="86"/>
      <c r="R906" s="86"/>
      <c r="S906" s="86"/>
      <c r="T906" s="86"/>
      <c r="U906" s="86"/>
      <c r="V906" s="86"/>
      <c r="W906" s="86"/>
      <c r="X906" s="86"/>
      <c r="Y906" s="86"/>
      <c r="Z906" s="86"/>
      <c r="AA906" s="86"/>
      <c r="AB906" s="86"/>
      <c r="AC906" s="86"/>
      <c r="AD906" s="86"/>
      <c r="AE906" s="86"/>
      <c r="AF906" s="86"/>
      <c r="AG906" s="86"/>
      <c r="AH906" s="89"/>
      <c r="AI906" s="69"/>
      <c r="AJ906" s="69"/>
      <c r="AK906" s="69"/>
      <c r="AL906" s="69"/>
      <c r="AM906" s="69"/>
      <c r="AN906" s="86"/>
      <c r="AO906" s="86"/>
      <c r="AP906" s="86"/>
    </row>
    <row r="907" spans="17:42">
      <c r="Q907" s="86"/>
      <c r="R907" s="86"/>
      <c r="S907" s="86"/>
      <c r="T907" s="86"/>
      <c r="U907" s="86"/>
      <c r="V907" s="86"/>
      <c r="W907" s="86"/>
      <c r="X907" s="86"/>
      <c r="Y907" s="86"/>
      <c r="Z907" s="86"/>
      <c r="AA907" s="86"/>
      <c r="AB907" s="86"/>
      <c r="AC907" s="86"/>
      <c r="AD907" s="86"/>
      <c r="AE907" s="86"/>
      <c r="AF907" s="86"/>
      <c r="AG907" s="86"/>
      <c r="AH907" s="89"/>
      <c r="AI907" s="69"/>
      <c r="AJ907" s="69"/>
      <c r="AK907" s="69"/>
      <c r="AL907" s="69"/>
      <c r="AM907" s="69"/>
      <c r="AN907" s="86"/>
      <c r="AO907" s="86"/>
      <c r="AP907" s="86"/>
    </row>
    <row r="908" spans="17:42">
      <c r="Q908" s="86"/>
      <c r="R908" s="86"/>
      <c r="S908" s="86"/>
      <c r="T908" s="86"/>
      <c r="U908" s="86"/>
      <c r="V908" s="86"/>
      <c r="W908" s="86"/>
      <c r="X908" s="86"/>
      <c r="Y908" s="86"/>
      <c r="Z908" s="86"/>
      <c r="AA908" s="86"/>
      <c r="AB908" s="86"/>
      <c r="AC908" s="86"/>
      <c r="AD908" s="86"/>
      <c r="AE908" s="86"/>
      <c r="AF908" s="86"/>
      <c r="AG908" s="86"/>
      <c r="AH908" s="89"/>
      <c r="AI908" s="69"/>
      <c r="AJ908" s="69"/>
      <c r="AK908" s="69"/>
      <c r="AL908" s="69"/>
      <c r="AM908" s="69"/>
      <c r="AN908" s="86"/>
      <c r="AO908" s="86"/>
      <c r="AP908" s="86"/>
    </row>
    <row r="909" spans="17:42">
      <c r="Q909" s="86"/>
      <c r="R909" s="86"/>
      <c r="S909" s="86"/>
      <c r="T909" s="86"/>
      <c r="U909" s="86"/>
      <c r="V909" s="86"/>
      <c r="W909" s="86"/>
      <c r="X909" s="86"/>
      <c r="Y909" s="86"/>
      <c r="Z909" s="86"/>
      <c r="AA909" s="86"/>
      <c r="AB909" s="86"/>
      <c r="AC909" s="86"/>
      <c r="AD909" s="86"/>
      <c r="AE909" s="86"/>
      <c r="AF909" s="86"/>
      <c r="AG909" s="86"/>
      <c r="AH909" s="89"/>
      <c r="AI909" s="69"/>
      <c r="AJ909" s="69"/>
      <c r="AK909" s="69"/>
      <c r="AL909" s="69"/>
      <c r="AM909" s="69"/>
      <c r="AN909" s="86"/>
      <c r="AO909" s="86"/>
      <c r="AP909" s="86"/>
    </row>
    <row r="910" spans="17:42">
      <c r="Q910" s="86"/>
      <c r="R910" s="86"/>
      <c r="S910" s="86"/>
      <c r="T910" s="86"/>
      <c r="U910" s="86"/>
      <c r="V910" s="86"/>
      <c r="W910" s="86"/>
      <c r="X910" s="86"/>
      <c r="Y910" s="86"/>
      <c r="Z910" s="86"/>
      <c r="AA910" s="86"/>
      <c r="AB910" s="86"/>
      <c r="AC910" s="86"/>
      <c r="AD910" s="86"/>
      <c r="AE910" s="86"/>
      <c r="AF910" s="86"/>
      <c r="AG910" s="86"/>
      <c r="AH910" s="89"/>
      <c r="AI910" s="69"/>
      <c r="AJ910" s="69"/>
      <c r="AK910" s="69"/>
      <c r="AL910" s="69"/>
      <c r="AM910" s="69"/>
      <c r="AN910" s="86"/>
      <c r="AO910" s="86"/>
      <c r="AP910" s="86"/>
    </row>
    <row r="911" spans="17:42">
      <c r="Q911" s="86"/>
      <c r="R911" s="86"/>
      <c r="S911" s="86"/>
      <c r="T911" s="86"/>
      <c r="U911" s="86"/>
      <c r="V911" s="86"/>
      <c r="W911" s="86"/>
      <c r="X911" s="86"/>
      <c r="Y911" s="86"/>
      <c r="Z911" s="86"/>
      <c r="AA911" s="86"/>
      <c r="AB911" s="86"/>
      <c r="AC911" s="86"/>
      <c r="AD911" s="86"/>
      <c r="AE911" s="86"/>
      <c r="AF911" s="86"/>
      <c r="AG911" s="86"/>
      <c r="AH911" s="89"/>
      <c r="AI911" s="69"/>
      <c r="AJ911" s="69"/>
      <c r="AK911" s="69"/>
      <c r="AL911" s="69"/>
      <c r="AM911" s="69"/>
      <c r="AN911" s="86"/>
      <c r="AO911" s="86"/>
      <c r="AP911" s="86"/>
    </row>
    <row r="912" spans="17:42">
      <c r="Q912" s="86"/>
      <c r="R912" s="86"/>
      <c r="S912" s="86"/>
      <c r="T912" s="86"/>
      <c r="U912" s="86"/>
      <c r="V912" s="86"/>
      <c r="W912" s="86"/>
      <c r="X912" s="86"/>
      <c r="Y912" s="86"/>
      <c r="Z912" s="86"/>
      <c r="AA912" s="86"/>
      <c r="AB912" s="86"/>
      <c r="AC912" s="86"/>
      <c r="AD912" s="86"/>
      <c r="AE912" s="86"/>
      <c r="AF912" s="86"/>
      <c r="AG912" s="86"/>
      <c r="AH912" s="89"/>
      <c r="AI912" s="69"/>
      <c r="AJ912" s="69"/>
      <c r="AK912" s="69"/>
      <c r="AL912" s="69"/>
      <c r="AM912" s="69"/>
      <c r="AN912" s="86"/>
      <c r="AO912" s="86"/>
      <c r="AP912" s="86"/>
    </row>
    <row r="913" spans="17:42">
      <c r="Q913" s="86"/>
      <c r="R913" s="86"/>
      <c r="S913" s="86"/>
      <c r="T913" s="86"/>
      <c r="U913" s="86"/>
      <c r="V913" s="86"/>
      <c r="W913" s="86"/>
      <c r="X913" s="86"/>
      <c r="Y913" s="86"/>
      <c r="Z913" s="86"/>
      <c r="AA913" s="86"/>
      <c r="AB913" s="86"/>
      <c r="AC913" s="86"/>
      <c r="AD913" s="86"/>
      <c r="AE913" s="86"/>
      <c r="AF913" s="86"/>
      <c r="AG913" s="86"/>
      <c r="AH913" s="89"/>
      <c r="AI913" s="69"/>
      <c r="AJ913" s="69"/>
      <c r="AK913" s="69"/>
      <c r="AL913" s="69"/>
      <c r="AM913" s="69"/>
      <c r="AN913" s="86"/>
      <c r="AO913" s="86"/>
      <c r="AP913" s="86"/>
    </row>
    <row r="914" spans="17:42">
      <c r="Q914" s="86"/>
      <c r="R914" s="86"/>
      <c r="S914" s="86"/>
      <c r="T914" s="86"/>
      <c r="U914" s="86"/>
      <c r="V914" s="86"/>
      <c r="W914" s="86"/>
      <c r="X914" s="86"/>
      <c r="Y914" s="86"/>
      <c r="Z914" s="86"/>
      <c r="AA914" s="86"/>
      <c r="AB914" s="86"/>
      <c r="AC914" s="86"/>
      <c r="AD914" s="86"/>
      <c r="AE914" s="86"/>
      <c r="AF914" s="86"/>
      <c r="AG914" s="86"/>
      <c r="AH914" s="89"/>
      <c r="AI914" s="69"/>
      <c r="AJ914" s="69"/>
      <c r="AK914" s="69"/>
      <c r="AL914" s="69"/>
      <c r="AM914" s="69"/>
      <c r="AN914" s="86"/>
      <c r="AO914" s="86"/>
      <c r="AP914" s="86"/>
    </row>
    <row r="915" spans="17:42">
      <c r="Q915" s="86"/>
      <c r="R915" s="86"/>
      <c r="S915" s="86"/>
      <c r="T915" s="86"/>
      <c r="U915" s="86"/>
      <c r="V915" s="86"/>
      <c r="W915" s="86"/>
      <c r="X915" s="86"/>
      <c r="Y915" s="86"/>
      <c r="Z915" s="86"/>
      <c r="AA915" s="86"/>
      <c r="AB915" s="86"/>
      <c r="AC915" s="86"/>
      <c r="AD915" s="86"/>
      <c r="AE915" s="86"/>
      <c r="AF915" s="86"/>
      <c r="AG915" s="86"/>
      <c r="AH915" s="89"/>
      <c r="AI915" s="69"/>
      <c r="AJ915" s="69"/>
      <c r="AK915" s="69"/>
      <c r="AL915" s="69"/>
      <c r="AM915" s="69"/>
      <c r="AN915" s="86"/>
      <c r="AO915" s="86"/>
      <c r="AP915" s="86"/>
    </row>
    <row r="916" spans="17:42">
      <c r="Q916" s="86"/>
      <c r="R916" s="86"/>
      <c r="S916" s="86"/>
      <c r="T916" s="86"/>
      <c r="U916" s="86"/>
      <c r="V916" s="86"/>
      <c r="W916" s="86"/>
      <c r="X916" s="86"/>
      <c r="Y916" s="86"/>
      <c r="Z916" s="86"/>
      <c r="AA916" s="86"/>
      <c r="AB916" s="86"/>
      <c r="AC916" s="86"/>
      <c r="AD916" s="86"/>
      <c r="AE916" s="86"/>
      <c r="AF916" s="86"/>
      <c r="AG916" s="86"/>
      <c r="AH916" s="89"/>
      <c r="AI916" s="69"/>
      <c r="AJ916" s="69"/>
      <c r="AK916" s="69"/>
      <c r="AL916" s="69"/>
      <c r="AM916" s="69"/>
      <c r="AN916" s="86"/>
      <c r="AO916" s="86"/>
      <c r="AP916" s="86"/>
    </row>
    <row r="917" spans="17:42">
      <c r="Q917" s="86"/>
      <c r="R917" s="86"/>
      <c r="S917" s="86"/>
      <c r="T917" s="86"/>
      <c r="U917" s="86"/>
      <c r="V917" s="86"/>
      <c r="W917" s="86"/>
      <c r="X917" s="86"/>
      <c r="Y917" s="86"/>
      <c r="Z917" s="86"/>
      <c r="AA917" s="86"/>
      <c r="AB917" s="86"/>
      <c r="AC917" s="86"/>
      <c r="AD917" s="86"/>
      <c r="AE917" s="86"/>
      <c r="AF917" s="86"/>
      <c r="AG917" s="86"/>
      <c r="AH917" s="89"/>
      <c r="AI917" s="69"/>
      <c r="AJ917" s="69"/>
      <c r="AK917" s="69"/>
      <c r="AL917" s="69"/>
      <c r="AM917" s="69"/>
      <c r="AN917" s="86"/>
      <c r="AO917" s="86"/>
      <c r="AP917" s="86"/>
    </row>
    <row r="918" spans="17:42">
      <c r="Q918" s="86"/>
      <c r="R918" s="86"/>
      <c r="S918" s="86"/>
      <c r="T918" s="86"/>
      <c r="U918" s="86"/>
      <c r="V918" s="86"/>
      <c r="W918" s="86"/>
      <c r="X918" s="86"/>
      <c r="Y918" s="86"/>
      <c r="Z918" s="86"/>
      <c r="AA918" s="86"/>
      <c r="AB918" s="86"/>
      <c r="AC918" s="86"/>
      <c r="AD918" s="86"/>
      <c r="AE918" s="86"/>
      <c r="AF918" s="86"/>
      <c r="AG918" s="86"/>
      <c r="AH918" s="89"/>
      <c r="AI918" s="69"/>
      <c r="AJ918" s="69"/>
      <c r="AK918" s="69"/>
      <c r="AL918" s="69"/>
      <c r="AM918" s="69"/>
      <c r="AN918" s="86"/>
      <c r="AO918" s="86"/>
      <c r="AP918" s="86"/>
    </row>
    <row r="919" spans="17:42">
      <c r="Q919" s="86"/>
      <c r="R919" s="86"/>
      <c r="S919" s="86"/>
      <c r="T919" s="86"/>
      <c r="U919" s="86"/>
      <c r="V919" s="86"/>
      <c r="W919" s="86"/>
      <c r="X919" s="86"/>
      <c r="Y919" s="86"/>
      <c r="Z919" s="86"/>
      <c r="AA919" s="86"/>
      <c r="AB919" s="86"/>
      <c r="AC919" s="86"/>
      <c r="AD919" s="86"/>
      <c r="AE919" s="86"/>
      <c r="AF919" s="86"/>
      <c r="AG919" s="86"/>
      <c r="AH919" s="89"/>
      <c r="AI919" s="69"/>
      <c r="AJ919" s="69"/>
      <c r="AK919" s="69"/>
      <c r="AL919" s="69"/>
      <c r="AM919" s="69"/>
      <c r="AN919" s="86"/>
      <c r="AO919" s="86"/>
      <c r="AP919" s="86"/>
    </row>
    <row r="920" spans="17:42">
      <c r="Q920" s="86"/>
      <c r="R920" s="86"/>
      <c r="S920" s="86"/>
      <c r="T920" s="86"/>
      <c r="U920" s="86"/>
      <c r="V920" s="86"/>
      <c r="W920" s="86"/>
      <c r="X920" s="86"/>
      <c r="Y920" s="86"/>
      <c r="Z920" s="86"/>
      <c r="AA920" s="86"/>
      <c r="AB920" s="86"/>
      <c r="AC920" s="86"/>
      <c r="AD920" s="86"/>
      <c r="AE920" s="86"/>
      <c r="AF920" s="86"/>
      <c r="AG920" s="86"/>
      <c r="AH920" s="89"/>
      <c r="AI920" s="69"/>
      <c r="AJ920" s="69"/>
      <c r="AK920" s="69"/>
      <c r="AL920" s="69"/>
      <c r="AM920" s="69"/>
      <c r="AN920" s="86"/>
      <c r="AO920" s="86"/>
      <c r="AP920" s="86"/>
    </row>
    <row r="921" spans="17:42">
      <c r="Q921" s="86"/>
      <c r="R921" s="86"/>
      <c r="S921" s="86"/>
      <c r="T921" s="86"/>
      <c r="U921" s="86"/>
      <c r="V921" s="86"/>
      <c r="W921" s="86"/>
      <c r="X921" s="86"/>
      <c r="Y921" s="86"/>
      <c r="Z921" s="86"/>
      <c r="AA921" s="86"/>
      <c r="AB921" s="86"/>
      <c r="AC921" s="86"/>
      <c r="AD921" s="86"/>
      <c r="AE921" s="86"/>
      <c r="AF921" s="86"/>
      <c r="AG921" s="86"/>
      <c r="AH921" s="89"/>
      <c r="AI921" s="69"/>
      <c r="AJ921" s="69"/>
      <c r="AK921" s="69"/>
      <c r="AL921" s="69"/>
      <c r="AM921" s="69"/>
      <c r="AN921" s="86"/>
      <c r="AO921" s="86"/>
      <c r="AP921" s="86"/>
    </row>
    <row r="922" spans="17:42">
      <c r="Q922" s="86"/>
      <c r="R922" s="86"/>
      <c r="S922" s="86"/>
      <c r="T922" s="86"/>
      <c r="U922" s="86"/>
      <c r="V922" s="86"/>
      <c r="W922" s="86"/>
      <c r="X922" s="86"/>
      <c r="Y922" s="86"/>
      <c r="Z922" s="86"/>
      <c r="AA922" s="86"/>
      <c r="AB922" s="86"/>
      <c r="AC922" s="86"/>
      <c r="AD922" s="86"/>
      <c r="AE922" s="86"/>
      <c r="AF922" s="86"/>
      <c r="AG922" s="86"/>
      <c r="AH922" s="89"/>
      <c r="AI922" s="69"/>
      <c r="AJ922" s="69"/>
      <c r="AK922" s="69"/>
      <c r="AL922" s="69"/>
      <c r="AM922" s="69"/>
      <c r="AN922" s="86"/>
      <c r="AO922" s="86"/>
      <c r="AP922" s="86"/>
    </row>
    <row r="923" spans="17:42">
      <c r="Q923" s="86"/>
      <c r="R923" s="86"/>
      <c r="S923" s="86"/>
      <c r="T923" s="86"/>
      <c r="U923" s="86"/>
      <c r="V923" s="86"/>
      <c r="W923" s="86"/>
      <c r="X923" s="86"/>
      <c r="Y923" s="86"/>
      <c r="Z923" s="86"/>
      <c r="AA923" s="86"/>
      <c r="AB923" s="86"/>
      <c r="AC923" s="86"/>
      <c r="AD923" s="86"/>
      <c r="AE923" s="86"/>
      <c r="AF923" s="86"/>
      <c r="AG923" s="86"/>
      <c r="AH923" s="89"/>
      <c r="AI923" s="69"/>
      <c r="AJ923" s="69"/>
      <c r="AK923" s="69"/>
      <c r="AL923" s="69"/>
      <c r="AM923" s="69"/>
      <c r="AN923" s="86"/>
      <c r="AO923" s="86"/>
      <c r="AP923" s="86"/>
    </row>
    <row r="924" spans="17:42">
      <c r="Q924" s="86"/>
      <c r="R924" s="86"/>
      <c r="S924" s="86"/>
      <c r="T924" s="86"/>
      <c r="U924" s="86"/>
      <c r="V924" s="86"/>
      <c r="W924" s="86"/>
      <c r="X924" s="86"/>
      <c r="Y924" s="86"/>
      <c r="Z924" s="86"/>
      <c r="AA924" s="86"/>
      <c r="AB924" s="86"/>
      <c r="AC924" s="86"/>
      <c r="AD924" s="86"/>
      <c r="AE924" s="86"/>
      <c r="AF924" s="86"/>
      <c r="AG924" s="86"/>
      <c r="AH924" s="89"/>
      <c r="AI924" s="69"/>
      <c r="AJ924" s="69"/>
      <c r="AK924" s="69"/>
      <c r="AL924" s="69"/>
      <c r="AM924" s="69"/>
      <c r="AN924" s="86"/>
      <c r="AO924" s="86"/>
      <c r="AP924" s="86"/>
    </row>
    <row r="925" spans="17:42">
      <c r="Q925" s="86"/>
      <c r="R925" s="86"/>
      <c r="S925" s="86"/>
      <c r="T925" s="86"/>
      <c r="U925" s="86"/>
      <c r="V925" s="86"/>
      <c r="W925" s="86"/>
      <c r="X925" s="86"/>
      <c r="Y925" s="86"/>
      <c r="Z925" s="86"/>
      <c r="AA925" s="86"/>
      <c r="AB925" s="86"/>
      <c r="AC925" s="86"/>
      <c r="AD925" s="86"/>
      <c r="AE925" s="86"/>
      <c r="AF925" s="86"/>
      <c r="AG925" s="86"/>
      <c r="AH925" s="89"/>
      <c r="AI925" s="69"/>
      <c r="AJ925" s="69"/>
      <c r="AK925" s="69"/>
      <c r="AL925" s="69"/>
      <c r="AM925" s="69"/>
      <c r="AN925" s="86"/>
      <c r="AO925" s="86"/>
      <c r="AP925" s="86"/>
    </row>
    <row r="926" spans="17:42">
      <c r="Q926" s="86"/>
      <c r="R926" s="86"/>
      <c r="S926" s="86"/>
      <c r="T926" s="86"/>
      <c r="U926" s="86"/>
      <c r="V926" s="86"/>
      <c r="W926" s="86"/>
      <c r="X926" s="86"/>
      <c r="Y926" s="86"/>
      <c r="Z926" s="86"/>
      <c r="AA926" s="86"/>
      <c r="AB926" s="86"/>
      <c r="AC926" s="86"/>
      <c r="AD926" s="86"/>
      <c r="AE926" s="86"/>
      <c r="AF926" s="86"/>
      <c r="AG926" s="86"/>
      <c r="AH926" s="89"/>
      <c r="AI926" s="69"/>
      <c r="AJ926" s="69"/>
      <c r="AK926" s="69"/>
      <c r="AL926" s="69"/>
      <c r="AM926" s="69"/>
      <c r="AN926" s="86"/>
      <c r="AO926" s="86"/>
      <c r="AP926" s="86"/>
    </row>
    <row r="927" spans="17:42">
      <c r="Q927" s="86"/>
      <c r="R927" s="86"/>
      <c r="S927" s="86"/>
      <c r="T927" s="86"/>
      <c r="U927" s="86"/>
      <c r="V927" s="86"/>
      <c r="W927" s="86"/>
      <c r="X927" s="86"/>
      <c r="Y927" s="86"/>
      <c r="Z927" s="86"/>
      <c r="AA927" s="86"/>
      <c r="AB927" s="86"/>
      <c r="AC927" s="86"/>
      <c r="AD927" s="86"/>
      <c r="AE927" s="86"/>
      <c r="AF927" s="86"/>
      <c r="AG927" s="86"/>
      <c r="AH927" s="89"/>
      <c r="AI927" s="69"/>
      <c r="AJ927" s="69"/>
      <c r="AK927" s="69"/>
      <c r="AL927" s="69"/>
      <c r="AM927" s="69"/>
      <c r="AN927" s="86"/>
      <c r="AO927" s="86"/>
      <c r="AP927" s="86"/>
    </row>
    <row r="928" spans="17:42">
      <c r="Q928" s="86"/>
      <c r="R928" s="86"/>
      <c r="S928" s="86"/>
      <c r="T928" s="86"/>
      <c r="U928" s="86"/>
      <c r="V928" s="86"/>
      <c r="W928" s="86"/>
      <c r="X928" s="86"/>
      <c r="Y928" s="86"/>
      <c r="Z928" s="86"/>
      <c r="AA928" s="86"/>
      <c r="AB928" s="86"/>
      <c r="AC928" s="86"/>
      <c r="AD928" s="86"/>
      <c r="AE928" s="86"/>
      <c r="AF928" s="86"/>
      <c r="AG928" s="86"/>
      <c r="AH928" s="89"/>
      <c r="AI928" s="69"/>
      <c r="AJ928" s="69"/>
      <c r="AK928" s="69"/>
      <c r="AL928" s="69"/>
      <c r="AM928" s="69"/>
      <c r="AN928" s="86"/>
      <c r="AO928" s="86"/>
      <c r="AP928" s="86"/>
    </row>
    <row r="929" spans="17:42">
      <c r="Q929" s="86"/>
      <c r="R929" s="86"/>
      <c r="S929" s="86"/>
      <c r="T929" s="86"/>
      <c r="U929" s="86"/>
      <c r="V929" s="86"/>
      <c r="W929" s="86"/>
      <c r="X929" s="86"/>
      <c r="Y929" s="86"/>
      <c r="Z929" s="86"/>
      <c r="AA929" s="86"/>
      <c r="AB929" s="86"/>
      <c r="AC929" s="86"/>
      <c r="AD929" s="86"/>
      <c r="AE929" s="86"/>
      <c r="AF929" s="86"/>
      <c r="AG929" s="86"/>
      <c r="AH929" s="89"/>
      <c r="AI929" s="69"/>
      <c r="AJ929" s="69"/>
      <c r="AK929" s="69"/>
      <c r="AL929" s="69"/>
      <c r="AM929" s="69"/>
      <c r="AN929" s="86"/>
      <c r="AO929" s="86"/>
      <c r="AP929" s="86"/>
    </row>
    <row r="930" spans="17:42">
      <c r="Q930" s="86"/>
      <c r="R930" s="86"/>
      <c r="S930" s="86"/>
      <c r="T930" s="86"/>
      <c r="U930" s="86"/>
      <c r="V930" s="86"/>
      <c r="W930" s="86"/>
      <c r="X930" s="86"/>
      <c r="Y930" s="86"/>
      <c r="Z930" s="86"/>
      <c r="AA930" s="86"/>
      <c r="AB930" s="86"/>
      <c r="AC930" s="86"/>
      <c r="AD930" s="86"/>
      <c r="AE930" s="86"/>
      <c r="AF930" s="86"/>
      <c r="AG930" s="86"/>
      <c r="AH930" s="89"/>
      <c r="AI930" s="69"/>
      <c r="AJ930" s="69"/>
      <c r="AK930" s="69"/>
      <c r="AL930" s="69"/>
      <c r="AM930" s="69"/>
      <c r="AN930" s="86"/>
      <c r="AO930" s="86"/>
      <c r="AP930" s="86"/>
    </row>
    <row r="931" spans="17:42">
      <c r="Q931" s="86"/>
      <c r="R931" s="86"/>
      <c r="S931" s="86"/>
      <c r="T931" s="86"/>
      <c r="U931" s="86"/>
      <c r="V931" s="86"/>
      <c r="W931" s="86"/>
      <c r="X931" s="86"/>
      <c r="Y931" s="86"/>
      <c r="Z931" s="86"/>
      <c r="AA931" s="86"/>
      <c r="AB931" s="86"/>
      <c r="AC931" s="86"/>
      <c r="AD931" s="86"/>
      <c r="AE931" s="86"/>
      <c r="AF931" s="86"/>
      <c r="AG931" s="86"/>
      <c r="AH931" s="89"/>
      <c r="AI931" s="69"/>
      <c r="AJ931" s="69"/>
      <c r="AK931" s="69"/>
      <c r="AL931" s="69"/>
      <c r="AM931" s="69"/>
      <c r="AN931" s="86"/>
      <c r="AO931" s="86"/>
      <c r="AP931" s="86"/>
    </row>
    <row r="932" spans="17:42">
      <c r="Q932" s="86"/>
      <c r="R932" s="86"/>
      <c r="S932" s="86"/>
      <c r="T932" s="86"/>
      <c r="U932" s="86"/>
      <c r="V932" s="86"/>
      <c r="W932" s="86"/>
      <c r="X932" s="86"/>
      <c r="Y932" s="86"/>
      <c r="Z932" s="86"/>
      <c r="AA932" s="86"/>
      <c r="AB932" s="86"/>
      <c r="AC932" s="86"/>
      <c r="AD932" s="86"/>
      <c r="AE932" s="86"/>
      <c r="AF932" s="86"/>
      <c r="AG932" s="86"/>
      <c r="AH932" s="89"/>
      <c r="AI932" s="69"/>
      <c r="AJ932" s="69"/>
      <c r="AK932" s="69"/>
      <c r="AL932" s="69"/>
      <c r="AM932" s="69"/>
      <c r="AN932" s="86"/>
      <c r="AO932" s="86"/>
      <c r="AP932" s="86"/>
    </row>
    <row r="933" spans="17:42">
      <c r="Q933" s="86"/>
      <c r="R933" s="86"/>
      <c r="S933" s="86"/>
      <c r="T933" s="86"/>
      <c r="U933" s="86"/>
      <c r="V933" s="86"/>
      <c r="W933" s="86"/>
      <c r="X933" s="86"/>
      <c r="Y933" s="86"/>
      <c r="Z933" s="86"/>
      <c r="AA933" s="86"/>
      <c r="AB933" s="86"/>
      <c r="AC933" s="86"/>
      <c r="AD933" s="86"/>
      <c r="AE933" s="86"/>
      <c r="AF933" s="86"/>
      <c r="AG933" s="86"/>
      <c r="AH933" s="89"/>
      <c r="AI933" s="69"/>
      <c r="AJ933" s="69"/>
      <c r="AK933" s="69"/>
      <c r="AL933" s="69"/>
      <c r="AM933" s="69"/>
      <c r="AN933" s="86"/>
      <c r="AO933" s="86"/>
      <c r="AP933" s="86"/>
    </row>
    <row r="934" spans="17:42">
      <c r="Q934" s="86"/>
      <c r="R934" s="86"/>
      <c r="S934" s="86"/>
      <c r="T934" s="86"/>
      <c r="U934" s="86"/>
      <c r="V934" s="86"/>
      <c r="W934" s="86"/>
      <c r="X934" s="86"/>
      <c r="Y934" s="86"/>
      <c r="Z934" s="86"/>
      <c r="AA934" s="86"/>
      <c r="AB934" s="86"/>
      <c r="AC934" s="86"/>
      <c r="AD934" s="86"/>
      <c r="AE934" s="86"/>
      <c r="AF934" s="86"/>
      <c r="AG934" s="86"/>
      <c r="AH934" s="89"/>
      <c r="AI934" s="69"/>
      <c r="AJ934" s="69"/>
      <c r="AK934" s="69"/>
      <c r="AL934" s="69"/>
      <c r="AM934" s="69"/>
      <c r="AN934" s="86"/>
      <c r="AO934" s="86"/>
      <c r="AP934" s="86"/>
    </row>
    <row r="935" spans="17:42">
      <c r="Q935" s="86"/>
      <c r="R935" s="86"/>
      <c r="S935" s="86"/>
      <c r="T935" s="86"/>
      <c r="U935" s="86"/>
      <c r="V935" s="86"/>
      <c r="W935" s="86"/>
      <c r="X935" s="86"/>
      <c r="Y935" s="86"/>
      <c r="Z935" s="86"/>
      <c r="AA935" s="86"/>
      <c r="AB935" s="86"/>
      <c r="AC935" s="86"/>
      <c r="AD935" s="86"/>
      <c r="AE935" s="86"/>
      <c r="AF935" s="86"/>
      <c r="AG935" s="86"/>
      <c r="AH935" s="89"/>
      <c r="AI935" s="69"/>
      <c r="AJ935" s="69"/>
      <c r="AK935" s="69"/>
      <c r="AL935" s="69"/>
      <c r="AM935" s="69"/>
      <c r="AN935" s="86"/>
      <c r="AO935" s="86"/>
      <c r="AP935" s="86"/>
    </row>
    <row r="936" spans="17:42">
      <c r="Q936" s="86"/>
      <c r="R936" s="86"/>
      <c r="S936" s="86"/>
      <c r="T936" s="86"/>
      <c r="U936" s="86"/>
      <c r="V936" s="86"/>
      <c r="W936" s="86"/>
      <c r="X936" s="86"/>
      <c r="Y936" s="86"/>
      <c r="Z936" s="86"/>
      <c r="AA936" s="86"/>
      <c r="AB936" s="86"/>
      <c r="AC936" s="86"/>
      <c r="AD936" s="86"/>
      <c r="AE936" s="86"/>
      <c r="AF936" s="86"/>
      <c r="AG936" s="86"/>
      <c r="AH936" s="89"/>
      <c r="AI936" s="69"/>
      <c r="AJ936" s="69"/>
      <c r="AK936" s="69"/>
      <c r="AL936" s="69"/>
      <c r="AM936" s="69"/>
      <c r="AN936" s="86"/>
      <c r="AO936" s="86"/>
      <c r="AP936" s="86"/>
    </row>
    <row r="937" spans="17:42">
      <c r="Q937" s="86"/>
      <c r="R937" s="86"/>
      <c r="S937" s="86"/>
      <c r="T937" s="86"/>
      <c r="U937" s="86"/>
      <c r="V937" s="86"/>
      <c r="W937" s="86"/>
      <c r="X937" s="86"/>
      <c r="Y937" s="86"/>
      <c r="Z937" s="86"/>
      <c r="AA937" s="86"/>
      <c r="AB937" s="86"/>
      <c r="AC937" s="86"/>
      <c r="AD937" s="86"/>
      <c r="AE937" s="86"/>
      <c r="AF937" s="86"/>
      <c r="AG937" s="86"/>
      <c r="AH937" s="89"/>
      <c r="AI937" s="69"/>
      <c r="AJ937" s="69"/>
      <c r="AK937" s="69"/>
      <c r="AL937" s="69"/>
      <c r="AM937" s="69"/>
      <c r="AN937" s="86"/>
      <c r="AO937" s="86"/>
      <c r="AP937" s="86"/>
    </row>
    <row r="938" spans="17:42">
      <c r="Q938" s="86"/>
      <c r="R938" s="86"/>
      <c r="S938" s="86"/>
      <c r="T938" s="86"/>
      <c r="U938" s="86"/>
      <c r="V938" s="86"/>
      <c r="W938" s="86"/>
      <c r="X938" s="86"/>
      <c r="Y938" s="86"/>
      <c r="Z938" s="86"/>
      <c r="AA938" s="86"/>
      <c r="AB938" s="86"/>
      <c r="AC938" s="86"/>
      <c r="AD938" s="86"/>
      <c r="AE938" s="86"/>
      <c r="AF938" s="86"/>
      <c r="AG938" s="86"/>
      <c r="AH938" s="89"/>
      <c r="AI938" s="69"/>
      <c r="AJ938" s="69"/>
      <c r="AK938" s="69"/>
      <c r="AL938" s="69"/>
      <c r="AM938" s="69"/>
      <c r="AN938" s="86"/>
      <c r="AO938" s="86"/>
      <c r="AP938" s="86"/>
    </row>
    <row r="939" spans="17:42">
      <c r="Q939" s="86"/>
      <c r="R939" s="86"/>
      <c r="S939" s="86"/>
      <c r="T939" s="86"/>
      <c r="U939" s="86"/>
      <c r="V939" s="86"/>
      <c r="W939" s="86"/>
      <c r="X939" s="86"/>
      <c r="Y939" s="86"/>
      <c r="Z939" s="86"/>
      <c r="AA939" s="86"/>
      <c r="AB939" s="86"/>
      <c r="AC939" s="86"/>
      <c r="AD939" s="86"/>
      <c r="AE939" s="86"/>
      <c r="AF939" s="86"/>
      <c r="AG939" s="86"/>
      <c r="AH939" s="89"/>
      <c r="AI939" s="69"/>
      <c r="AJ939" s="69"/>
      <c r="AK939" s="69"/>
      <c r="AL939" s="69"/>
      <c r="AM939" s="69"/>
      <c r="AN939" s="86"/>
      <c r="AO939" s="86"/>
      <c r="AP939" s="86"/>
    </row>
    <row r="940" spans="17:42">
      <c r="Q940" s="86"/>
      <c r="R940" s="86"/>
      <c r="S940" s="86"/>
      <c r="T940" s="86"/>
      <c r="U940" s="86"/>
      <c r="V940" s="86"/>
      <c r="W940" s="86"/>
      <c r="X940" s="86"/>
      <c r="Y940" s="86"/>
      <c r="Z940" s="86"/>
      <c r="AA940" s="86"/>
      <c r="AB940" s="86"/>
      <c r="AC940" s="86"/>
      <c r="AD940" s="86"/>
      <c r="AE940" s="86"/>
      <c r="AF940" s="86"/>
      <c r="AG940" s="86"/>
      <c r="AH940" s="89"/>
      <c r="AI940" s="69"/>
      <c r="AJ940" s="69"/>
      <c r="AK940" s="69"/>
      <c r="AL940" s="69"/>
      <c r="AM940" s="69"/>
      <c r="AN940" s="86"/>
      <c r="AO940" s="86"/>
      <c r="AP940" s="86"/>
    </row>
    <row r="941" spans="17:42">
      <c r="Q941" s="86"/>
      <c r="R941" s="86"/>
      <c r="S941" s="86"/>
      <c r="T941" s="86"/>
      <c r="U941" s="86"/>
      <c r="V941" s="86"/>
      <c r="W941" s="86"/>
      <c r="X941" s="86"/>
      <c r="Y941" s="86"/>
      <c r="Z941" s="86"/>
      <c r="AA941" s="86"/>
      <c r="AB941" s="86"/>
      <c r="AC941" s="86"/>
      <c r="AD941" s="86"/>
      <c r="AE941" s="86"/>
      <c r="AF941" s="86"/>
      <c r="AG941" s="86"/>
      <c r="AH941" s="89"/>
      <c r="AI941" s="69"/>
      <c r="AJ941" s="69"/>
      <c r="AK941" s="69"/>
      <c r="AL941" s="69"/>
      <c r="AM941" s="69"/>
      <c r="AN941" s="86"/>
      <c r="AO941" s="86"/>
      <c r="AP941" s="86"/>
    </row>
    <row r="942" spans="17:42">
      <c r="Q942" s="86"/>
      <c r="R942" s="86"/>
      <c r="S942" s="86"/>
      <c r="T942" s="86"/>
      <c r="U942" s="86"/>
      <c r="V942" s="86"/>
      <c r="W942" s="86"/>
      <c r="X942" s="86"/>
      <c r="Y942" s="86"/>
      <c r="Z942" s="86"/>
      <c r="AA942" s="86"/>
      <c r="AB942" s="86"/>
      <c r="AC942" s="86"/>
      <c r="AD942" s="86"/>
      <c r="AE942" s="86"/>
      <c r="AF942" s="86"/>
      <c r="AG942" s="86"/>
      <c r="AH942" s="89"/>
      <c r="AI942" s="69"/>
      <c r="AJ942" s="69"/>
      <c r="AK942" s="69"/>
      <c r="AL942" s="69"/>
      <c r="AM942" s="69"/>
      <c r="AN942" s="86"/>
      <c r="AO942" s="86"/>
      <c r="AP942" s="86"/>
    </row>
    <row r="943" spans="17:42">
      <c r="Q943" s="86"/>
      <c r="R943" s="86"/>
      <c r="S943" s="86"/>
      <c r="T943" s="86"/>
      <c r="U943" s="86"/>
      <c r="V943" s="86"/>
      <c r="W943" s="86"/>
      <c r="X943" s="86"/>
      <c r="Y943" s="86"/>
      <c r="Z943" s="86"/>
      <c r="AA943" s="86"/>
      <c r="AB943" s="86"/>
      <c r="AC943" s="86"/>
      <c r="AD943" s="86"/>
      <c r="AE943" s="86"/>
      <c r="AF943" s="86"/>
      <c r="AG943" s="86"/>
      <c r="AH943" s="89"/>
      <c r="AI943" s="69"/>
      <c r="AJ943" s="69"/>
      <c r="AK943" s="69"/>
      <c r="AL943" s="69"/>
      <c r="AM943" s="69"/>
      <c r="AN943" s="86"/>
      <c r="AO943" s="86"/>
      <c r="AP943" s="86"/>
    </row>
    <row r="944" spans="17:42">
      <c r="Q944" s="86"/>
      <c r="R944" s="86"/>
      <c r="S944" s="86"/>
      <c r="T944" s="86"/>
      <c r="U944" s="86"/>
      <c r="V944" s="86"/>
      <c r="W944" s="86"/>
      <c r="X944" s="86"/>
      <c r="Y944" s="86"/>
      <c r="Z944" s="86"/>
      <c r="AA944" s="86"/>
      <c r="AB944" s="86"/>
      <c r="AC944" s="86"/>
      <c r="AD944" s="86"/>
      <c r="AE944" s="86"/>
      <c r="AF944" s="86"/>
      <c r="AG944" s="86"/>
      <c r="AH944" s="89"/>
      <c r="AI944" s="69"/>
      <c r="AJ944" s="69"/>
      <c r="AK944" s="69"/>
      <c r="AL944" s="69"/>
      <c r="AM944" s="69"/>
      <c r="AN944" s="86"/>
      <c r="AO944" s="86"/>
      <c r="AP944" s="86"/>
    </row>
    <row r="945" spans="17:42">
      <c r="Q945" s="86"/>
      <c r="R945" s="86"/>
      <c r="S945" s="86"/>
      <c r="T945" s="86"/>
      <c r="U945" s="86"/>
      <c r="V945" s="86"/>
      <c r="W945" s="86"/>
      <c r="X945" s="86"/>
      <c r="Y945" s="86"/>
      <c r="Z945" s="86"/>
      <c r="AA945" s="86"/>
      <c r="AB945" s="86"/>
      <c r="AC945" s="86"/>
      <c r="AD945" s="86"/>
      <c r="AE945" s="86"/>
      <c r="AF945" s="86"/>
      <c r="AG945" s="86"/>
      <c r="AH945" s="89"/>
      <c r="AI945" s="69"/>
      <c r="AJ945" s="69"/>
      <c r="AK945" s="69"/>
      <c r="AL945" s="69"/>
      <c r="AM945" s="69"/>
      <c r="AN945" s="86"/>
      <c r="AO945" s="86"/>
      <c r="AP945" s="86"/>
    </row>
    <row r="946" spans="17:42">
      <c r="Q946" s="86"/>
      <c r="R946" s="86"/>
      <c r="S946" s="86"/>
      <c r="T946" s="86"/>
      <c r="U946" s="86"/>
      <c r="V946" s="86"/>
      <c r="W946" s="86"/>
      <c r="X946" s="86"/>
      <c r="Y946" s="86"/>
      <c r="Z946" s="86"/>
      <c r="AA946" s="86"/>
      <c r="AB946" s="86"/>
      <c r="AC946" s="86"/>
      <c r="AD946" s="86"/>
      <c r="AE946" s="86"/>
      <c r="AF946" s="86"/>
      <c r="AG946" s="86"/>
      <c r="AH946" s="89"/>
      <c r="AI946" s="69"/>
      <c r="AJ946" s="69"/>
      <c r="AK946" s="69"/>
      <c r="AL946" s="69"/>
      <c r="AM946" s="69"/>
      <c r="AN946" s="86"/>
      <c r="AO946" s="86"/>
      <c r="AP946" s="86"/>
    </row>
    <row r="947" spans="17:42">
      <c r="Q947" s="86"/>
      <c r="R947" s="86"/>
      <c r="S947" s="86"/>
      <c r="T947" s="86"/>
      <c r="U947" s="86"/>
      <c r="V947" s="86"/>
      <c r="W947" s="86"/>
      <c r="X947" s="86"/>
      <c r="Y947" s="86"/>
      <c r="Z947" s="86"/>
      <c r="AA947" s="86"/>
      <c r="AB947" s="86"/>
      <c r="AC947" s="86"/>
      <c r="AD947" s="86"/>
      <c r="AE947" s="86"/>
      <c r="AF947" s="86"/>
      <c r="AG947" s="86"/>
      <c r="AH947" s="89"/>
      <c r="AI947" s="69"/>
      <c r="AJ947" s="69"/>
      <c r="AK947" s="69"/>
      <c r="AL947" s="69"/>
      <c r="AM947" s="69"/>
      <c r="AN947" s="86"/>
      <c r="AO947" s="86"/>
      <c r="AP947" s="86"/>
    </row>
    <row r="948" spans="17:42">
      <c r="Q948" s="86"/>
      <c r="R948" s="86"/>
      <c r="S948" s="86"/>
      <c r="T948" s="86"/>
      <c r="U948" s="86"/>
      <c r="V948" s="86"/>
      <c r="W948" s="86"/>
      <c r="X948" s="86"/>
      <c r="Y948" s="86"/>
      <c r="Z948" s="86"/>
      <c r="AA948" s="86"/>
      <c r="AB948" s="86"/>
      <c r="AC948" s="86"/>
      <c r="AD948" s="86"/>
      <c r="AE948" s="86"/>
      <c r="AF948" s="86"/>
      <c r="AG948" s="86"/>
      <c r="AH948" s="89"/>
      <c r="AI948" s="69"/>
      <c r="AJ948" s="69"/>
      <c r="AK948" s="69"/>
      <c r="AL948" s="69"/>
      <c r="AM948" s="69"/>
      <c r="AN948" s="86"/>
      <c r="AO948" s="86"/>
      <c r="AP948" s="86"/>
    </row>
    <row r="949" spans="17:42">
      <c r="Q949" s="86"/>
      <c r="R949" s="86"/>
      <c r="S949" s="86"/>
      <c r="T949" s="86"/>
      <c r="U949" s="86"/>
      <c r="V949" s="86"/>
      <c r="W949" s="86"/>
      <c r="X949" s="86"/>
      <c r="Y949" s="86"/>
      <c r="Z949" s="86"/>
      <c r="AA949" s="86"/>
      <c r="AB949" s="86"/>
      <c r="AC949" s="86"/>
      <c r="AD949" s="86"/>
      <c r="AE949" s="86"/>
      <c r="AF949" s="86"/>
      <c r="AG949" s="86"/>
      <c r="AH949" s="89"/>
      <c r="AI949" s="69"/>
      <c r="AJ949" s="69"/>
      <c r="AK949" s="69"/>
      <c r="AL949" s="69"/>
      <c r="AM949" s="69"/>
      <c r="AN949" s="86"/>
      <c r="AO949" s="86"/>
      <c r="AP949" s="86"/>
    </row>
    <row r="950" spans="17:42">
      <c r="Q950" s="86"/>
      <c r="R950" s="86"/>
      <c r="S950" s="86"/>
      <c r="T950" s="86"/>
      <c r="U950" s="86"/>
      <c r="V950" s="86"/>
      <c r="W950" s="86"/>
      <c r="X950" s="86"/>
      <c r="Y950" s="86"/>
      <c r="Z950" s="86"/>
      <c r="AA950" s="86"/>
      <c r="AB950" s="86"/>
      <c r="AC950" s="86"/>
      <c r="AD950" s="86"/>
      <c r="AE950" s="86"/>
      <c r="AF950" s="86"/>
      <c r="AG950" s="86"/>
      <c r="AH950" s="89"/>
      <c r="AI950" s="69"/>
      <c r="AJ950" s="69"/>
      <c r="AK950" s="69"/>
      <c r="AL950" s="69"/>
      <c r="AM950" s="69"/>
      <c r="AN950" s="86"/>
      <c r="AO950" s="86"/>
      <c r="AP950" s="86"/>
    </row>
    <row r="951" spans="17:42">
      <c r="Q951" s="86"/>
      <c r="R951" s="86"/>
      <c r="S951" s="86"/>
      <c r="T951" s="86"/>
      <c r="U951" s="86"/>
      <c r="V951" s="86"/>
      <c r="W951" s="86"/>
      <c r="X951" s="86"/>
      <c r="Y951" s="86"/>
      <c r="Z951" s="86"/>
      <c r="AA951" s="86"/>
      <c r="AB951" s="86"/>
      <c r="AC951" s="86"/>
      <c r="AD951" s="86"/>
      <c r="AE951" s="86"/>
      <c r="AF951" s="86"/>
      <c r="AG951" s="86"/>
      <c r="AH951" s="89"/>
      <c r="AI951" s="69"/>
      <c r="AJ951" s="69"/>
      <c r="AK951" s="69"/>
      <c r="AL951" s="69"/>
      <c r="AM951" s="69"/>
      <c r="AN951" s="86"/>
      <c r="AO951" s="86"/>
      <c r="AP951" s="86"/>
    </row>
    <row r="952" spans="17:42">
      <c r="Q952" s="86"/>
      <c r="R952" s="86"/>
      <c r="S952" s="86"/>
      <c r="T952" s="86"/>
      <c r="U952" s="86"/>
      <c r="V952" s="86"/>
      <c r="W952" s="86"/>
      <c r="X952" s="86"/>
      <c r="Y952" s="86"/>
      <c r="Z952" s="86"/>
      <c r="AA952" s="86"/>
      <c r="AB952" s="86"/>
      <c r="AC952" s="86"/>
      <c r="AD952" s="86"/>
      <c r="AE952" s="86"/>
      <c r="AF952" s="86"/>
      <c r="AG952" s="86"/>
      <c r="AH952" s="89"/>
      <c r="AI952" s="69"/>
      <c r="AJ952" s="69"/>
      <c r="AK952" s="69"/>
      <c r="AL952" s="69"/>
      <c r="AM952" s="69"/>
      <c r="AN952" s="86"/>
      <c r="AO952" s="86"/>
      <c r="AP952" s="86"/>
    </row>
    <row r="953" spans="17:42">
      <c r="Q953" s="86"/>
      <c r="R953" s="86"/>
      <c r="S953" s="86"/>
      <c r="T953" s="86"/>
      <c r="U953" s="86"/>
      <c r="V953" s="86"/>
      <c r="W953" s="86"/>
      <c r="X953" s="86"/>
      <c r="Y953" s="86"/>
      <c r="Z953" s="86"/>
      <c r="AA953" s="86"/>
      <c r="AB953" s="86"/>
      <c r="AC953" s="86"/>
      <c r="AD953" s="86"/>
      <c r="AE953" s="86"/>
      <c r="AF953" s="86"/>
      <c r="AG953" s="86"/>
      <c r="AH953" s="89"/>
      <c r="AI953" s="69"/>
      <c r="AJ953" s="69"/>
      <c r="AK953" s="69"/>
      <c r="AL953" s="69"/>
      <c r="AM953" s="69"/>
      <c r="AN953" s="86"/>
      <c r="AO953" s="86"/>
      <c r="AP953" s="86"/>
    </row>
    <row r="954" spans="17:42">
      <c r="Q954" s="86"/>
      <c r="R954" s="86"/>
      <c r="S954" s="86"/>
      <c r="T954" s="86"/>
      <c r="U954" s="86"/>
      <c r="V954" s="86"/>
      <c r="W954" s="86"/>
      <c r="X954" s="86"/>
      <c r="Y954" s="86"/>
      <c r="Z954" s="86"/>
      <c r="AA954" s="86"/>
      <c r="AB954" s="86"/>
      <c r="AC954" s="86"/>
      <c r="AD954" s="86"/>
      <c r="AE954" s="86"/>
      <c r="AF954" s="86"/>
      <c r="AG954" s="86"/>
      <c r="AH954" s="89"/>
      <c r="AI954" s="69"/>
      <c r="AJ954" s="69"/>
      <c r="AK954" s="69"/>
      <c r="AL954" s="69"/>
      <c r="AM954" s="69"/>
      <c r="AN954" s="86"/>
      <c r="AO954" s="86"/>
      <c r="AP954" s="86"/>
    </row>
    <row r="955" spans="17:42">
      <c r="Q955" s="86"/>
      <c r="R955" s="86"/>
      <c r="S955" s="86"/>
      <c r="T955" s="86"/>
      <c r="U955" s="86"/>
      <c r="V955" s="86"/>
      <c r="W955" s="86"/>
      <c r="X955" s="86"/>
      <c r="Y955" s="86"/>
      <c r="Z955" s="86"/>
      <c r="AA955" s="86"/>
      <c r="AB955" s="86"/>
      <c r="AC955" s="86"/>
      <c r="AD955" s="86"/>
      <c r="AE955" s="86"/>
      <c r="AF955" s="86"/>
      <c r="AG955" s="86"/>
      <c r="AH955" s="89"/>
      <c r="AI955" s="69"/>
      <c r="AJ955" s="69"/>
      <c r="AK955" s="69"/>
      <c r="AL955" s="69"/>
      <c r="AM955" s="69"/>
      <c r="AN955" s="86"/>
      <c r="AO955" s="86"/>
      <c r="AP955" s="86"/>
    </row>
    <row r="956" spans="17:42">
      <c r="Q956" s="86"/>
      <c r="R956" s="86"/>
      <c r="S956" s="86"/>
      <c r="T956" s="86"/>
      <c r="U956" s="86"/>
      <c r="V956" s="86"/>
      <c r="W956" s="86"/>
      <c r="X956" s="86"/>
      <c r="Y956" s="86"/>
      <c r="Z956" s="86"/>
      <c r="AA956" s="86"/>
      <c r="AB956" s="86"/>
      <c r="AC956" s="86"/>
      <c r="AD956" s="86"/>
      <c r="AE956" s="86"/>
      <c r="AF956" s="86"/>
      <c r="AG956" s="86"/>
      <c r="AH956" s="89"/>
      <c r="AI956" s="69"/>
      <c r="AJ956" s="69"/>
      <c r="AK956" s="69"/>
      <c r="AL956" s="69"/>
      <c r="AM956" s="69"/>
      <c r="AN956" s="86"/>
      <c r="AO956" s="86"/>
      <c r="AP956" s="86"/>
    </row>
    <row r="957" spans="17:42">
      <c r="Q957" s="86"/>
      <c r="R957" s="86"/>
      <c r="S957" s="86"/>
      <c r="T957" s="86"/>
      <c r="U957" s="86"/>
      <c r="V957" s="86"/>
      <c r="W957" s="86"/>
      <c r="X957" s="86"/>
      <c r="Y957" s="86"/>
      <c r="Z957" s="86"/>
      <c r="AA957" s="86"/>
      <c r="AB957" s="86"/>
      <c r="AC957" s="86"/>
      <c r="AD957" s="86"/>
      <c r="AE957" s="86"/>
      <c r="AF957" s="86"/>
      <c r="AG957" s="86"/>
      <c r="AH957" s="89"/>
      <c r="AI957" s="69"/>
      <c r="AJ957" s="69"/>
      <c r="AK957" s="69"/>
      <c r="AL957" s="69"/>
      <c r="AM957" s="69"/>
      <c r="AN957" s="86"/>
      <c r="AO957" s="86"/>
      <c r="AP957" s="86"/>
    </row>
    <row r="958" spans="17:42">
      <c r="Q958" s="86"/>
      <c r="R958" s="86"/>
      <c r="S958" s="86"/>
      <c r="T958" s="86"/>
      <c r="U958" s="86"/>
      <c r="V958" s="86"/>
      <c r="W958" s="86"/>
      <c r="X958" s="86"/>
      <c r="Y958" s="86"/>
      <c r="Z958" s="86"/>
      <c r="AA958" s="86"/>
      <c r="AB958" s="86"/>
      <c r="AC958" s="86"/>
      <c r="AD958" s="86"/>
      <c r="AE958" s="86"/>
      <c r="AF958" s="86"/>
      <c r="AG958" s="86"/>
      <c r="AH958" s="89"/>
      <c r="AI958" s="69"/>
      <c r="AJ958" s="69"/>
      <c r="AK958" s="69"/>
      <c r="AL958" s="69"/>
      <c r="AM958" s="69"/>
      <c r="AN958" s="86"/>
      <c r="AO958" s="86"/>
      <c r="AP958" s="86"/>
    </row>
    <row r="959" spans="17:42">
      <c r="Q959" s="86"/>
      <c r="R959" s="86"/>
      <c r="S959" s="86"/>
      <c r="T959" s="86"/>
      <c r="U959" s="86"/>
      <c r="V959" s="86"/>
      <c r="W959" s="86"/>
      <c r="X959" s="86"/>
      <c r="Y959" s="86"/>
      <c r="Z959" s="86"/>
      <c r="AA959" s="86"/>
      <c r="AB959" s="86"/>
      <c r="AC959" s="86"/>
      <c r="AD959" s="86"/>
      <c r="AE959" s="86"/>
      <c r="AF959" s="86"/>
      <c r="AG959" s="86"/>
      <c r="AH959" s="89"/>
      <c r="AI959" s="69"/>
      <c r="AJ959" s="69"/>
      <c r="AK959" s="69"/>
      <c r="AL959" s="69"/>
      <c r="AM959" s="69"/>
      <c r="AN959" s="86"/>
      <c r="AO959" s="86"/>
      <c r="AP959" s="86"/>
    </row>
    <row r="960" spans="17:42">
      <c r="Q960" s="86"/>
      <c r="R960" s="86"/>
      <c r="S960" s="86"/>
      <c r="T960" s="86"/>
      <c r="U960" s="86"/>
      <c r="V960" s="86"/>
      <c r="W960" s="86"/>
      <c r="X960" s="86"/>
      <c r="Y960" s="86"/>
      <c r="Z960" s="86"/>
      <c r="AA960" s="86"/>
      <c r="AB960" s="86"/>
      <c r="AC960" s="86"/>
      <c r="AD960" s="86"/>
      <c r="AE960" s="86"/>
      <c r="AF960" s="86"/>
      <c r="AG960" s="86"/>
      <c r="AH960" s="89"/>
      <c r="AI960" s="69"/>
      <c r="AJ960" s="69"/>
      <c r="AK960" s="69"/>
      <c r="AL960" s="69"/>
      <c r="AM960" s="69"/>
      <c r="AN960" s="86"/>
      <c r="AO960" s="86"/>
      <c r="AP960" s="86"/>
    </row>
    <row r="961" spans="17:42">
      <c r="Q961" s="86"/>
      <c r="R961" s="86"/>
      <c r="S961" s="86"/>
      <c r="T961" s="86"/>
      <c r="U961" s="86"/>
      <c r="V961" s="86"/>
      <c r="W961" s="86"/>
      <c r="X961" s="86"/>
      <c r="Y961" s="86"/>
      <c r="Z961" s="86"/>
      <c r="AA961" s="86"/>
      <c r="AB961" s="86"/>
      <c r="AC961" s="86"/>
      <c r="AD961" s="86"/>
      <c r="AE961" s="86"/>
      <c r="AF961" s="86"/>
      <c r="AG961" s="86"/>
      <c r="AH961" s="89"/>
      <c r="AI961" s="69"/>
      <c r="AJ961" s="69"/>
      <c r="AK961" s="69"/>
      <c r="AL961" s="69"/>
      <c r="AM961" s="69"/>
      <c r="AN961" s="86"/>
      <c r="AO961" s="86"/>
      <c r="AP961" s="86"/>
    </row>
    <row r="962" spans="17:42">
      <c r="Q962" s="86"/>
      <c r="R962" s="86"/>
      <c r="S962" s="86"/>
      <c r="T962" s="86"/>
      <c r="U962" s="86"/>
      <c r="V962" s="86"/>
      <c r="W962" s="86"/>
      <c r="X962" s="86"/>
      <c r="Y962" s="86"/>
      <c r="Z962" s="86"/>
      <c r="AA962" s="86"/>
      <c r="AB962" s="86"/>
      <c r="AC962" s="86"/>
      <c r="AD962" s="86"/>
      <c r="AE962" s="86"/>
      <c r="AF962" s="86"/>
      <c r="AG962" s="86"/>
      <c r="AH962" s="89"/>
      <c r="AI962" s="69"/>
      <c r="AJ962" s="69"/>
      <c r="AK962" s="69"/>
      <c r="AL962" s="69"/>
      <c r="AM962" s="69"/>
      <c r="AN962" s="86"/>
      <c r="AO962" s="86"/>
      <c r="AP962" s="86"/>
    </row>
    <row r="963" spans="17:42">
      <c r="Q963" s="86"/>
      <c r="R963" s="86"/>
      <c r="S963" s="86"/>
      <c r="T963" s="86"/>
      <c r="U963" s="86"/>
      <c r="V963" s="86"/>
      <c r="W963" s="86"/>
      <c r="X963" s="86"/>
      <c r="Y963" s="86"/>
      <c r="Z963" s="86"/>
      <c r="AA963" s="86"/>
      <c r="AB963" s="86"/>
      <c r="AC963" s="86"/>
      <c r="AD963" s="86"/>
      <c r="AE963" s="86"/>
      <c r="AF963" s="86"/>
      <c r="AG963" s="86"/>
      <c r="AH963" s="89"/>
      <c r="AI963" s="69"/>
      <c r="AJ963" s="69"/>
      <c r="AK963" s="69"/>
      <c r="AL963" s="69"/>
      <c r="AM963" s="69"/>
      <c r="AN963" s="86"/>
      <c r="AO963" s="86"/>
      <c r="AP963" s="86"/>
    </row>
    <row r="964" spans="17:42">
      <c r="Q964" s="86"/>
      <c r="R964" s="86"/>
      <c r="S964" s="86"/>
      <c r="T964" s="86"/>
      <c r="U964" s="86"/>
      <c r="V964" s="86"/>
      <c r="W964" s="86"/>
      <c r="X964" s="86"/>
      <c r="Y964" s="86"/>
      <c r="Z964" s="86"/>
      <c r="AA964" s="86"/>
      <c r="AB964" s="86"/>
      <c r="AC964" s="86"/>
      <c r="AD964" s="86"/>
      <c r="AE964" s="86"/>
      <c r="AF964" s="86"/>
      <c r="AG964" s="86"/>
      <c r="AH964" s="89"/>
      <c r="AI964" s="69"/>
      <c r="AJ964" s="69"/>
      <c r="AK964" s="69"/>
      <c r="AL964" s="69"/>
      <c r="AM964" s="69"/>
      <c r="AN964" s="86"/>
      <c r="AO964" s="86"/>
      <c r="AP964" s="86"/>
    </row>
    <row r="965" spans="17:42">
      <c r="Q965" s="86"/>
      <c r="R965" s="86"/>
      <c r="S965" s="86"/>
      <c r="T965" s="86"/>
      <c r="U965" s="86"/>
      <c r="V965" s="86"/>
      <c r="W965" s="86"/>
      <c r="X965" s="86"/>
      <c r="Y965" s="86"/>
      <c r="Z965" s="86"/>
      <c r="AA965" s="86"/>
      <c r="AB965" s="86"/>
      <c r="AC965" s="86"/>
      <c r="AD965" s="86"/>
      <c r="AE965" s="86"/>
      <c r="AF965" s="86"/>
      <c r="AG965" s="86"/>
      <c r="AH965" s="89"/>
      <c r="AI965" s="69"/>
      <c r="AJ965" s="69"/>
      <c r="AK965" s="69"/>
      <c r="AL965" s="69"/>
      <c r="AM965" s="69"/>
      <c r="AN965" s="86"/>
      <c r="AO965" s="86"/>
      <c r="AP965" s="86"/>
    </row>
    <row r="966" spans="17:42">
      <c r="Q966" s="86"/>
      <c r="R966" s="86"/>
      <c r="S966" s="86"/>
      <c r="T966" s="86"/>
      <c r="U966" s="86"/>
      <c r="V966" s="86"/>
      <c r="W966" s="86"/>
      <c r="X966" s="86"/>
      <c r="Y966" s="86"/>
      <c r="Z966" s="86"/>
      <c r="AA966" s="86"/>
      <c r="AB966" s="86"/>
      <c r="AC966" s="86"/>
      <c r="AD966" s="86"/>
      <c r="AE966" s="86"/>
      <c r="AF966" s="86"/>
      <c r="AG966" s="86"/>
      <c r="AH966" s="89"/>
      <c r="AI966" s="69"/>
      <c r="AJ966" s="69"/>
      <c r="AK966" s="69"/>
      <c r="AL966" s="69"/>
      <c r="AM966" s="69"/>
      <c r="AN966" s="86"/>
      <c r="AO966" s="86"/>
      <c r="AP966" s="86"/>
    </row>
    <row r="967" spans="17:42">
      <c r="Q967" s="86"/>
      <c r="R967" s="86"/>
      <c r="S967" s="86"/>
      <c r="T967" s="86"/>
      <c r="U967" s="86"/>
      <c r="V967" s="86"/>
      <c r="W967" s="86"/>
      <c r="X967" s="86"/>
      <c r="Y967" s="86"/>
      <c r="Z967" s="86"/>
      <c r="AA967" s="86"/>
      <c r="AB967" s="86"/>
      <c r="AC967" s="86"/>
      <c r="AD967" s="86"/>
      <c r="AE967" s="86"/>
      <c r="AF967" s="86"/>
      <c r="AG967" s="86"/>
      <c r="AH967" s="89"/>
      <c r="AI967" s="69"/>
      <c r="AJ967" s="69"/>
      <c r="AK967" s="69"/>
      <c r="AL967" s="69"/>
      <c r="AM967" s="69"/>
      <c r="AN967" s="86"/>
      <c r="AO967" s="86"/>
      <c r="AP967" s="86"/>
    </row>
    <row r="968" spans="17:42">
      <c r="Q968" s="86"/>
      <c r="R968" s="86"/>
      <c r="S968" s="86"/>
      <c r="T968" s="86"/>
      <c r="U968" s="86"/>
      <c r="V968" s="86"/>
      <c r="W968" s="86"/>
      <c r="X968" s="86"/>
      <c r="Y968" s="86"/>
      <c r="Z968" s="86"/>
      <c r="AA968" s="86"/>
      <c r="AB968" s="86"/>
      <c r="AC968" s="86"/>
      <c r="AD968" s="86"/>
      <c r="AE968" s="86"/>
      <c r="AF968" s="86"/>
      <c r="AG968" s="86"/>
      <c r="AH968" s="89"/>
      <c r="AI968" s="69"/>
      <c r="AJ968" s="69"/>
      <c r="AK968" s="69"/>
      <c r="AL968" s="69"/>
      <c r="AM968" s="69"/>
      <c r="AN968" s="86"/>
      <c r="AO968" s="86"/>
      <c r="AP968" s="86"/>
    </row>
    <row r="969" spans="17:42">
      <c r="Q969" s="86"/>
      <c r="R969" s="86"/>
      <c r="S969" s="86"/>
      <c r="T969" s="86"/>
      <c r="U969" s="86"/>
      <c r="V969" s="86"/>
      <c r="W969" s="86"/>
      <c r="X969" s="86"/>
      <c r="Y969" s="86"/>
      <c r="Z969" s="86"/>
      <c r="AA969" s="86"/>
      <c r="AB969" s="86"/>
      <c r="AC969" s="86"/>
      <c r="AD969" s="86"/>
      <c r="AE969" s="86"/>
      <c r="AF969" s="86"/>
      <c r="AG969" s="86"/>
      <c r="AH969" s="89"/>
      <c r="AI969" s="69"/>
      <c r="AJ969" s="69"/>
      <c r="AK969" s="69"/>
      <c r="AL969" s="69"/>
      <c r="AM969" s="69"/>
      <c r="AN969" s="86"/>
      <c r="AO969" s="86"/>
      <c r="AP969" s="86"/>
    </row>
    <row r="970" spans="17:42">
      <c r="Q970" s="86"/>
      <c r="R970" s="86"/>
      <c r="S970" s="86"/>
      <c r="T970" s="86"/>
      <c r="U970" s="86"/>
      <c r="V970" s="86"/>
      <c r="W970" s="86"/>
      <c r="X970" s="86"/>
      <c r="Y970" s="86"/>
      <c r="Z970" s="86"/>
      <c r="AA970" s="86"/>
      <c r="AB970" s="86"/>
      <c r="AC970" s="86"/>
      <c r="AD970" s="86"/>
      <c r="AE970" s="86"/>
      <c r="AF970" s="86"/>
      <c r="AG970" s="86"/>
      <c r="AH970" s="89"/>
      <c r="AI970" s="69"/>
      <c r="AJ970" s="69"/>
      <c r="AK970" s="69"/>
      <c r="AL970" s="69"/>
      <c r="AM970" s="69"/>
      <c r="AN970" s="86"/>
      <c r="AO970" s="86"/>
      <c r="AP970" s="86"/>
    </row>
    <row r="971" spans="17:42">
      <c r="Q971" s="86"/>
      <c r="R971" s="86"/>
      <c r="S971" s="86"/>
      <c r="T971" s="86"/>
      <c r="U971" s="86"/>
      <c r="V971" s="86"/>
      <c r="W971" s="86"/>
      <c r="X971" s="86"/>
      <c r="Y971" s="86"/>
      <c r="Z971" s="86"/>
      <c r="AA971" s="86"/>
      <c r="AB971" s="86"/>
      <c r="AC971" s="86"/>
      <c r="AD971" s="86"/>
      <c r="AE971" s="86"/>
      <c r="AF971" s="86"/>
      <c r="AG971" s="86"/>
      <c r="AH971" s="89"/>
      <c r="AI971" s="69"/>
      <c r="AJ971" s="69"/>
      <c r="AK971" s="69"/>
      <c r="AL971" s="69"/>
      <c r="AM971" s="69"/>
      <c r="AN971" s="86"/>
      <c r="AO971" s="86"/>
      <c r="AP971" s="86"/>
    </row>
    <row r="972" spans="17:42">
      <c r="Q972" s="86"/>
      <c r="R972" s="86"/>
      <c r="S972" s="86"/>
      <c r="T972" s="86"/>
      <c r="U972" s="86"/>
      <c r="V972" s="86"/>
      <c r="W972" s="86"/>
      <c r="X972" s="86"/>
      <c r="Y972" s="86"/>
      <c r="Z972" s="86"/>
      <c r="AA972" s="86"/>
      <c r="AB972" s="86"/>
      <c r="AC972" s="86"/>
      <c r="AD972" s="86"/>
      <c r="AE972" s="86"/>
      <c r="AF972" s="86"/>
      <c r="AG972" s="86"/>
      <c r="AH972" s="89"/>
      <c r="AI972" s="69"/>
      <c r="AJ972" s="69"/>
      <c r="AK972" s="69"/>
      <c r="AL972" s="69"/>
      <c r="AM972" s="69"/>
      <c r="AN972" s="86"/>
      <c r="AO972" s="86"/>
      <c r="AP972" s="86"/>
    </row>
    <row r="973" spans="17:42">
      <c r="Q973" s="86"/>
      <c r="R973" s="86"/>
      <c r="S973" s="86"/>
      <c r="T973" s="86"/>
      <c r="U973" s="86"/>
      <c r="V973" s="86"/>
      <c r="W973" s="86"/>
      <c r="X973" s="86"/>
      <c r="Y973" s="86"/>
      <c r="Z973" s="86"/>
      <c r="AA973" s="86"/>
      <c r="AB973" s="86"/>
      <c r="AC973" s="86"/>
      <c r="AD973" s="86"/>
      <c r="AE973" s="86"/>
      <c r="AF973" s="86"/>
      <c r="AG973" s="86"/>
      <c r="AH973" s="89"/>
      <c r="AI973" s="69"/>
      <c r="AJ973" s="69"/>
      <c r="AK973" s="69"/>
      <c r="AL973" s="69"/>
      <c r="AM973" s="69"/>
      <c r="AN973" s="86"/>
      <c r="AO973" s="86"/>
      <c r="AP973" s="86"/>
    </row>
    <row r="974" spans="17:42">
      <c r="Q974" s="86"/>
      <c r="R974" s="86"/>
      <c r="S974" s="86"/>
      <c r="T974" s="86"/>
      <c r="U974" s="86"/>
      <c r="V974" s="86"/>
      <c r="W974" s="86"/>
      <c r="X974" s="86"/>
      <c r="Y974" s="86"/>
      <c r="Z974" s="86"/>
      <c r="AA974" s="86"/>
      <c r="AB974" s="86"/>
      <c r="AC974" s="86"/>
      <c r="AD974" s="86"/>
      <c r="AE974" s="86"/>
      <c r="AF974" s="86"/>
      <c r="AG974" s="86"/>
      <c r="AH974" s="89"/>
      <c r="AI974" s="69"/>
      <c r="AJ974" s="69"/>
      <c r="AK974" s="69"/>
      <c r="AL974" s="69"/>
      <c r="AM974" s="69"/>
      <c r="AN974" s="86"/>
      <c r="AO974" s="86"/>
      <c r="AP974" s="86"/>
    </row>
    <row r="975" spans="17:42">
      <c r="Q975" s="86"/>
      <c r="R975" s="86"/>
      <c r="S975" s="86"/>
      <c r="T975" s="86"/>
      <c r="U975" s="86"/>
      <c r="V975" s="86"/>
      <c r="W975" s="86"/>
      <c r="X975" s="86"/>
      <c r="Y975" s="86"/>
      <c r="Z975" s="86"/>
      <c r="AA975" s="86"/>
      <c r="AB975" s="86"/>
      <c r="AC975" s="86"/>
      <c r="AD975" s="86"/>
      <c r="AE975" s="86"/>
      <c r="AF975" s="86"/>
      <c r="AG975" s="86"/>
      <c r="AH975" s="89"/>
      <c r="AI975" s="69"/>
      <c r="AJ975" s="69"/>
      <c r="AK975" s="69"/>
      <c r="AL975" s="69"/>
      <c r="AM975" s="69"/>
      <c r="AN975" s="86"/>
      <c r="AO975" s="86"/>
      <c r="AP975" s="86"/>
    </row>
    <row r="976" spans="17:42">
      <c r="Q976" s="86"/>
      <c r="R976" s="86"/>
      <c r="S976" s="86"/>
      <c r="T976" s="86"/>
      <c r="U976" s="86"/>
      <c r="V976" s="86"/>
      <c r="W976" s="86"/>
      <c r="X976" s="86"/>
      <c r="Y976" s="86"/>
      <c r="Z976" s="86"/>
      <c r="AA976" s="86"/>
      <c r="AB976" s="86"/>
      <c r="AC976" s="86"/>
      <c r="AD976" s="86"/>
      <c r="AE976" s="86"/>
      <c r="AF976" s="86"/>
      <c r="AG976" s="86"/>
      <c r="AH976" s="89"/>
      <c r="AI976" s="69"/>
      <c r="AJ976" s="69"/>
      <c r="AK976" s="69"/>
      <c r="AL976" s="69"/>
      <c r="AM976" s="69"/>
      <c r="AN976" s="86"/>
      <c r="AO976" s="86"/>
      <c r="AP976" s="86"/>
    </row>
    <row r="977" spans="17:42">
      <c r="Q977" s="86"/>
      <c r="R977" s="86"/>
      <c r="S977" s="86"/>
      <c r="T977" s="86"/>
      <c r="U977" s="86"/>
      <c r="V977" s="86"/>
      <c r="W977" s="86"/>
      <c r="X977" s="86"/>
      <c r="Y977" s="86"/>
      <c r="Z977" s="86"/>
      <c r="AA977" s="86"/>
      <c r="AB977" s="86"/>
      <c r="AC977" s="86"/>
      <c r="AD977" s="86"/>
      <c r="AE977" s="86"/>
      <c r="AF977" s="86"/>
      <c r="AG977" s="86"/>
      <c r="AH977" s="89"/>
      <c r="AI977" s="69"/>
      <c r="AJ977" s="69"/>
      <c r="AK977" s="69"/>
      <c r="AL977" s="69"/>
      <c r="AM977" s="69"/>
      <c r="AN977" s="86"/>
      <c r="AO977" s="86"/>
      <c r="AP977" s="86"/>
    </row>
    <row r="978" spans="17:42">
      <c r="Q978" s="86"/>
      <c r="R978" s="86"/>
      <c r="S978" s="86"/>
      <c r="T978" s="86"/>
      <c r="U978" s="86"/>
      <c r="V978" s="86"/>
      <c r="W978" s="86"/>
      <c r="X978" s="86"/>
      <c r="Y978" s="86"/>
      <c r="Z978" s="86"/>
      <c r="AA978" s="86"/>
      <c r="AB978" s="86"/>
      <c r="AC978" s="86"/>
      <c r="AD978" s="86"/>
      <c r="AE978" s="86"/>
      <c r="AF978" s="86"/>
      <c r="AG978" s="86"/>
      <c r="AH978" s="89"/>
      <c r="AI978" s="69"/>
      <c r="AJ978" s="69"/>
      <c r="AK978" s="69"/>
      <c r="AL978" s="69"/>
      <c r="AM978" s="69"/>
      <c r="AN978" s="86"/>
      <c r="AO978" s="86"/>
      <c r="AP978" s="86"/>
    </row>
    <row r="979" spans="17:42">
      <c r="Q979" s="86"/>
      <c r="R979" s="86"/>
      <c r="S979" s="86"/>
      <c r="T979" s="86"/>
      <c r="U979" s="86"/>
      <c r="V979" s="86"/>
      <c r="W979" s="86"/>
      <c r="X979" s="86"/>
      <c r="Y979" s="86"/>
      <c r="Z979" s="86"/>
      <c r="AA979" s="86"/>
      <c r="AB979" s="86"/>
      <c r="AC979" s="86"/>
      <c r="AD979" s="86"/>
      <c r="AE979" s="86"/>
      <c r="AF979" s="86"/>
      <c r="AG979" s="86"/>
      <c r="AH979" s="89"/>
      <c r="AI979" s="69"/>
      <c r="AJ979" s="69"/>
      <c r="AK979" s="69"/>
      <c r="AL979" s="69"/>
      <c r="AM979" s="69"/>
      <c r="AN979" s="86"/>
      <c r="AO979" s="86"/>
      <c r="AP979" s="86"/>
    </row>
    <row r="980" spans="17:42">
      <c r="Q980" s="86"/>
      <c r="R980" s="86"/>
      <c r="S980" s="86"/>
      <c r="T980" s="86"/>
      <c r="U980" s="86"/>
      <c r="V980" s="86"/>
      <c r="W980" s="86"/>
      <c r="X980" s="86"/>
      <c r="Y980" s="86"/>
      <c r="Z980" s="86"/>
      <c r="AA980" s="86"/>
      <c r="AB980" s="86"/>
      <c r="AC980" s="86"/>
      <c r="AD980" s="86"/>
      <c r="AE980" s="86"/>
      <c r="AF980" s="86"/>
      <c r="AG980" s="86"/>
      <c r="AH980" s="89"/>
      <c r="AI980" s="69"/>
      <c r="AJ980" s="69"/>
      <c r="AK980" s="69"/>
      <c r="AL980" s="69"/>
      <c r="AM980" s="69"/>
      <c r="AN980" s="86"/>
      <c r="AO980" s="86"/>
      <c r="AP980" s="86"/>
    </row>
    <row r="981" spans="17:42">
      <c r="Q981" s="86"/>
      <c r="R981" s="86"/>
      <c r="S981" s="86"/>
      <c r="T981" s="86"/>
      <c r="U981" s="86"/>
      <c r="V981" s="86"/>
      <c r="W981" s="86"/>
      <c r="X981" s="86"/>
      <c r="Y981" s="86"/>
      <c r="Z981" s="86"/>
      <c r="AA981" s="86"/>
      <c r="AB981" s="86"/>
      <c r="AC981" s="86"/>
      <c r="AD981" s="86"/>
      <c r="AE981" s="86"/>
      <c r="AF981" s="86"/>
      <c r="AG981" s="86"/>
      <c r="AH981" s="89"/>
      <c r="AI981" s="69"/>
      <c r="AJ981" s="69"/>
      <c r="AK981" s="69"/>
      <c r="AL981" s="69"/>
      <c r="AM981" s="69"/>
      <c r="AN981" s="86"/>
      <c r="AO981" s="86"/>
      <c r="AP981" s="86"/>
    </row>
    <row r="982" spans="17:42">
      <c r="Q982" s="86"/>
      <c r="R982" s="86"/>
      <c r="S982" s="86"/>
      <c r="T982" s="86"/>
      <c r="U982" s="86"/>
      <c r="V982" s="86"/>
      <c r="W982" s="86"/>
      <c r="X982" s="86"/>
      <c r="Y982" s="86"/>
      <c r="Z982" s="86"/>
      <c r="AA982" s="86"/>
      <c r="AB982" s="86"/>
      <c r="AC982" s="86"/>
      <c r="AD982" s="86"/>
      <c r="AE982" s="86"/>
      <c r="AF982" s="86"/>
      <c r="AG982" s="86"/>
      <c r="AH982" s="89"/>
      <c r="AI982" s="69"/>
      <c r="AJ982" s="69"/>
      <c r="AK982" s="69"/>
      <c r="AL982" s="69"/>
      <c r="AM982" s="69"/>
      <c r="AN982" s="86"/>
      <c r="AO982" s="86"/>
      <c r="AP982" s="86"/>
    </row>
    <row r="983" spans="17:42">
      <c r="Q983" s="86"/>
      <c r="R983" s="86"/>
      <c r="S983" s="86"/>
      <c r="T983" s="86"/>
      <c r="U983" s="86"/>
      <c r="V983" s="86"/>
      <c r="W983" s="86"/>
      <c r="X983" s="86"/>
      <c r="Y983" s="86"/>
      <c r="Z983" s="86"/>
      <c r="AA983" s="86"/>
      <c r="AB983" s="86"/>
      <c r="AC983" s="86"/>
      <c r="AD983" s="86"/>
      <c r="AE983" s="86"/>
      <c r="AF983" s="86"/>
      <c r="AG983" s="86"/>
      <c r="AH983" s="89"/>
      <c r="AI983" s="69"/>
      <c r="AJ983" s="69"/>
      <c r="AK983" s="69"/>
      <c r="AL983" s="69"/>
      <c r="AM983" s="69"/>
      <c r="AN983" s="86"/>
      <c r="AO983" s="86"/>
      <c r="AP983" s="86"/>
    </row>
    <row r="984" spans="17:42">
      <c r="Q984" s="86"/>
      <c r="R984" s="86"/>
      <c r="S984" s="86"/>
      <c r="T984" s="86"/>
      <c r="U984" s="86"/>
      <c r="V984" s="86"/>
      <c r="W984" s="86"/>
      <c r="X984" s="86"/>
      <c r="Y984" s="86"/>
      <c r="Z984" s="86"/>
      <c r="AA984" s="86"/>
      <c r="AB984" s="86"/>
      <c r="AC984" s="86"/>
      <c r="AD984" s="86"/>
      <c r="AE984" s="86"/>
      <c r="AF984" s="86"/>
      <c r="AG984" s="86"/>
      <c r="AH984" s="89"/>
      <c r="AI984" s="69"/>
      <c r="AJ984" s="69"/>
      <c r="AK984" s="69"/>
      <c r="AL984" s="69"/>
      <c r="AM984" s="69"/>
      <c r="AN984" s="86"/>
      <c r="AO984" s="86"/>
      <c r="AP984" s="86"/>
    </row>
    <row r="985" spans="17:42">
      <c r="Q985" s="86"/>
      <c r="R985" s="86"/>
      <c r="S985" s="86"/>
      <c r="T985" s="86"/>
      <c r="U985" s="86"/>
      <c r="V985" s="86"/>
      <c r="W985" s="86"/>
      <c r="X985" s="86"/>
      <c r="Y985" s="86"/>
      <c r="Z985" s="86"/>
      <c r="AA985" s="86"/>
      <c r="AB985" s="86"/>
      <c r="AC985" s="86"/>
      <c r="AD985" s="86"/>
      <c r="AE985" s="86"/>
      <c r="AF985" s="86"/>
      <c r="AG985" s="86"/>
      <c r="AH985" s="89"/>
      <c r="AI985" s="69"/>
      <c r="AJ985" s="69"/>
      <c r="AK985" s="69"/>
      <c r="AL985" s="69"/>
      <c r="AM985" s="69"/>
      <c r="AN985" s="86"/>
      <c r="AO985" s="86"/>
      <c r="AP985" s="86"/>
    </row>
    <row r="986" spans="17:42">
      <c r="Q986" s="86"/>
      <c r="R986" s="86"/>
      <c r="S986" s="86"/>
      <c r="T986" s="86"/>
      <c r="U986" s="86"/>
      <c r="V986" s="86"/>
      <c r="W986" s="86"/>
      <c r="X986" s="86"/>
      <c r="Y986" s="86"/>
      <c r="Z986" s="86"/>
      <c r="AA986" s="86"/>
      <c r="AB986" s="86"/>
      <c r="AC986" s="86"/>
      <c r="AD986" s="86"/>
      <c r="AE986" s="86"/>
      <c r="AF986" s="86"/>
      <c r="AG986" s="86"/>
      <c r="AH986" s="89"/>
      <c r="AI986" s="69"/>
      <c r="AJ986" s="69"/>
      <c r="AK986" s="69"/>
      <c r="AL986" s="69"/>
      <c r="AM986" s="69"/>
      <c r="AN986" s="86"/>
      <c r="AO986" s="86"/>
      <c r="AP986" s="86"/>
    </row>
    <row r="987" spans="17:42">
      <c r="Q987" s="86"/>
      <c r="R987" s="86"/>
      <c r="S987" s="86"/>
      <c r="T987" s="86"/>
      <c r="U987" s="86"/>
      <c r="V987" s="86"/>
      <c r="W987" s="86"/>
      <c r="X987" s="86"/>
      <c r="Y987" s="86"/>
      <c r="Z987" s="86"/>
      <c r="AA987" s="86"/>
      <c r="AB987" s="86"/>
      <c r="AC987" s="86"/>
      <c r="AD987" s="86"/>
      <c r="AE987" s="86"/>
      <c r="AF987" s="86"/>
      <c r="AG987" s="86"/>
      <c r="AH987" s="89"/>
      <c r="AI987" s="69"/>
      <c r="AJ987" s="69"/>
      <c r="AK987" s="69"/>
      <c r="AL987" s="69"/>
      <c r="AM987" s="69"/>
      <c r="AN987" s="86"/>
      <c r="AO987" s="86"/>
      <c r="AP987" s="86"/>
    </row>
    <row r="988" spans="17:42">
      <c r="Q988" s="86"/>
      <c r="R988" s="86"/>
      <c r="S988" s="86"/>
      <c r="T988" s="86"/>
      <c r="U988" s="86"/>
      <c r="V988" s="86"/>
      <c r="W988" s="86"/>
      <c r="X988" s="86"/>
      <c r="Y988" s="86"/>
      <c r="Z988" s="86"/>
      <c r="AA988" s="86"/>
      <c r="AB988" s="86"/>
      <c r="AC988" s="86"/>
      <c r="AD988" s="86"/>
      <c r="AE988" s="86"/>
      <c r="AF988" s="86"/>
      <c r="AG988" s="86"/>
      <c r="AH988" s="89"/>
      <c r="AI988" s="69"/>
      <c r="AJ988" s="69"/>
      <c r="AK988" s="69"/>
      <c r="AL988" s="69"/>
      <c r="AM988" s="69"/>
      <c r="AN988" s="86"/>
      <c r="AO988" s="86"/>
      <c r="AP988" s="86"/>
    </row>
    <row r="989" spans="17:42">
      <c r="Q989" s="86"/>
      <c r="R989" s="86"/>
      <c r="S989" s="86"/>
      <c r="T989" s="86"/>
      <c r="U989" s="86"/>
      <c r="V989" s="86"/>
      <c r="W989" s="86"/>
      <c r="X989" s="86"/>
      <c r="Y989" s="86"/>
      <c r="Z989" s="86"/>
      <c r="AA989" s="86"/>
      <c r="AB989" s="86"/>
      <c r="AC989" s="86"/>
      <c r="AD989" s="86"/>
      <c r="AE989" s="86"/>
      <c r="AF989" s="86"/>
      <c r="AG989" s="86"/>
      <c r="AH989" s="89"/>
      <c r="AI989" s="69"/>
      <c r="AJ989" s="69"/>
      <c r="AK989" s="69"/>
      <c r="AL989" s="69"/>
      <c r="AM989" s="69"/>
      <c r="AN989" s="86"/>
      <c r="AO989" s="86"/>
      <c r="AP989" s="86"/>
    </row>
    <row r="990" spans="17:42">
      <c r="Q990" s="86"/>
      <c r="R990" s="86"/>
      <c r="S990" s="86"/>
      <c r="T990" s="86"/>
      <c r="U990" s="86"/>
      <c r="V990" s="86"/>
      <c r="W990" s="86"/>
      <c r="X990" s="86"/>
      <c r="Y990" s="86"/>
      <c r="Z990" s="86"/>
      <c r="AA990" s="86"/>
      <c r="AB990" s="86"/>
      <c r="AC990" s="86"/>
      <c r="AD990" s="86"/>
      <c r="AE990" s="86"/>
      <c r="AF990" s="86"/>
      <c r="AG990" s="86"/>
      <c r="AH990" s="89"/>
      <c r="AI990" s="69"/>
      <c r="AJ990" s="69"/>
      <c r="AK990" s="69"/>
      <c r="AL990" s="69"/>
      <c r="AM990" s="69"/>
      <c r="AN990" s="86"/>
      <c r="AO990" s="86"/>
      <c r="AP990" s="86"/>
    </row>
    <row r="991" spans="17:42">
      <c r="Q991" s="86"/>
      <c r="R991" s="86"/>
      <c r="S991" s="86"/>
      <c r="T991" s="86"/>
      <c r="U991" s="86"/>
      <c r="V991" s="86"/>
      <c r="W991" s="86"/>
      <c r="X991" s="86"/>
      <c r="Y991" s="86"/>
      <c r="Z991" s="86"/>
      <c r="AA991" s="86"/>
      <c r="AB991" s="86"/>
      <c r="AC991" s="86"/>
      <c r="AD991" s="86"/>
      <c r="AE991" s="86"/>
      <c r="AF991" s="86"/>
      <c r="AG991" s="86"/>
      <c r="AH991" s="89"/>
      <c r="AI991" s="69"/>
      <c r="AJ991" s="69"/>
      <c r="AK991" s="69"/>
      <c r="AL991" s="69"/>
      <c r="AM991" s="69"/>
      <c r="AN991" s="86"/>
      <c r="AO991" s="86"/>
      <c r="AP991" s="86"/>
    </row>
    <row r="992" spans="17:42">
      <c r="Q992" s="86"/>
      <c r="R992" s="86"/>
      <c r="S992" s="86"/>
      <c r="T992" s="86"/>
      <c r="U992" s="86"/>
      <c r="V992" s="86"/>
      <c r="W992" s="86"/>
      <c r="X992" s="86"/>
      <c r="Y992" s="86"/>
      <c r="Z992" s="86"/>
      <c r="AA992" s="86"/>
      <c r="AB992" s="86"/>
      <c r="AC992" s="86"/>
      <c r="AD992" s="86"/>
      <c r="AE992" s="86"/>
      <c r="AF992" s="86"/>
      <c r="AG992" s="86"/>
      <c r="AH992" s="89"/>
      <c r="AI992" s="69"/>
      <c r="AJ992" s="69"/>
      <c r="AK992" s="69"/>
      <c r="AL992" s="69"/>
      <c r="AM992" s="69"/>
      <c r="AN992" s="86"/>
      <c r="AO992" s="86"/>
      <c r="AP992" s="86"/>
    </row>
    <row r="993" spans="17:42">
      <c r="Q993" s="86"/>
      <c r="R993" s="86"/>
      <c r="S993" s="86"/>
      <c r="T993" s="86"/>
      <c r="U993" s="86"/>
      <c r="V993" s="86"/>
      <c r="W993" s="86"/>
      <c r="X993" s="86"/>
      <c r="Y993" s="86"/>
      <c r="Z993" s="86"/>
      <c r="AA993" s="86"/>
      <c r="AB993" s="86"/>
      <c r="AC993" s="86"/>
      <c r="AD993" s="86"/>
      <c r="AE993" s="86"/>
      <c r="AF993" s="86"/>
      <c r="AG993" s="86"/>
      <c r="AH993" s="89"/>
      <c r="AI993" s="69"/>
      <c r="AJ993" s="69"/>
      <c r="AK993" s="69"/>
      <c r="AL993" s="69"/>
      <c r="AM993" s="69"/>
      <c r="AN993" s="86"/>
      <c r="AO993" s="86"/>
      <c r="AP993" s="86"/>
    </row>
    <row r="994" spans="17:42">
      <c r="Q994" s="86"/>
      <c r="R994" s="86"/>
      <c r="S994" s="86"/>
      <c r="T994" s="86"/>
      <c r="U994" s="86"/>
      <c r="V994" s="86"/>
      <c r="W994" s="86"/>
      <c r="X994" s="86"/>
      <c r="Y994" s="86"/>
      <c r="Z994" s="86"/>
      <c r="AA994" s="86"/>
      <c r="AB994" s="86"/>
      <c r="AC994" s="86"/>
      <c r="AD994" s="86"/>
      <c r="AE994" s="86"/>
      <c r="AF994" s="86"/>
      <c r="AG994" s="86"/>
      <c r="AH994" s="89"/>
      <c r="AI994" s="69"/>
      <c r="AJ994" s="69"/>
      <c r="AK994" s="69"/>
      <c r="AL994" s="69"/>
      <c r="AM994" s="69"/>
      <c r="AN994" s="86"/>
      <c r="AO994" s="86"/>
      <c r="AP994" s="86"/>
    </row>
    <row r="995" spans="17:42">
      <c r="Q995" s="86"/>
      <c r="R995" s="86"/>
      <c r="S995" s="86"/>
      <c r="T995" s="86"/>
      <c r="U995" s="86"/>
      <c r="V995" s="86"/>
      <c r="W995" s="86"/>
      <c r="X995" s="86"/>
      <c r="Y995" s="86"/>
      <c r="Z995" s="86"/>
      <c r="AA995" s="86"/>
      <c r="AB995" s="86"/>
      <c r="AC995" s="86"/>
      <c r="AD995" s="86"/>
      <c r="AE995" s="86"/>
      <c r="AF995" s="86"/>
      <c r="AG995" s="86"/>
      <c r="AH995" s="89"/>
      <c r="AI995" s="69"/>
      <c r="AJ995" s="69"/>
      <c r="AK995" s="69"/>
      <c r="AL995" s="69"/>
      <c r="AM995" s="69"/>
      <c r="AN995" s="86"/>
      <c r="AO995" s="86"/>
      <c r="AP995" s="86"/>
    </row>
    <row r="996" spans="17:42">
      <c r="Q996" s="86"/>
      <c r="R996" s="86"/>
      <c r="S996" s="86"/>
      <c r="T996" s="86"/>
      <c r="U996" s="86"/>
      <c r="V996" s="86"/>
      <c r="W996" s="86"/>
      <c r="X996" s="86"/>
      <c r="Y996" s="86"/>
      <c r="Z996" s="86"/>
      <c r="AA996" s="86"/>
      <c r="AB996" s="86"/>
      <c r="AC996" s="86"/>
      <c r="AD996" s="86"/>
      <c r="AE996" s="86"/>
      <c r="AF996" s="86"/>
      <c r="AG996" s="86"/>
      <c r="AH996" s="89"/>
      <c r="AI996" s="69"/>
      <c r="AJ996" s="69"/>
      <c r="AK996" s="69"/>
      <c r="AL996" s="69"/>
      <c r="AM996" s="69"/>
      <c r="AN996" s="86"/>
      <c r="AO996" s="86"/>
      <c r="AP996" s="86"/>
    </row>
    <row r="997" spans="17:42">
      <c r="Q997" s="86"/>
      <c r="R997" s="86"/>
      <c r="S997" s="86"/>
      <c r="T997" s="86"/>
      <c r="U997" s="86"/>
      <c r="V997" s="86"/>
      <c r="W997" s="86"/>
      <c r="X997" s="86"/>
      <c r="Y997" s="86"/>
      <c r="Z997" s="86"/>
      <c r="AA997" s="86"/>
      <c r="AB997" s="86"/>
      <c r="AC997" s="86"/>
      <c r="AD997" s="86"/>
      <c r="AE997" s="86"/>
      <c r="AF997" s="86"/>
      <c r="AG997" s="86"/>
      <c r="AH997" s="89"/>
      <c r="AI997" s="69"/>
      <c r="AJ997" s="69"/>
      <c r="AK997" s="69"/>
      <c r="AL997" s="69"/>
      <c r="AM997" s="69"/>
      <c r="AN997" s="86"/>
      <c r="AO997" s="86"/>
      <c r="AP997" s="86"/>
    </row>
    <row r="998" spans="17:42">
      <c r="Q998" s="86"/>
      <c r="R998" s="86"/>
      <c r="S998" s="86"/>
      <c r="T998" s="86"/>
      <c r="U998" s="86"/>
      <c r="V998" s="86"/>
      <c r="W998" s="86"/>
      <c r="X998" s="86"/>
      <c r="Y998" s="86"/>
      <c r="Z998" s="86"/>
      <c r="AA998" s="86"/>
      <c r="AB998" s="86"/>
      <c r="AC998" s="86"/>
      <c r="AD998" s="86"/>
      <c r="AE998" s="86"/>
      <c r="AF998" s="86"/>
      <c r="AG998" s="86"/>
      <c r="AH998" s="89"/>
      <c r="AI998" s="69"/>
      <c r="AJ998" s="69"/>
      <c r="AK998" s="69"/>
      <c r="AL998" s="69"/>
      <c r="AM998" s="69"/>
      <c r="AN998" s="86"/>
      <c r="AO998" s="86"/>
      <c r="AP998" s="86"/>
    </row>
    <row r="999" spans="17:42">
      <c r="Q999" s="86"/>
      <c r="R999" s="86"/>
      <c r="S999" s="86"/>
      <c r="T999" s="86"/>
      <c r="U999" s="86"/>
      <c r="V999" s="86"/>
      <c r="W999" s="86"/>
      <c r="X999" s="86"/>
      <c r="Y999" s="86"/>
      <c r="Z999" s="86"/>
      <c r="AA999" s="86"/>
      <c r="AB999" s="86"/>
      <c r="AC999" s="86"/>
      <c r="AD999" s="86"/>
      <c r="AE999" s="86"/>
      <c r="AF999" s="86"/>
      <c r="AG999" s="86"/>
      <c r="AH999" s="89"/>
      <c r="AI999" s="69"/>
      <c r="AJ999" s="69"/>
      <c r="AK999" s="69"/>
      <c r="AL999" s="69"/>
      <c r="AM999" s="69"/>
      <c r="AN999" s="86"/>
      <c r="AO999" s="86"/>
      <c r="AP999" s="86"/>
    </row>
    <row r="1000" spans="17:42"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  <c r="AA1000" s="86"/>
      <c r="AB1000" s="86"/>
      <c r="AC1000" s="86"/>
      <c r="AD1000" s="86"/>
      <c r="AE1000" s="86"/>
      <c r="AF1000" s="86"/>
      <c r="AG1000" s="86"/>
      <c r="AH1000" s="89"/>
      <c r="AI1000" s="69"/>
      <c r="AJ1000" s="69"/>
      <c r="AK1000" s="69"/>
      <c r="AL1000" s="69"/>
      <c r="AM1000" s="69"/>
      <c r="AN1000" s="86"/>
      <c r="AO1000" s="86"/>
      <c r="AP1000" s="86"/>
    </row>
    <row r="1001" spans="17:42">
      <c r="Q1001" s="86"/>
      <c r="R1001" s="86"/>
      <c r="S1001" s="86"/>
      <c r="T1001" s="86"/>
      <c r="U1001" s="86"/>
      <c r="V1001" s="86"/>
      <c r="W1001" s="86"/>
      <c r="X1001" s="86"/>
      <c r="Y1001" s="86"/>
      <c r="Z1001" s="86"/>
      <c r="AA1001" s="86"/>
      <c r="AB1001" s="86"/>
      <c r="AC1001" s="86"/>
      <c r="AD1001" s="86"/>
      <c r="AE1001" s="86"/>
      <c r="AF1001" s="86"/>
      <c r="AG1001" s="86"/>
      <c r="AH1001" s="89"/>
      <c r="AI1001" s="69"/>
      <c r="AJ1001" s="69"/>
      <c r="AK1001" s="69"/>
      <c r="AL1001" s="69"/>
      <c r="AM1001" s="69"/>
      <c r="AN1001" s="86"/>
      <c r="AO1001" s="86"/>
      <c r="AP1001" s="86"/>
    </row>
    <row r="1002" spans="17:42">
      <c r="Q1002" s="86"/>
      <c r="R1002" s="86"/>
      <c r="S1002" s="86"/>
      <c r="T1002" s="86"/>
      <c r="U1002" s="86"/>
      <c r="V1002" s="86"/>
      <c r="W1002" s="86"/>
      <c r="X1002" s="86"/>
      <c r="Y1002" s="86"/>
      <c r="Z1002" s="86"/>
      <c r="AA1002" s="86"/>
      <c r="AB1002" s="86"/>
      <c r="AC1002" s="86"/>
      <c r="AD1002" s="86"/>
      <c r="AE1002" s="86"/>
      <c r="AF1002" s="86"/>
      <c r="AG1002" s="86"/>
      <c r="AH1002" s="89"/>
      <c r="AI1002" s="69"/>
      <c r="AJ1002" s="69"/>
      <c r="AK1002" s="69"/>
      <c r="AL1002" s="69"/>
      <c r="AM1002" s="69"/>
      <c r="AN1002" s="86"/>
      <c r="AO1002" s="86"/>
      <c r="AP1002" s="86"/>
    </row>
    <row r="1003" spans="17:42">
      <c r="Q1003" s="86"/>
      <c r="R1003" s="86"/>
      <c r="S1003" s="86"/>
      <c r="T1003" s="86"/>
      <c r="U1003" s="86"/>
      <c r="V1003" s="86"/>
      <c r="W1003" s="86"/>
      <c r="X1003" s="86"/>
      <c r="Y1003" s="86"/>
      <c r="Z1003" s="86"/>
      <c r="AA1003" s="86"/>
      <c r="AB1003" s="86"/>
      <c r="AC1003" s="86"/>
      <c r="AD1003" s="86"/>
      <c r="AE1003" s="86"/>
      <c r="AF1003" s="86"/>
      <c r="AG1003" s="86"/>
      <c r="AH1003" s="89"/>
      <c r="AI1003" s="69"/>
      <c r="AJ1003" s="69"/>
      <c r="AK1003" s="69"/>
      <c r="AL1003" s="69"/>
      <c r="AM1003" s="69"/>
      <c r="AN1003" s="86"/>
      <c r="AO1003" s="86"/>
      <c r="AP1003" s="86"/>
    </row>
    <row r="1004" spans="17:42">
      <c r="Q1004" s="86"/>
      <c r="R1004" s="86"/>
      <c r="S1004" s="86"/>
      <c r="T1004" s="86"/>
      <c r="U1004" s="86"/>
      <c r="V1004" s="86"/>
      <c r="W1004" s="86"/>
      <c r="X1004" s="86"/>
      <c r="Y1004" s="86"/>
      <c r="Z1004" s="86"/>
      <c r="AA1004" s="86"/>
      <c r="AB1004" s="86"/>
      <c r="AC1004" s="86"/>
      <c r="AD1004" s="86"/>
      <c r="AE1004" s="86"/>
      <c r="AF1004" s="86"/>
      <c r="AG1004" s="86"/>
      <c r="AH1004" s="89"/>
      <c r="AI1004" s="69"/>
      <c r="AJ1004" s="69"/>
      <c r="AK1004" s="69"/>
      <c r="AL1004" s="69"/>
      <c r="AM1004" s="69"/>
      <c r="AN1004" s="86"/>
      <c r="AO1004" s="86"/>
      <c r="AP1004" s="86"/>
    </row>
    <row r="1005" spans="17:42">
      <c r="Q1005" s="86"/>
      <c r="R1005" s="86"/>
      <c r="S1005" s="86"/>
      <c r="T1005" s="86"/>
      <c r="U1005" s="86"/>
      <c r="V1005" s="86"/>
      <c r="W1005" s="86"/>
      <c r="X1005" s="86"/>
      <c r="Y1005" s="86"/>
      <c r="Z1005" s="86"/>
      <c r="AA1005" s="86"/>
      <c r="AB1005" s="86"/>
      <c r="AC1005" s="86"/>
      <c r="AD1005" s="86"/>
      <c r="AE1005" s="86"/>
      <c r="AF1005" s="86"/>
      <c r="AG1005" s="86"/>
      <c r="AH1005" s="89"/>
      <c r="AI1005" s="69"/>
      <c r="AJ1005" s="69"/>
      <c r="AK1005" s="69"/>
      <c r="AL1005" s="69"/>
      <c r="AM1005" s="69"/>
      <c r="AN1005" s="86"/>
      <c r="AO1005" s="86"/>
      <c r="AP1005" s="86"/>
    </row>
    <row r="1006" spans="17:42">
      <c r="Q1006" s="86"/>
      <c r="R1006" s="86"/>
      <c r="S1006" s="86"/>
      <c r="T1006" s="86"/>
      <c r="U1006" s="86"/>
      <c r="V1006" s="86"/>
      <c r="W1006" s="86"/>
      <c r="X1006" s="86"/>
      <c r="Y1006" s="86"/>
      <c r="Z1006" s="86"/>
      <c r="AA1006" s="86"/>
      <c r="AB1006" s="86"/>
      <c r="AC1006" s="86"/>
      <c r="AD1006" s="86"/>
      <c r="AE1006" s="86"/>
      <c r="AF1006" s="86"/>
      <c r="AG1006" s="86"/>
      <c r="AH1006" s="89"/>
      <c r="AI1006" s="69"/>
      <c r="AJ1006" s="69"/>
      <c r="AK1006" s="69"/>
      <c r="AL1006" s="69"/>
      <c r="AM1006" s="69"/>
      <c r="AN1006" s="86"/>
      <c r="AO1006" s="86"/>
      <c r="AP1006" s="86"/>
    </row>
    <row r="1007" spans="17:42">
      <c r="Q1007" s="86"/>
      <c r="R1007" s="86"/>
      <c r="S1007" s="86"/>
      <c r="T1007" s="86"/>
      <c r="U1007" s="86"/>
      <c r="V1007" s="86"/>
      <c r="W1007" s="86"/>
      <c r="X1007" s="86"/>
      <c r="Y1007" s="86"/>
      <c r="Z1007" s="86"/>
      <c r="AA1007" s="86"/>
      <c r="AB1007" s="86"/>
      <c r="AC1007" s="86"/>
      <c r="AD1007" s="86"/>
      <c r="AE1007" s="86"/>
      <c r="AF1007" s="86"/>
      <c r="AG1007" s="86"/>
      <c r="AH1007" s="89"/>
      <c r="AI1007" s="69"/>
      <c r="AJ1007" s="69"/>
      <c r="AK1007" s="69"/>
      <c r="AL1007" s="69"/>
      <c r="AM1007" s="69"/>
      <c r="AN1007" s="86"/>
      <c r="AO1007" s="86"/>
      <c r="AP1007" s="86"/>
    </row>
    <row r="1008" spans="17:42">
      <c r="Q1008" s="86"/>
      <c r="R1008" s="86"/>
      <c r="S1008" s="86"/>
      <c r="T1008" s="86"/>
      <c r="U1008" s="86"/>
      <c r="V1008" s="86"/>
      <c r="W1008" s="86"/>
      <c r="X1008" s="86"/>
      <c r="Y1008" s="86"/>
      <c r="Z1008" s="86"/>
      <c r="AA1008" s="86"/>
      <c r="AB1008" s="86"/>
      <c r="AC1008" s="86"/>
      <c r="AD1008" s="86"/>
      <c r="AE1008" s="86"/>
      <c r="AF1008" s="86"/>
      <c r="AG1008" s="86"/>
      <c r="AH1008" s="89"/>
      <c r="AI1008" s="69"/>
      <c r="AJ1008" s="69"/>
      <c r="AK1008" s="69"/>
      <c r="AL1008" s="69"/>
      <c r="AM1008" s="69"/>
      <c r="AN1008" s="86"/>
      <c r="AO1008" s="86"/>
      <c r="AP1008" s="86"/>
    </row>
    <row r="1009" spans="17:42">
      <c r="Q1009" s="86"/>
      <c r="R1009" s="86"/>
      <c r="S1009" s="86"/>
      <c r="T1009" s="86"/>
      <c r="U1009" s="86"/>
      <c r="V1009" s="86"/>
      <c r="W1009" s="86"/>
      <c r="X1009" s="86"/>
      <c r="Y1009" s="86"/>
      <c r="Z1009" s="86"/>
      <c r="AA1009" s="86"/>
      <c r="AB1009" s="86"/>
      <c r="AC1009" s="86"/>
      <c r="AD1009" s="86"/>
      <c r="AE1009" s="86"/>
      <c r="AF1009" s="86"/>
      <c r="AG1009" s="86"/>
      <c r="AH1009" s="89"/>
      <c r="AI1009" s="69"/>
      <c r="AJ1009" s="69"/>
      <c r="AK1009" s="69"/>
      <c r="AL1009" s="69"/>
      <c r="AM1009" s="69"/>
      <c r="AN1009" s="86"/>
      <c r="AO1009" s="86"/>
      <c r="AP1009" s="86"/>
    </row>
    <row r="1010" spans="17:42">
      <c r="Q1010" s="86"/>
      <c r="R1010" s="86"/>
      <c r="S1010" s="86"/>
      <c r="T1010" s="86"/>
      <c r="U1010" s="86"/>
      <c r="V1010" s="86"/>
      <c r="W1010" s="86"/>
      <c r="X1010" s="86"/>
      <c r="Y1010" s="86"/>
      <c r="Z1010" s="86"/>
      <c r="AA1010" s="86"/>
      <c r="AB1010" s="86"/>
      <c r="AC1010" s="86"/>
      <c r="AD1010" s="86"/>
      <c r="AE1010" s="86"/>
      <c r="AF1010" s="86"/>
      <c r="AG1010" s="86"/>
      <c r="AH1010" s="89"/>
      <c r="AI1010" s="69"/>
      <c r="AJ1010" s="69"/>
      <c r="AK1010" s="69"/>
      <c r="AL1010" s="69"/>
      <c r="AM1010" s="69"/>
      <c r="AN1010" s="86"/>
      <c r="AO1010" s="86"/>
      <c r="AP1010" s="86"/>
    </row>
    <row r="1011" spans="17:42">
      <c r="Q1011" s="86"/>
      <c r="R1011" s="86"/>
      <c r="S1011" s="86"/>
      <c r="T1011" s="86"/>
      <c r="U1011" s="86"/>
      <c r="V1011" s="86"/>
      <c r="W1011" s="86"/>
      <c r="X1011" s="86"/>
      <c r="Y1011" s="86"/>
      <c r="Z1011" s="86"/>
      <c r="AA1011" s="86"/>
      <c r="AB1011" s="86"/>
      <c r="AC1011" s="86"/>
      <c r="AD1011" s="86"/>
      <c r="AE1011" s="86"/>
      <c r="AF1011" s="86"/>
      <c r="AG1011" s="86"/>
      <c r="AH1011" s="89"/>
      <c r="AI1011" s="69"/>
      <c r="AJ1011" s="69"/>
      <c r="AK1011" s="69"/>
      <c r="AL1011" s="69"/>
      <c r="AM1011" s="69"/>
      <c r="AN1011" s="86"/>
      <c r="AO1011" s="86"/>
      <c r="AP1011" s="86"/>
    </row>
    <row r="1012" spans="17:42">
      <c r="Q1012" s="86"/>
      <c r="R1012" s="86"/>
      <c r="S1012" s="86"/>
      <c r="T1012" s="86"/>
      <c r="U1012" s="86"/>
      <c r="V1012" s="86"/>
      <c r="W1012" s="86"/>
      <c r="X1012" s="86"/>
      <c r="Y1012" s="86"/>
      <c r="Z1012" s="86"/>
      <c r="AA1012" s="86"/>
      <c r="AB1012" s="86"/>
      <c r="AC1012" s="86"/>
      <c r="AD1012" s="86"/>
      <c r="AE1012" s="86"/>
      <c r="AF1012" s="86"/>
      <c r="AG1012" s="86"/>
      <c r="AH1012" s="89"/>
      <c r="AI1012" s="69"/>
      <c r="AJ1012" s="69"/>
      <c r="AK1012" s="69"/>
      <c r="AL1012" s="69"/>
      <c r="AM1012" s="69"/>
      <c r="AN1012" s="86"/>
      <c r="AO1012" s="86"/>
      <c r="AP1012" s="86"/>
    </row>
    <row r="1013" spans="17:42">
      <c r="Q1013" s="86"/>
      <c r="R1013" s="86"/>
      <c r="S1013" s="86"/>
      <c r="T1013" s="86"/>
      <c r="U1013" s="86"/>
      <c r="V1013" s="86"/>
      <c r="W1013" s="86"/>
      <c r="X1013" s="86"/>
      <c r="Y1013" s="86"/>
      <c r="Z1013" s="86"/>
      <c r="AA1013" s="86"/>
      <c r="AB1013" s="86"/>
      <c r="AC1013" s="86"/>
      <c r="AD1013" s="86"/>
      <c r="AE1013" s="86"/>
      <c r="AF1013" s="86"/>
      <c r="AG1013" s="86"/>
      <c r="AH1013" s="89"/>
      <c r="AI1013" s="69"/>
      <c r="AJ1013" s="69"/>
      <c r="AK1013" s="69"/>
      <c r="AL1013" s="69"/>
      <c r="AM1013" s="69"/>
      <c r="AN1013" s="86"/>
      <c r="AO1013" s="86"/>
      <c r="AP1013" s="86"/>
    </row>
    <row r="1014" spans="17:42">
      <c r="Q1014" s="86"/>
      <c r="R1014" s="86"/>
      <c r="S1014" s="86"/>
      <c r="T1014" s="86"/>
      <c r="U1014" s="86"/>
      <c r="V1014" s="86"/>
      <c r="W1014" s="86"/>
      <c r="X1014" s="86"/>
      <c r="Y1014" s="86"/>
      <c r="Z1014" s="86"/>
      <c r="AA1014" s="86"/>
      <c r="AB1014" s="86"/>
      <c r="AC1014" s="86"/>
      <c r="AD1014" s="86"/>
      <c r="AE1014" s="86"/>
      <c r="AF1014" s="86"/>
      <c r="AG1014" s="86"/>
      <c r="AH1014" s="89"/>
      <c r="AI1014" s="69"/>
      <c r="AJ1014" s="69"/>
      <c r="AK1014" s="69"/>
      <c r="AL1014" s="69"/>
      <c r="AM1014" s="69"/>
      <c r="AN1014" s="86"/>
      <c r="AO1014" s="86"/>
      <c r="AP1014" s="86"/>
    </row>
    <row r="1015" spans="17:42">
      <c r="Q1015" s="86"/>
      <c r="R1015" s="86"/>
      <c r="S1015" s="86"/>
      <c r="T1015" s="86"/>
      <c r="U1015" s="86"/>
      <c r="V1015" s="86"/>
      <c r="W1015" s="86"/>
      <c r="X1015" s="86"/>
      <c r="Y1015" s="86"/>
      <c r="Z1015" s="86"/>
      <c r="AA1015" s="86"/>
      <c r="AB1015" s="86"/>
      <c r="AC1015" s="86"/>
      <c r="AD1015" s="86"/>
      <c r="AE1015" s="86"/>
      <c r="AF1015" s="86"/>
      <c r="AG1015" s="86"/>
      <c r="AH1015" s="89"/>
      <c r="AI1015" s="69"/>
      <c r="AJ1015" s="69"/>
      <c r="AK1015" s="69"/>
      <c r="AL1015" s="69"/>
      <c r="AM1015" s="69"/>
      <c r="AN1015" s="86"/>
      <c r="AO1015" s="86"/>
      <c r="AP1015" s="86"/>
    </row>
    <row r="1016" spans="17:42">
      <c r="Q1016" s="86"/>
      <c r="R1016" s="86"/>
      <c r="S1016" s="86"/>
      <c r="T1016" s="86"/>
      <c r="U1016" s="86"/>
      <c r="V1016" s="86"/>
      <c r="W1016" s="86"/>
      <c r="X1016" s="86"/>
      <c r="Y1016" s="86"/>
      <c r="Z1016" s="86"/>
      <c r="AA1016" s="86"/>
      <c r="AB1016" s="86"/>
      <c r="AC1016" s="86"/>
      <c r="AD1016" s="86"/>
      <c r="AE1016" s="86"/>
      <c r="AF1016" s="86"/>
      <c r="AG1016" s="86"/>
      <c r="AH1016" s="89"/>
      <c r="AI1016" s="69"/>
      <c r="AJ1016" s="69"/>
      <c r="AK1016" s="69"/>
      <c r="AL1016" s="69"/>
      <c r="AM1016" s="69"/>
      <c r="AN1016" s="86"/>
      <c r="AO1016" s="86"/>
      <c r="AP1016" s="86"/>
    </row>
    <row r="1017" spans="17:42">
      <c r="Q1017" s="86"/>
      <c r="R1017" s="86"/>
      <c r="S1017" s="86"/>
      <c r="T1017" s="86"/>
      <c r="U1017" s="86"/>
      <c r="V1017" s="86"/>
      <c r="W1017" s="86"/>
      <c r="X1017" s="86"/>
      <c r="Y1017" s="86"/>
      <c r="Z1017" s="86"/>
      <c r="AA1017" s="86"/>
      <c r="AB1017" s="86"/>
      <c r="AC1017" s="86"/>
      <c r="AD1017" s="86"/>
      <c r="AE1017" s="86"/>
      <c r="AF1017" s="86"/>
      <c r="AG1017" s="86"/>
      <c r="AH1017" s="89"/>
      <c r="AI1017" s="69"/>
      <c r="AJ1017" s="69"/>
      <c r="AK1017" s="69"/>
      <c r="AL1017" s="69"/>
      <c r="AM1017" s="69"/>
      <c r="AN1017" s="86"/>
      <c r="AO1017" s="86"/>
      <c r="AP1017" s="86"/>
    </row>
    <row r="1018" spans="17:42">
      <c r="Q1018" s="86"/>
      <c r="R1018" s="86"/>
      <c r="S1018" s="86"/>
      <c r="T1018" s="86"/>
      <c r="U1018" s="86"/>
      <c r="V1018" s="86"/>
      <c r="W1018" s="86"/>
      <c r="X1018" s="86"/>
      <c r="Y1018" s="86"/>
      <c r="Z1018" s="86"/>
      <c r="AA1018" s="86"/>
      <c r="AB1018" s="86"/>
      <c r="AC1018" s="86"/>
      <c r="AD1018" s="86"/>
      <c r="AE1018" s="86"/>
      <c r="AF1018" s="86"/>
      <c r="AG1018" s="86"/>
      <c r="AH1018" s="89"/>
      <c r="AI1018" s="69"/>
      <c r="AJ1018" s="69"/>
      <c r="AK1018" s="69"/>
      <c r="AL1018" s="69"/>
      <c r="AM1018" s="69"/>
      <c r="AN1018" s="86"/>
      <c r="AO1018" s="86"/>
      <c r="AP1018" s="86"/>
    </row>
    <row r="1019" spans="17:42">
      <c r="Q1019" s="86"/>
      <c r="R1019" s="86"/>
      <c r="S1019" s="86"/>
      <c r="T1019" s="86"/>
      <c r="U1019" s="86"/>
      <c r="V1019" s="86"/>
      <c r="W1019" s="86"/>
      <c r="X1019" s="86"/>
      <c r="Y1019" s="86"/>
      <c r="Z1019" s="86"/>
      <c r="AA1019" s="86"/>
      <c r="AB1019" s="86"/>
      <c r="AC1019" s="86"/>
      <c r="AD1019" s="86"/>
      <c r="AE1019" s="86"/>
      <c r="AF1019" s="86"/>
      <c r="AG1019" s="86"/>
      <c r="AH1019" s="89"/>
      <c r="AI1019" s="69"/>
      <c r="AJ1019" s="69"/>
      <c r="AK1019" s="69"/>
      <c r="AL1019" s="69"/>
      <c r="AM1019" s="69"/>
      <c r="AN1019" s="86"/>
      <c r="AO1019" s="86"/>
      <c r="AP1019" s="86"/>
    </row>
    <row r="1020" spans="17:42">
      <c r="Q1020" s="86"/>
      <c r="R1020" s="86"/>
      <c r="S1020" s="86"/>
      <c r="T1020" s="86"/>
      <c r="U1020" s="86"/>
      <c r="V1020" s="86"/>
      <c r="W1020" s="86"/>
      <c r="X1020" s="86"/>
      <c r="Y1020" s="86"/>
      <c r="Z1020" s="86"/>
      <c r="AA1020" s="86"/>
      <c r="AB1020" s="86"/>
      <c r="AC1020" s="86"/>
      <c r="AD1020" s="86"/>
      <c r="AE1020" s="86"/>
      <c r="AF1020" s="86"/>
      <c r="AG1020" s="86"/>
      <c r="AH1020" s="89"/>
      <c r="AI1020" s="69"/>
      <c r="AJ1020" s="69"/>
      <c r="AK1020" s="69"/>
      <c r="AL1020" s="69"/>
      <c r="AM1020" s="69"/>
      <c r="AN1020" s="86"/>
      <c r="AO1020" s="86"/>
      <c r="AP1020" s="86"/>
    </row>
    <row r="1021" spans="17:42">
      <c r="Q1021" s="86"/>
      <c r="R1021" s="86"/>
      <c r="S1021" s="86"/>
      <c r="T1021" s="86"/>
      <c r="U1021" s="86"/>
      <c r="V1021" s="86"/>
      <c r="W1021" s="86"/>
      <c r="X1021" s="86"/>
      <c r="Y1021" s="86"/>
      <c r="Z1021" s="86"/>
      <c r="AA1021" s="86"/>
      <c r="AB1021" s="86"/>
      <c r="AC1021" s="86"/>
      <c r="AD1021" s="86"/>
      <c r="AE1021" s="86"/>
      <c r="AF1021" s="86"/>
      <c r="AG1021" s="86"/>
      <c r="AH1021" s="89"/>
      <c r="AI1021" s="69"/>
      <c r="AJ1021" s="69"/>
      <c r="AK1021" s="69"/>
      <c r="AL1021" s="69"/>
      <c r="AM1021" s="69"/>
      <c r="AN1021" s="86"/>
      <c r="AO1021" s="86"/>
      <c r="AP1021" s="86"/>
    </row>
    <row r="1022" spans="17:42">
      <c r="Q1022" s="86"/>
      <c r="R1022" s="86"/>
      <c r="S1022" s="86"/>
      <c r="T1022" s="86"/>
      <c r="U1022" s="86"/>
      <c r="V1022" s="86"/>
      <c r="W1022" s="86"/>
      <c r="X1022" s="86"/>
      <c r="Y1022" s="86"/>
      <c r="Z1022" s="86"/>
      <c r="AA1022" s="86"/>
      <c r="AB1022" s="86"/>
      <c r="AC1022" s="86"/>
      <c r="AD1022" s="86"/>
      <c r="AE1022" s="86"/>
      <c r="AF1022" s="86"/>
      <c r="AG1022" s="86"/>
      <c r="AH1022" s="89"/>
      <c r="AI1022" s="69"/>
      <c r="AJ1022" s="69"/>
      <c r="AK1022" s="69"/>
      <c r="AL1022" s="69"/>
      <c r="AM1022" s="69"/>
      <c r="AN1022" s="86"/>
      <c r="AO1022" s="86"/>
      <c r="AP1022" s="86"/>
    </row>
    <row r="1023" spans="17:42">
      <c r="Q1023" s="86"/>
      <c r="R1023" s="86"/>
      <c r="S1023" s="86"/>
      <c r="T1023" s="86"/>
      <c r="U1023" s="86"/>
      <c r="V1023" s="86"/>
      <c r="W1023" s="86"/>
      <c r="X1023" s="86"/>
      <c r="Y1023" s="86"/>
      <c r="Z1023" s="86"/>
      <c r="AA1023" s="86"/>
      <c r="AB1023" s="86"/>
      <c r="AC1023" s="86"/>
      <c r="AD1023" s="86"/>
      <c r="AE1023" s="86"/>
      <c r="AF1023" s="86"/>
      <c r="AG1023" s="86"/>
      <c r="AH1023" s="89"/>
      <c r="AI1023" s="69"/>
      <c r="AJ1023" s="69"/>
      <c r="AK1023" s="69"/>
      <c r="AL1023" s="69"/>
      <c r="AM1023" s="69"/>
      <c r="AN1023" s="86"/>
      <c r="AO1023" s="86"/>
      <c r="AP1023" s="86"/>
    </row>
    <row r="1024" spans="17:42">
      <c r="Q1024" s="86"/>
      <c r="R1024" s="86"/>
      <c r="S1024" s="86"/>
      <c r="T1024" s="86"/>
      <c r="U1024" s="86"/>
      <c r="V1024" s="86"/>
      <c r="W1024" s="86"/>
      <c r="X1024" s="86"/>
      <c r="Y1024" s="86"/>
      <c r="Z1024" s="86"/>
      <c r="AA1024" s="86"/>
      <c r="AB1024" s="86"/>
      <c r="AC1024" s="86"/>
      <c r="AD1024" s="86"/>
      <c r="AE1024" s="86"/>
      <c r="AF1024" s="86"/>
      <c r="AG1024" s="86"/>
      <c r="AH1024" s="89"/>
      <c r="AI1024" s="69"/>
      <c r="AJ1024" s="69"/>
      <c r="AK1024" s="69"/>
      <c r="AL1024" s="69"/>
      <c r="AM1024" s="69"/>
      <c r="AN1024" s="86"/>
      <c r="AO1024" s="86"/>
      <c r="AP1024" s="86"/>
    </row>
    <row r="1025" spans="17:42">
      <c r="Q1025" s="86"/>
      <c r="R1025" s="86"/>
      <c r="S1025" s="86"/>
      <c r="T1025" s="86"/>
      <c r="U1025" s="86"/>
      <c r="V1025" s="86"/>
      <c r="W1025" s="86"/>
      <c r="X1025" s="86"/>
      <c r="Y1025" s="86"/>
      <c r="Z1025" s="86"/>
      <c r="AA1025" s="86"/>
      <c r="AB1025" s="86"/>
      <c r="AC1025" s="86"/>
      <c r="AD1025" s="86"/>
      <c r="AE1025" s="86"/>
      <c r="AF1025" s="86"/>
      <c r="AG1025" s="86"/>
      <c r="AH1025" s="89"/>
      <c r="AI1025" s="69"/>
      <c r="AJ1025" s="69"/>
      <c r="AK1025" s="69"/>
      <c r="AL1025" s="69"/>
      <c r="AM1025" s="69"/>
      <c r="AN1025" s="86"/>
      <c r="AO1025" s="86"/>
      <c r="AP1025" s="86"/>
    </row>
    <row r="1026" spans="17:42">
      <c r="Q1026" s="86"/>
      <c r="R1026" s="86"/>
      <c r="S1026" s="86"/>
      <c r="T1026" s="86"/>
      <c r="U1026" s="86"/>
      <c r="V1026" s="86"/>
      <c r="W1026" s="86"/>
      <c r="X1026" s="86"/>
      <c r="Y1026" s="86"/>
      <c r="Z1026" s="86"/>
      <c r="AA1026" s="86"/>
      <c r="AB1026" s="86"/>
      <c r="AC1026" s="86"/>
      <c r="AD1026" s="86"/>
      <c r="AE1026" s="86"/>
      <c r="AF1026" s="86"/>
      <c r="AG1026" s="86"/>
      <c r="AH1026" s="89"/>
      <c r="AI1026" s="69"/>
      <c r="AJ1026" s="69"/>
      <c r="AK1026" s="69"/>
      <c r="AL1026" s="69"/>
      <c r="AM1026" s="69"/>
      <c r="AN1026" s="86"/>
      <c r="AO1026" s="86"/>
      <c r="AP1026" s="86"/>
    </row>
    <row r="1027" spans="17:42">
      <c r="Q1027" s="86"/>
      <c r="R1027" s="86"/>
      <c r="S1027" s="86"/>
      <c r="T1027" s="86"/>
      <c r="U1027" s="86"/>
      <c r="V1027" s="86"/>
      <c r="W1027" s="86"/>
      <c r="X1027" s="86"/>
      <c r="Y1027" s="86"/>
      <c r="Z1027" s="86"/>
      <c r="AA1027" s="86"/>
      <c r="AB1027" s="86"/>
      <c r="AC1027" s="86"/>
      <c r="AD1027" s="86"/>
      <c r="AE1027" s="86"/>
      <c r="AF1027" s="86"/>
      <c r="AG1027" s="86"/>
      <c r="AH1027" s="89"/>
      <c r="AI1027" s="69"/>
      <c r="AJ1027" s="69"/>
      <c r="AK1027" s="69"/>
      <c r="AL1027" s="69"/>
      <c r="AM1027" s="69"/>
      <c r="AN1027" s="86"/>
      <c r="AO1027" s="86"/>
      <c r="AP1027" s="86"/>
    </row>
    <row r="1028" spans="17:42">
      <c r="Q1028" s="86"/>
      <c r="R1028" s="86"/>
      <c r="S1028" s="86"/>
      <c r="T1028" s="86"/>
      <c r="U1028" s="86"/>
      <c r="V1028" s="86"/>
      <c r="W1028" s="86"/>
      <c r="X1028" s="86"/>
      <c r="Y1028" s="86"/>
      <c r="Z1028" s="86"/>
      <c r="AA1028" s="86"/>
      <c r="AB1028" s="86"/>
      <c r="AC1028" s="86"/>
      <c r="AD1028" s="86"/>
      <c r="AE1028" s="86"/>
      <c r="AF1028" s="86"/>
      <c r="AG1028" s="86"/>
      <c r="AH1028" s="89"/>
      <c r="AI1028" s="69"/>
      <c r="AJ1028" s="69"/>
      <c r="AK1028" s="69"/>
      <c r="AL1028" s="69"/>
      <c r="AM1028" s="69"/>
      <c r="AN1028" s="86"/>
      <c r="AO1028" s="86"/>
      <c r="AP1028" s="86"/>
    </row>
    <row r="1029" spans="17:42">
      <c r="Q1029" s="86"/>
      <c r="R1029" s="86"/>
      <c r="S1029" s="86"/>
      <c r="T1029" s="86"/>
      <c r="U1029" s="86"/>
      <c r="V1029" s="86"/>
      <c r="W1029" s="86"/>
      <c r="X1029" s="86"/>
      <c r="Y1029" s="86"/>
      <c r="Z1029" s="86"/>
      <c r="AA1029" s="86"/>
      <c r="AB1029" s="86"/>
      <c r="AC1029" s="86"/>
      <c r="AD1029" s="86"/>
      <c r="AE1029" s="86"/>
      <c r="AF1029" s="86"/>
      <c r="AG1029" s="86"/>
      <c r="AH1029" s="89"/>
      <c r="AI1029" s="69"/>
      <c r="AJ1029" s="69"/>
      <c r="AK1029" s="69"/>
      <c r="AL1029" s="69"/>
      <c r="AM1029" s="69"/>
      <c r="AN1029" s="86"/>
      <c r="AO1029" s="86"/>
      <c r="AP1029" s="86"/>
    </row>
    <row r="1030" spans="17:42">
      <c r="Q1030" s="86"/>
      <c r="R1030" s="86"/>
      <c r="S1030" s="86"/>
      <c r="T1030" s="86"/>
      <c r="U1030" s="86"/>
      <c r="V1030" s="86"/>
      <c r="W1030" s="86"/>
      <c r="X1030" s="86"/>
      <c r="Y1030" s="86"/>
      <c r="Z1030" s="86"/>
      <c r="AA1030" s="86"/>
      <c r="AB1030" s="86"/>
      <c r="AC1030" s="86"/>
      <c r="AD1030" s="86"/>
      <c r="AE1030" s="86"/>
      <c r="AF1030" s="86"/>
      <c r="AG1030" s="86"/>
      <c r="AH1030" s="89"/>
      <c r="AI1030" s="69"/>
      <c r="AJ1030" s="69"/>
      <c r="AK1030" s="69"/>
      <c r="AL1030" s="69"/>
      <c r="AM1030" s="69"/>
      <c r="AN1030" s="86"/>
      <c r="AO1030" s="86"/>
      <c r="AP1030" s="86"/>
    </row>
    <row r="1031" spans="17:42">
      <c r="Q1031" s="86"/>
      <c r="R1031" s="86"/>
      <c r="S1031" s="86"/>
      <c r="T1031" s="86"/>
      <c r="U1031" s="86"/>
      <c r="V1031" s="86"/>
      <c r="W1031" s="86"/>
      <c r="X1031" s="86"/>
      <c r="Y1031" s="86"/>
      <c r="Z1031" s="86"/>
      <c r="AA1031" s="86"/>
      <c r="AB1031" s="86"/>
      <c r="AC1031" s="86"/>
      <c r="AD1031" s="86"/>
      <c r="AE1031" s="86"/>
      <c r="AF1031" s="86"/>
      <c r="AG1031" s="86"/>
      <c r="AH1031" s="89"/>
      <c r="AI1031" s="69"/>
      <c r="AJ1031" s="69"/>
      <c r="AK1031" s="69"/>
      <c r="AL1031" s="69"/>
      <c r="AM1031" s="69"/>
      <c r="AN1031" s="86"/>
      <c r="AO1031" s="86"/>
      <c r="AP1031" s="86"/>
    </row>
    <row r="1032" spans="17:42">
      <c r="Q1032" s="86"/>
      <c r="R1032" s="86"/>
      <c r="S1032" s="86"/>
      <c r="T1032" s="86"/>
      <c r="U1032" s="86"/>
      <c r="V1032" s="86"/>
      <c r="W1032" s="86"/>
      <c r="X1032" s="86"/>
      <c r="Y1032" s="86"/>
      <c r="Z1032" s="86"/>
      <c r="AA1032" s="86"/>
      <c r="AB1032" s="86"/>
      <c r="AC1032" s="86"/>
      <c r="AD1032" s="86"/>
      <c r="AE1032" s="86"/>
      <c r="AF1032" s="86"/>
      <c r="AG1032" s="86"/>
      <c r="AH1032" s="89"/>
      <c r="AI1032" s="69"/>
      <c r="AJ1032" s="69"/>
      <c r="AK1032" s="69"/>
      <c r="AL1032" s="69"/>
      <c r="AM1032" s="69"/>
      <c r="AN1032" s="86"/>
      <c r="AO1032" s="86"/>
      <c r="AP1032" s="86"/>
    </row>
    <row r="1033" spans="17:42">
      <c r="Q1033" s="86"/>
      <c r="R1033" s="86"/>
      <c r="S1033" s="86"/>
      <c r="T1033" s="86"/>
      <c r="U1033" s="86"/>
      <c r="V1033" s="86"/>
      <c r="W1033" s="86"/>
      <c r="X1033" s="86"/>
      <c r="Y1033" s="86"/>
      <c r="Z1033" s="86"/>
      <c r="AA1033" s="86"/>
      <c r="AB1033" s="86"/>
      <c r="AC1033" s="86"/>
      <c r="AD1033" s="86"/>
      <c r="AE1033" s="86"/>
      <c r="AF1033" s="86"/>
      <c r="AG1033" s="86"/>
      <c r="AH1033" s="89"/>
      <c r="AI1033" s="69"/>
      <c r="AJ1033" s="69"/>
      <c r="AK1033" s="69"/>
      <c r="AL1033" s="69"/>
      <c r="AM1033" s="69"/>
      <c r="AN1033" s="86"/>
      <c r="AO1033" s="86"/>
      <c r="AP1033" s="86"/>
    </row>
    <row r="1034" spans="17:42">
      <c r="Q1034" s="86"/>
      <c r="R1034" s="86"/>
      <c r="S1034" s="86"/>
      <c r="T1034" s="86"/>
      <c r="U1034" s="86"/>
      <c r="V1034" s="86"/>
      <c r="W1034" s="86"/>
      <c r="X1034" s="86"/>
      <c r="Y1034" s="86"/>
      <c r="Z1034" s="86"/>
      <c r="AA1034" s="86"/>
      <c r="AB1034" s="86"/>
      <c r="AC1034" s="86"/>
      <c r="AD1034" s="86"/>
      <c r="AE1034" s="86"/>
      <c r="AF1034" s="86"/>
      <c r="AG1034" s="86"/>
      <c r="AH1034" s="89"/>
      <c r="AI1034" s="69"/>
      <c r="AJ1034" s="69"/>
      <c r="AK1034" s="69"/>
      <c r="AL1034" s="69"/>
      <c r="AM1034" s="69"/>
      <c r="AN1034" s="86"/>
      <c r="AO1034" s="86"/>
      <c r="AP1034" s="86"/>
    </row>
    <row r="1035" spans="17:42">
      <c r="Q1035" s="86"/>
      <c r="R1035" s="86"/>
      <c r="S1035" s="86"/>
      <c r="T1035" s="86"/>
      <c r="U1035" s="86"/>
      <c r="V1035" s="86"/>
      <c r="W1035" s="86"/>
      <c r="X1035" s="86"/>
      <c r="Y1035" s="86"/>
      <c r="Z1035" s="86"/>
      <c r="AA1035" s="86"/>
      <c r="AB1035" s="86"/>
      <c r="AC1035" s="86"/>
      <c r="AD1035" s="86"/>
      <c r="AE1035" s="86"/>
      <c r="AF1035" s="86"/>
      <c r="AG1035" s="86"/>
      <c r="AH1035" s="89"/>
      <c r="AI1035" s="69"/>
      <c r="AJ1035" s="69"/>
      <c r="AK1035" s="69"/>
      <c r="AL1035" s="69"/>
      <c r="AM1035" s="69"/>
      <c r="AN1035" s="86"/>
      <c r="AO1035" s="86"/>
      <c r="AP1035" s="86"/>
    </row>
    <row r="1036" spans="17:42">
      <c r="Q1036" s="86"/>
      <c r="R1036" s="86"/>
      <c r="S1036" s="86"/>
      <c r="T1036" s="86"/>
      <c r="U1036" s="86"/>
      <c r="V1036" s="86"/>
      <c r="W1036" s="86"/>
      <c r="X1036" s="86"/>
      <c r="Y1036" s="86"/>
      <c r="Z1036" s="86"/>
      <c r="AA1036" s="86"/>
      <c r="AB1036" s="86"/>
      <c r="AC1036" s="86"/>
      <c r="AD1036" s="86"/>
      <c r="AE1036" s="86"/>
      <c r="AF1036" s="86"/>
      <c r="AG1036" s="86"/>
      <c r="AH1036" s="89"/>
      <c r="AI1036" s="69"/>
      <c r="AJ1036" s="69"/>
      <c r="AK1036" s="69"/>
      <c r="AL1036" s="69"/>
      <c r="AM1036" s="69"/>
      <c r="AN1036" s="86"/>
      <c r="AO1036" s="86"/>
      <c r="AP1036" s="86"/>
    </row>
    <row r="1037" spans="17:42">
      <c r="Q1037" s="86"/>
      <c r="R1037" s="86"/>
      <c r="S1037" s="86"/>
      <c r="T1037" s="86"/>
      <c r="U1037" s="86"/>
      <c r="V1037" s="86"/>
      <c r="W1037" s="86"/>
      <c r="X1037" s="86"/>
      <c r="Y1037" s="86"/>
      <c r="Z1037" s="86"/>
      <c r="AA1037" s="86"/>
      <c r="AB1037" s="86"/>
      <c r="AC1037" s="86"/>
      <c r="AD1037" s="86"/>
      <c r="AE1037" s="86"/>
      <c r="AF1037" s="86"/>
      <c r="AG1037" s="86"/>
      <c r="AH1037" s="89"/>
      <c r="AI1037" s="69"/>
      <c r="AJ1037" s="69"/>
      <c r="AK1037" s="69"/>
      <c r="AL1037" s="69"/>
      <c r="AM1037" s="69"/>
      <c r="AN1037" s="86"/>
      <c r="AO1037" s="86"/>
      <c r="AP1037" s="86"/>
    </row>
    <row r="1038" spans="17:42">
      <c r="Q1038" s="86"/>
      <c r="R1038" s="86"/>
      <c r="S1038" s="86"/>
      <c r="T1038" s="86"/>
      <c r="U1038" s="86"/>
      <c r="V1038" s="86"/>
      <c r="W1038" s="86"/>
      <c r="X1038" s="86"/>
      <c r="Y1038" s="86"/>
      <c r="Z1038" s="86"/>
      <c r="AA1038" s="86"/>
      <c r="AB1038" s="86"/>
      <c r="AC1038" s="86"/>
      <c r="AD1038" s="86"/>
      <c r="AE1038" s="86"/>
      <c r="AF1038" s="86"/>
      <c r="AG1038" s="86"/>
      <c r="AH1038" s="89"/>
      <c r="AI1038" s="69"/>
      <c r="AJ1038" s="69"/>
      <c r="AK1038" s="69"/>
      <c r="AL1038" s="69"/>
      <c r="AM1038" s="69"/>
      <c r="AN1038" s="86"/>
      <c r="AO1038" s="86"/>
      <c r="AP1038" s="86"/>
    </row>
    <row r="1039" spans="17:42">
      <c r="Q1039" s="86"/>
      <c r="R1039" s="86"/>
      <c r="S1039" s="86"/>
      <c r="T1039" s="86"/>
      <c r="U1039" s="86"/>
      <c r="V1039" s="86"/>
      <c r="W1039" s="86"/>
      <c r="X1039" s="86"/>
      <c r="Y1039" s="86"/>
      <c r="Z1039" s="86"/>
      <c r="AA1039" s="86"/>
      <c r="AB1039" s="86"/>
      <c r="AC1039" s="86"/>
      <c r="AD1039" s="86"/>
      <c r="AE1039" s="86"/>
      <c r="AF1039" s="86"/>
      <c r="AG1039" s="86"/>
      <c r="AH1039" s="89"/>
      <c r="AI1039" s="69"/>
      <c r="AJ1039" s="69"/>
      <c r="AK1039" s="69"/>
      <c r="AL1039" s="69"/>
      <c r="AM1039" s="69"/>
      <c r="AN1039" s="86"/>
      <c r="AO1039" s="86"/>
      <c r="AP1039" s="86"/>
    </row>
    <row r="1040" spans="17:42">
      <c r="Q1040" s="86"/>
      <c r="R1040" s="86"/>
      <c r="S1040" s="86"/>
      <c r="T1040" s="86"/>
      <c r="U1040" s="86"/>
      <c r="V1040" s="86"/>
      <c r="W1040" s="86"/>
      <c r="X1040" s="86"/>
      <c r="Y1040" s="86"/>
      <c r="Z1040" s="86"/>
      <c r="AA1040" s="86"/>
      <c r="AB1040" s="86"/>
      <c r="AC1040" s="86"/>
      <c r="AD1040" s="86"/>
      <c r="AE1040" s="86"/>
      <c r="AF1040" s="86"/>
      <c r="AG1040" s="86"/>
      <c r="AH1040" s="89"/>
      <c r="AI1040" s="69"/>
      <c r="AJ1040" s="69"/>
      <c r="AK1040" s="69"/>
      <c r="AL1040" s="69"/>
      <c r="AM1040" s="69"/>
      <c r="AN1040" s="86"/>
      <c r="AO1040" s="86"/>
      <c r="AP1040" s="86"/>
    </row>
    <row r="1041" spans="17:42">
      <c r="Q1041" s="86"/>
      <c r="R1041" s="86"/>
      <c r="S1041" s="86"/>
      <c r="T1041" s="86"/>
      <c r="U1041" s="86"/>
      <c r="V1041" s="86"/>
      <c r="W1041" s="86"/>
      <c r="X1041" s="86"/>
      <c r="Y1041" s="86"/>
      <c r="Z1041" s="86"/>
      <c r="AA1041" s="86"/>
      <c r="AB1041" s="86"/>
      <c r="AC1041" s="86"/>
      <c r="AD1041" s="86"/>
      <c r="AE1041" s="86"/>
      <c r="AF1041" s="86"/>
      <c r="AG1041" s="86"/>
      <c r="AH1041" s="89"/>
      <c r="AI1041" s="69"/>
      <c r="AJ1041" s="69"/>
      <c r="AK1041" s="69"/>
      <c r="AL1041" s="69"/>
      <c r="AM1041" s="69"/>
      <c r="AN1041" s="86"/>
      <c r="AO1041" s="86"/>
      <c r="AP1041" s="86"/>
    </row>
    <row r="1042" spans="17:42">
      <c r="Q1042" s="86"/>
      <c r="R1042" s="86"/>
      <c r="S1042" s="86"/>
      <c r="T1042" s="86"/>
      <c r="U1042" s="86"/>
      <c r="V1042" s="86"/>
      <c r="W1042" s="86"/>
      <c r="X1042" s="86"/>
      <c r="Y1042" s="86"/>
      <c r="Z1042" s="86"/>
      <c r="AA1042" s="86"/>
      <c r="AB1042" s="86"/>
      <c r="AC1042" s="86"/>
      <c r="AD1042" s="86"/>
      <c r="AE1042" s="86"/>
      <c r="AF1042" s="86"/>
      <c r="AG1042" s="86"/>
      <c r="AH1042" s="89"/>
      <c r="AI1042" s="69"/>
      <c r="AJ1042" s="69"/>
      <c r="AK1042" s="69"/>
      <c r="AL1042" s="69"/>
      <c r="AM1042" s="69"/>
      <c r="AN1042" s="86"/>
      <c r="AO1042" s="86"/>
      <c r="AP1042" s="86"/>
    </row>
    <row r="1043" spans="17:42">
      <c r="Q1043" s="86"/>
      <c r="R1043" s="86"/>
      <c r="S1043" s="86"/>
      <c r="T1043" s="86"/>
      <c r="U1043" s="86"/>
      <c r="V1043" s="86"/>
      <c r="W1043" s="86"/>
      <c r="X1043" s="86"/>
      <c r="Y1043" s="86"/>
      <c r="Z1043" s="86"/>
      <c r="AA1043" s="86"/>
      <c r="AB1043" s="86"/>
      <c r="AC1043" s="86"/>
      <c r="AD1043" s="86"/>
      <c r="AE1043" s="86"/>
      <c r="AF1043" s="86"/>
      <c r="AG1043" s="86"/>
      <c r="AH1043" s="89"/>
      <c r="AI1043" s="69"/>
      <c r="AJ1043" s="69"/>
      <c r="AK1043" s="69"/>
      <c r="AL1043" s="69"/>
      <c r="AM1043" s="69"/>
      <c r="AN1043" s="86"/>
      <c r="AO1043" s="86"/>
      <c r="AP1043" s="86"/>
    </row>
    <row r="1044" spans="17:42">
      <c r="Q1044" s="86"/>
      <c r="R1044" s="86"/>
      <c r="S1044" s="86"/>
      <c r="T1044" s="86"/>
      <c r="U1044" s="86"/>
      <c r="V1044" s="86"/>
      <c r="W1044" s="86"/>
      <c r="X1044" s="86"/>
      <c r="Y1044" s="86"/>
      <c r="Z1044" s="86"/>
      <c r="AA1044" s="86"/>
      <c r="AB1044" s="86"/>
      <c r="AC1044" s="86"/>
      <c r="AD1044" s="86"/>
      <c r="AE1044" s="86"/>
      <c r="AF1044" s="86"/>
      <c r="AG1044" s="86"/>
      <c r="AH1044" s="89"/>
      <c r="AI1044" s="69"/>
      <c r="AJ1044" s="69"/>
      <c r="AK1044" s="69"/>
      <c r="AL1044" s="69"/>
      <c r="AM1044" s="69"/>
      <c r="AN1044" s="86"/>
      <c r="AO1044" s="86"/>
      <c r="AP1044" s="86"/>
    </row>
    <row r="1045" spans="17:42">
      <c r="Q1045" s="86"/>
      <c r="R1045" s="86"/>
      <c r="S1045" s="86"/>
      <c r="T1045" s="86"/>
      <c r="U1045" s="86"/>
      <c r="V1045" s="86"/>
      <c r="W1045" s="86"/>
      <c r="X1045" s="86"/>
      <c r="Y1045" s="86"/>
      <c r="Z1045" s="86"/>
      <c r="AA1045" s="86"/>
      <c r="AB1045" s="86"/>
      <c r="AC1045" s="86"/>
      <c r="AD1045" s="86"/>
      <c r="AE1045" s="86"/>
      <c r="AF1045" s="86"/>
      <c r="AG1045" s="86"/>
      <c r="AH1045" s="89"/>
      <c r="AI1045" s="69"/>
      <c r="AJ1045" s="69"/>
      <c r="AK1045" s="69"/>
      <c r="AL1045" s="69"/>
      <c r="AM1045" s="69"/>
      <c r="AN1045" s="86"/>
      <c r="AO1045" s="86"/>
      <c r="AP1045" s="86"/>
    </row>
    <row r="1046" spans="17:42">
      <c r="Q1046" s="86"/>
      <c r="R1046" s="86"/>
      <c r="S1046" s="86"/>
      <c r="T1046" s="86"/>
      <c r="U1046" s="86"/>
      <c r="V1046" s="86"/>
      <c r="W1046" s="86"/>
      <c r="X1046" s="86"/>
      <c r="Y1046" s="86"/>
      <c r="Z1046" s="86"/>
      <c r="AA1046" s="86"/>
      <c r="AB1046" s="86"/>
      <c r="AC1046" s="86"/>
      <c r="AD1046" s="86"/>
      <c r="AE1046" s="86"/>
      <c r="AF1046" s="86"/>
      <c r="AG1046" s="86"/>
      <c r="AH1046" s="89"/>
      <c r="AI1046" s="69"/>
      <c r="AJ1046" s="69"/>
      <c r="AK1046" s="69"/>
      <c r="AL1046" s="69"/>
      <c r="AM1046" s="69"/>
      <c r="AN1046" s="86"/>
      <c r="AO1046" s="86"/>
      <c r="AP1046" s="86"/>
    </row>
    <row r="1047" spans="17:42">
      <c r="Q1047" s="86"/>
      <c r="R1047" s="86"/>
      <c r="S1047" s="86"/>
      <c r="T1047" s="86"/>
      <c r="U1047" s="86"/>
      <c r="V1047" s="86"/>
      <c r="W1047" s="86"/>
      <c r="X1047" s="86"/>
      <c r="Y1047" s="86"/>
      <c r="Z1047" s="86"/>
      <c r="AA1047" s="86"/>
      <c r="AB1047" s="86"/>
      <c r="AC1047" s="86"/>
      <c r="AD1047" s="86"/>
      <c r="AE1047" s="86"/>
      <c r="AF1047" s="86"/>
      <c r="AG1047" s="86"/>
      <c r="AH1047" s="89"/>
      <c r="AI1047" s="69"/>
      <c r="AJ1047" s="69"/>
      <c r="AK1047" s="69"/>
      <c r="AL1047" s="69"/>
      <c r="AM1047" s="69"/>
      <c r="AN1047" s="86"/>
      <c r="AO1047" s="86"/>
      <c r="AP1047" s="86"/>
    </row>
    <row r="1048" spans="17:42">
      <c r="Q1048" s="86"/>
      <c r="R1048" s="86"/>
      <c r="S1048" s="86"/>
      <c r="T1048" s="86"/>
      <c r="U1048" s="86"/>
      <c r="V1048" s="86"/>
      <c r="W1048" s="86"/>
      <c r="X1048" s="86"/>
      <c r="Y1048" s="86"/>
      <c r="Z1048" s="86"/>
      <c r="AA1048" s="86"/>
      <c r="AB1048" s="86"/>
      <c r="AC1048" s="86"/>
      <c r="AD1048" s="86"/>
      <c r="AE1048" s="86"/>
      <c r="AF1048" s="86"/>
      <c r="AG1048" s="86"/>
      <c r="AH1048" s="89"/>
      <c r="AI1048" s="69"/>
      <c r="AJ1048" s="69"/>
      <c r="AK1048" s="69"/>
      <c r="AL1048" s="69"/>
      <c r="AM1048" s="69"/>
      <c r="AN1048" s="86"/>
      <c r="AO1048" s="86"/>
      <c r="AP1048" s="86"/>
    </row>
    <row r="1049" spans="17:42">
      <c r="Q1049" s="86"/>
      <c r="R1049" s="86"/>
      <c r="S1049" s="86"/>
      <c r="T1049" s="86"/>
      <c r="U1049" s="86"/>
      <c r="V1049" s="86"/>
      <c r="W1049" s="86"/>
      <c r="X1049" s="86"/>
      <c r="Y1049" s="86"/>
      <c r="Z1049" s="86"/>
      <c r="AA1049" s="86"/>
      <c r="AB1049" s="86"/>
      <c r="AC1049" s="86"/>
      <c r="AD1049" s="86"/>
      <c r="AE1049" s="86"/>
      <c r="AF1049" s="86"/>
      <c r="AG1049" s="86"/>
      <c r="AH1049" s="89"/>
      <c r="AI1049" s="69"/>
      <c r="AJ1049" s="69"/>
      <c r="AK1049" s="69"/>
      <c r="AL1049" s="69"/>
      <c r="AM1049" s="69"/>
      <c r="AN1049" s="86"/>
      <c r="AO1049" s="86"/>
      <c r="AP1049" s="86"/>
    </row>
    <row r="1050" spans="17:42">
      <c r="Q1050" s="86"/>
      <c r="R1050" s="86"/>
      <c r="S1050" s="86"/>
      <c r="T1050" s="86"/>
      <c r="U1050" s="86"/>
      <c r="V1050" s="86"/>
      <c r="W1050" s="86"/>
      <c r="X1050" s="86"/>
      <c r="Y1050" s="86"/>
      <c r="Z1050" s="86"/>
      <c r="AA1050" s="86"/>
      <c r="AB1050" s="86"/>
      <c r="AC1050" s="86"/>
      <c r="AD1050" s="86"/>
      <c r="AE1050" s="86"/>
      <c r="AF1050" s="86"/>
      <c r="AG1050" s="86"/>
      <c r="AH1050" s="89"/>
      <c r="AI1050" s="69"/>
      <c r="AJ1050" s="69"/>
      <c r="AK1050" s="69"/>
      <c r="AL1050" s="69"/>
      <c r="AM1050" s="69"/>
      <c r="AN1050" s="86"/>
      <c r="AO1050" s="86"/>
      <c r="AP1050" s="86"/>
    </row>
    <row r="1051" spans="17:42">
      <c r="Q1051" s="86"/>
      <c r="R1051" s="86"/>
      <c r="S1051" s="86"/>
      <c r="T1051" s="86"/>
      <c r="U1051" s="86"/>
      <c r="V1051" s="86"/>
      <c r="W1051" s="86"/>
      <c r="X1051" s="86"/>
      <c r="Y1051" s="86"/>
      <c r="Z1051" s="86"/>
      <c r="AA1051" s="86"/>
      <c r="AB1051" s="86"/>
      <c r="AC1051" s="86"/>
      <c r="AD1051" s="86"/>
      <c r="AE1051" s="86"/>
      <c r="AF1051" s="86"/>
      <c r="AG1051" s="86"/>
      <c r="AH1051" s="89"/>
      <c r="AI1051" s="69"/>
      <c r="AJ1051" s="69"/>
      <c r="AK1051" s="69"/>
      <c r="AL1051" s="69"/>
      <c r="AM1051" s="69"/>
      <c r="AN1051" s="86"/>
      <c r="AO1051" s="86"/>
      <c r="AP1051" s="86"/>
    </row>
    <row r="1052" spans="17:42">
      <c r="Q1052" s="86"/>
      <c r="R1052" s="86"/>
      <c r="S1052" s="86"/>
      <c r="T1052" s="86"/>
      <c r="U1052" s="86"/>
      <c r="V1052" s="86"/>
      <c r="W1052" s="86"/>
      <c r="X1052" s="86"/>
      <c r="Y1052" s="86"/>
      <c r="Z1052" s="86"/>
      <c r="AA1052" s="86"/>
      <c r="AB1052" s="86"/>
      <c r="AC1052" s="86"/>
      <c r="AD1052" s="86"/>
      <c r="AE1052" s="86"/>
      <c r="AF1052" s="86"/>
      <c r="AG1052" s="86"/>
      <c r="AH1052" s="89"/>
      <c r="AI1052" s="69"/>
      <c r="AJ1052" s="69"/>
      <c r="AK1052" s="69"/>
      <c r="AL1052" s="69"/>
      <c r="AM1052" s="69"/>
      <c r="AN1052" s="86"/>
      <c r="AO1052" s="86"/>
      <c r="AP1052" s="86"/>
    </row>
    <row r="1053" spans="17:42">
      <c r="Q1053" s="86"/>
      <c r="R1053" s="86"/>
      <c r="S1053" s="86"/>
      <c r="T1053" s="86"/>
      <c r="U1053" s="86"/>
      <c r="V1053" s="86"/>
      <c r="W1053" s="86"/>
      <c r="X1053" s="86"/>
      <c r="Y1053" s="86"/>
      <c r="Z1053" s="86"/>
      <c r="AA1053" s="86"/>
      <c r="AB1053" s="86"/>
      <c r="AC1053" s="86"/>
      <c r="AD1053" s="86"/>
      <c r="AE1053" s="86"/>
      <c r="AF1053" s="86"/>
      <c r="AG1053" s="86"/>
      <c r="AH1053" s="89"/>
      <c r="AI1053" s="69"/>
      <c r="AJ1053" s="69"/>
      <c r="AK1053" s="69"/>
      <c r="AL1053" s="69"/>
      <c r="AM1053" s="69"/>
      <c r="AN1053" s="86"/>
      <c r="AO1053" s="86"/>
      <c r="AP1053" s="86"/>
    </row>
    <row r="1054" spans="17:42">
      <c r="Q1054" s="86"/>
      <c r="R1054" s="86"/>
      <c r="S1054" s="86"/>
      <c r="T1054" s="86"/>
      <c r="U1054" s="86"/>
      <c r="V1054" s="86"/>
      <c r="W1054" s="86"/>
      <c r="X1054" s="86"/>
      <c r="Y1054" s="86"/>
      <c r="Z1054" s="86"/>
      <c r="AA1054" s="86"/>
      <c r="AB1054" s="86"/>
      <c r="AC1054" s="86"/>
      <c r="AD1054" s="86"/>
      <c r="AE1054" s="86"/>
      <c r="AF1054" s="86"/>
      <c r="AG1054" s="86"/>
      <c r="AH1054" s="89"/>
      <c r="AI1054" s="69"/>
      <c r="AJ1054" s="69"/>
      <c r="AK1054" s="69"/>
      <c r="AL1054" s="69"/>
      <c r="AM1054" s="69"/>
      <c r="AN1054" s="86"/>
      <c r="AO1054" s="86"/>
      <c r="AP1054" s="86"/>
    </row>
    <row r="1055" spans="17:42">
      <c r="Q1055" s="86"/>
      <c r="R1055" s="86"/>
      <c r="S1055" s="86"/>
      <c r="T1055" s="86"/>
      <c r="U1055" s="86"/>
      <c r="V1055" s="86"/>
      <c r="W1055" s="86"/>
      <c r="X1055" s="86"/>
      <c r="Y1055" s="86"/>
      <c r="Z1055" s="86"/>
      <c r="AA1055" s="86"/>
      <c r="AB1055" s="86"/>
      <c r="AC1055" s="86"/>
      <c r="AD1055" s="86"/>
      <c r="AE1055" s="86"/>
      <c r="AF1055" s="86"/>
      <c r="AG1055" s="86"/>
      <c r="AH1055" s="89"/>
      <c r="AI1055" s="69"/>
      <c r="AJ1055" s="69"/>
      <c r="AK1055" s="69"/>
      <c r="AL1055" s="69"/>
      <c r="AM1055" s="69"/>
      <c r="AN1055" s="86"/>
      <c r="AO1055" s="86"/>
      <c r="AP1055" s="86"/>
    </row>
    <row r="1056" spans="17:42">
      <c r="Q1056" s="86"/>
      <c r="R1056" s="86"/>
      <c r="S1056" s="86"/>
      <c r="T1056" s="86"/>
      <c r="U1056" s="86"/>
      <c r="V1056" s="86"/>
      <c r="W1056" s="86"/>
      <c r="X1056" s="86"/>
      <c r="Y1056" s="86"/>
      <c r="Z1056" s="86"/>
      <c r="AA1056" s="86"/>
      <c r="AB1056" s="86"/>
      <c r="AC1056" s="86"/>
      <c r="AD1056" s="86"/>
      <c r="AE1056" s="86"/>
      <c r="AF1056" s="86"/>
      <c r="AG1056" s="86"/>
      <c r="AH1056" s="89"/>
      <c r="AI1056" s="69"/>
      <c r="AJ1056" s="69"/>
      <c r="AK1056" s="69"/>
      <c r="AL1056" s="69"/>
      <c r="AM1056" s="69"/>
      <c r="AN1056" s="86"/>
      <c r="AO1056" s="86"/>
      <c r="AP1056" s="86"/>
    </row>
    <row r="1057" spans="17:42">
      <c r="Q1057" s="86"/>
      <c r="R1057" s="86"/>
      <c r="S1057" s="86"/>
      <c r="T1057" s="86"/>
      <c r="U1057" s="86"/>
      <c r="V1057" s="86"/>
      <c r="W1057" s="86"/>
      <c r="X1057" s="86"/>
      <c r="Y1057" s="86"/>
      <c r="Z1057" s="86"/>
      <c r="AA1057" s="86"/>
      <c r="AB1057" s="86"/>
      <c r="AC1057" s="86"/>
      <c r="AD1057" s="86"/>
      <c r="AE1057" s="86"/>
      <c r="AF1057" s="86"/>
      <c r="AG1057" s="86"/>
      <c r="AH1057" s="89"/>
      <c r="AI1057" s="69"/>
      <c r="AJ1057" s="69"/>
      <c r="AK1057" s="69"/>
      <c r="AL1057" s="69"/>
      <c r="AM1057" s="69"/>
      <c r="AN1057" s="86"/>
      <c r="AO1057" s="86"/>
      <c r="AP1057" s="86"/>
    </row>
    <row r="1058" spans="17:42">
      <c r="Q1058" s="86"/>
      <c r="R1058" s="86"/>
      <c r="S1058" s="86"/>
      <c r="T1058" s="86"/>
      <c r="U1058" s="86"/>
      <c r="V1058" s="86"/>
      <c r="W1058" s="86"/>
      <c r="X1058" s="86"/>
      <c r="Y1058" s="86"/>
      <c r="Z1058" s="86"/>
      <c r="AA1058" s="86"/>
      <c r="AB1058" s="86"/>
      <c r="AC1058" s="86"/>
      <c r="AD1058" s="86"/>
      <c r="AE1058" s="86"/>
      <c r="AF1058" s="86"/>
      <c r="AG1058" s="86"/>
      <c r="AH1058" s="89"/>
      <c r="AI1058" s="69"/>
      <c r="AJ1058" s="69"/>
      <c r="AK1058" s="69"/>
      <c r="AL1058" s="69"/>
      <c r="AM1058" s="69"/>
      <c r="AN1058" s="86"/>
      <c r="AO1058" s="86"/>
      <c r="AP1058" s="86"/>
    </row>
    <row r="1059" spans="17:42">
      <c r="Q1059" s="86"/>
      <c r="R1059" s="86"/>
      <c r="S1059" s="86"/>
      <c r="T1059" s="86"/>
      <c r="U1059" s="86"/>
      <c r="V1059" s="86"/>
      <c r="W1059" s="86"/>
      <c r="X1059" s="86"/>
      <c r="Y1059" s="86"/>
      <c r="Z1059" s="86"/>
      <c r="AA1059" s="86"/>
      <c r="AB1059" s="86"/>
      <c r="AC1059" s="86"/>
      <c r="AD1059" s="86"/>
      <c r="AE1059" s="86"/>
      <c r="AF1059" s="86"/>
      <c r="AG1059" s="86"/>
      <c r="AH1059" s="89"/>
      <c r="AI1059" s="69"/>
      <c r="AJ1059" s="69"/>
      <c r="AK1059" s="69"/>
      <c r="AL1059" s="69"/>
      <c r="AM1059" s="69"/>
      <c r="AN1059" s="86"/>
      <c r="AO1059" s="86"/>
      <c r="AP1059" s="86"/>
    </row>
    <row r="1060" spans="17:42">
      <c r="Q1060" s="86"/>
      <c r="R1060" s="86"/>
      <c r="S1060" s="86"/>
      <c r="T1060" s="86"/>
      <c r="U1060" s="86"/>
      <c r="V1060" s="86"/>
      <c r="W1060" s="86"/>
      <c r="X1060" s="86"/>
      <c r="Y1060" s="86"/>
      <c r="Z1060" s="86"/>
      <c r="AA1060" s="86"/>
      <c r="AB1060" s="86"/>
      <c r="AC1060" s="86"/>
      <c r="AD1060" s="86"/>
      <c r="AE1060" s="86"/>
      <c r="AF1060" s="86"/>
      <c r="AG1060" s="86"/>
      <c r="AH1060" s="89"/>
      <c r="AI1060" s="69"/>
      <c r="AJ1060" s="69"/>
      <c r="AK1060" s="69"/>
      <c r="AL1060" s="69"/>
      <c r="AM1060" s="69"/>
      <c r="AN1060" s="86"/>
      <c r="AO1060" s="86"/>
      <c r="AP1060" s="86"/>
    </row>
    <row r="1061" spans="17:42">
      <c r="Q1061" s="86"/>
      <c r="R1061" s="86"/>
      <c r="S1061" s="86"/>
      <c r="T1061" s="86"/>
      <c r="U1061" s="86"/>
      <c r="V1061" s="86"/>
      <c r="W1061" s="86"/>
      <c r="X1061" s="86"/>
      <c r="Y1061" s="86"/>
      <c r="Z1061" s="86"/>
      <c r="AA1061" s="86"/>
      <c r="AB1061" s="86"/>
      <c r="AC1061" s="86"/>
      <c r="AD1061" s="86"/>
      <c r="AE1061" s="86"/>
      <c r="AF1061" s="86"/>
      <c r="AG1061" s="86"/>
      <c r="AH1061" s="89"/>
      <c r="AI1061" s="69"/>
      <c r="AJ1061" s="69"/>
      <c r="AK1061" s="69"/>
      <c r="AL1061" s="69"/>
      <c r="AM1061" s="69"/>
      <c r="AN1061" s="86"/>
      <c r="AO1061" s="86"/>
      <c r="AP1061" s="86"/>
    </row>
    <row r="1062" spans="17:42">
      <c r="Q1062" s="86"/>
      <c r="R1062" s="86"/>
      <c r="S1062" s="86"/>
      <c r="T1062" s="86"/>
      <c r="U1062" s="86"/>
      <c r="V1062" s="86"/>
      <c r="W1062" s="86"/>
      <c r="X1062" s="86"/>
      <c r="Y1062" s="86"/>
      <c r="Z1062" s="86"/>
      <c r="AA1062" s="86"/>
      <c r="AB1062" s="86"/>
      <c r="AC1062" s="86"/>
      <c r="AD1062" s="86"/>
      <c r="AE1062" s="86"/>
      <c r="AF1062" s="86"/>
      <c r="AG1062" s="86"/>
      <c r="AH1062" s="89"/>
      <c r="AI1062" s="69"/>
      <c r="AJ1062" s="69"/>
      <c r="AK1062" s="69"/>
      <c r="AL1062" s="69"/>
      <c r="AM1062" s="69"/>
      <c r="AN1062" s="86"/>
      <c r="AO1062" s="86"/>
      <c r="AP1062" s="86"/>
    </row>
    <row r="1063" spans="17:42">
      <c r="Q1063" s="86"/>
      <c r="R1063" s="86"/>
      <c r="S1063" s="86"/>
      <c r="T1063" s="86"/>
      <c r="U1063" s="86"/>
      <c r="V1063" s="86"/>
      <c r="W1063" s="86"/>
      <c r="X1063" s="86"/>
      <c r="Y1063" s="86"/>
      <c r="Z1063" s="86"/>
      <c r="AA1063" s="86"/>
      <c r="AB1063" s="86"/>
      <c r="AC1063" s="86"/>
      <c r="AD1063" s="86"/>
      <c r="AE1063" s="86"/>
      <c r="AF1063" s="86"/>
      <c r="AG1063" s="86"/>
      <c r="AH1063" s="89"/>
      <c r="AI1063" s="69"/>
      <c r="AJ1063" s="69"/>
      <c r="AK1063" s="69"/>
      <c r="AL1063" s="69"/>
      <c r="AM1063" s="69"/>
      <c r="AN1063" s="86"/>
      <c r="AO1063" s="86"/>
      <c r="AP1063" s="86"/>
    </row>
    <row r="1064" spans="17:42">
      <c r="Q1064" s="86"/>
      <c r="R1064" s="86"/>
      <c r="S1064" s="86"/>
      <c r="T1064" s="86"/>
      <c r="U1064" s="86"/>
      <c r="V1064" s="86"/>
      <c r="W1064" s="86"/>
      <c r="X1064" s="86"/>
      <c r="Y1064" s="86"/>
      <c r="Z1064" s="86"/>
      <c r="AA1064" s="86"/>
      <c r="AB1064" s="86"/>
      <c r="AC1064" s="86"/>
      <c r="AD1064" s="86"/>
      <c r="AE1064" s="86"/>
      <c r="AF1064" s="86"/>
      <c r="AG1064" s="86"/>
      <c r="AH1064" s="89"/>
      <c r="AI1064" s="69"/>
      <c r="AJ1064" s="69"/>
      <c r="AK1064" s="69"/>
      <c r="AL1064" s="69"/>
      <c r="AM1064" s="69"/>
      <c r="AN1064" s="86"/>
      <c r="AO1064" s="86"/>
      <c r="AP1064" s="86"/>
    </row>
    <row r="1065" spans="17:42">
      <c r="Q1065" s="86"/>
      <c r="R1065" s="86"/>
      <c r="S1065" s="86"/>
      <c r="T1065" s="86"/>
      <c r="U1065" s="86"/>
      <c r="V1065" s="86"/>
      <c r="W1065" s="86"/>
      <c r="X1065" s="86"/>
      <c r="Y1065" s="86"/>
      <c r="Z1065" s="86"/>
      <c r="AA1065" s="86"/>
      <c r="AB1065" s="86"/>
      <c r="AC1065" s="86"/>
      <c r="AD1065" s="86"/>
      <c r="AE1065" s="86"/>
      <c r="AF1065" s="86"/>
      <c r="AG1065" s="86"/>
      <c r="AH1065" s="89"/>
      <c r="AI1065" s="69"/>
      <c r="AJ1065" s="69"/>
      <c r="AK1065" s="69"/>
      <c r="AL1065" s="69"/>
      <c r="AM1065" s="69"/>
      <c r="AN1065" s="86"/>
      <c r="AO1065" s="86"/>
      <c r="AP1065" s="86"/>
    </row>
    <row r="1066" spans="17:42">
      <c r="Q1066" s="86"/>
      <c r="R1066" s="86"/>
      <c r="S1066" s="86"/>
      <c r="T1066" s="86"/>
      <c r="U1066" s="86"/>
      <c r="V1066" s="86"/>
      <c r="W1066" s="86"/>
      <c r="X1066" s="86"/>
      <c r="Y1066" s="86"/>
      <c r="Z1066" s="86"/>
      <c r="AA1066" s="86"/>
      <c r="AB1066" s="86"/>
      <c r="AC1066" s="86"/>
      <c r="AD1066" s="86"/>
      <c r="AE1066" s="86"/>
      <c r="AF1066" s="86"/>
      <c r="AG1066" s="86"/>
      <c r="AH1066" s="89"/>
      <c r="AI1066" s="69"/>
      <c r="AJ1066" s="69"/>
      <c r="AK1066" s="69"/>
      <c r="AL1066" s="69"/>
      <c r="AM1066" s="69"/>
      <c r="AN1066" s="86"/>
      <c r="AO1066" s="86"/>
      <c r="AP1066" s="86"/>
    </row>
    <row r="1067" spans="17:42">
      <c r="Q1067" s="86"/>
      <c r="R1067" s="86"/>
      <c r="S1067" s="86"/>
      <c r="T1067" s="86"/>
      <c r="U1067" s="86"/>
      <c r="V1067" s="86"/>
      <c r="W1067" s="86"/>
      <c r="X1067" s="86"/>
      <c r="Y1067" s="86"/>
      <c r="Z1067" s="86"/>
      <c r="AA1067" s="86"/>
      <c r="AB1067" s="86"/>
      <c r="AC1067" s="86"/>
      <c r="AD1067" s="86"/>
      <c r="AE1067" s="86"/>
      <c r="AF1067" s="86"/>
      <c r="AG1067" s="86"/>
      <c r="AH1067" s="89"/>
      <c r="AI1067" s="69"/>
      <c r="AJ1067" s="69"/>
      <c r="AK1067" s="69"/>
      <c r="AL1067" s="69"/>
      <c r="AM1067" s="69"/>
      <c r="AN1067" s="86"/>
      <c r="AO1067" s="86"/>
      <c r="AP1067" s="86"/>
    </row>
    <row r="1068" spans="17:42">
      <c r="Q1068" s="86"/>
      <c r="R1068" s="86"/>
      <c r="S1068" s="86"/>
      <c r="T1068" s="86"/>
      <c r="U1068" s="86"/>
      <c r="V1068" s="86"/>
      <c r="W1068" s="86"/>
      <c r="X1068" s="86"/>
      <c r="Y1068" s="86"/>
      <c r="Z1068" s="86"/>
      <c r="AA1068" s="86"/>
      <c r="AB1068" s="86"/>
      <c r="AC1068" s="86"/>
      <c r="AD1068" s="86"/>
      <c r="AE1068" s="86"/>
      <c r="AF1068" s="86"/>
      <c r="AG1068" s="86"/>
      <c r="AH1068" s="89"/>
      <c r="AI1068" s="69"/>
      <c r="AJ1068" s="69"/>
      <c r="AK1068" s="69"/>
      <c r="AL1068" s="69"/>
      <c r="AM1068" s="69"/>
      <c r="AN1068" s="86"/>
      <c r="AO1068" s="86"/>
      <c r="AP1068" s="86"/>
    </row>
    <row r="1069" spans="17:42">
      <c r="Q1069" s="86"/>
      <c r="R1069" s="86"/>
      <c r="S1069" s="86"/>
      <c r="T1069" s="86"/>
      <c r="U1069" s="86"/>
      <c r="V1069" s="86"/>
      <c r="W1069" s="86"/>
      <c r="X1069" s="86"/>
      <c r="Y1069" s="86"/>
      <c r="Z1069" s="86"/>
      <c r="AA1069" s="86"/>
      <c r="AB1069" s="86"/>
      <c r="AC1069" s="86"/>
      <c r="AD1069" s="86"/>
      <c r="AE1069" s="86"/>
      <c r="AF1069" s="86"/>
      <c r="AG1069" s="86"/>
      <c r="AH1069" s="89"/>
      <c r="AI1069" s="69"/>
      <c r="AJ1069" s="69"/>
      <c r="AK1069" s="69"/>
      <c r="AL1069" s="69"/>
      <c r="AM1069" s="69"/>
      <c r="AN1069" s="86"/>
      <c r="AO1069" s="86"/>
      <c r="AP1069" s="86"/>
    </row>
    <row r="1070" spans="17:42">
      <c r="Q1070" s="86"/>
      <c r="R1070" s="86"/>
      <c r="S1070" s="86"/>
      <c r="T1070" s="86"/>
      <c r="U1070" s="86"/>
      <c r="V1070" s="86"/>
      <c r="W1070" s="86"/>
      <c r="X1070" s="86"/>
      <c r="Y1070" s="86"/>
      <c r="Z1070" s="86"/>
      <c r="AA1070" s="86"/>
      <c r="AB1070" s="86"/>
      <c r="AC1070" s="86"/>
      <c r="AD1070" s="86"/>
      <c r="AE1070" s="86"/>
      <c r="AF1070" s="86"/>
      <c r="AG1070" s="86"/>
      <c r="AH1070" s="89"/>
      <c r="AI1070" s="69"/>
      <c r="AJ1070" s="69"/>
      <c r="AK1070" s="69"/>
      <c r="AL1070" s="69"/>
      <c r="AM1070" s="69"/>
      <c r="AN1070" s="86"/>
      <c r="AO1070" s="86"/>
      <c r="AP1070" s="86"/>
    </row>
    <row r="1071" spans="17:42">
      <c r="Q1071" s="86"/>
      <c r="R1071" s="86"/>
      <c r="S1071" s="86"/>
      <c r="T1071" s="86"/>
      <c r="U1071" s="86"/>
      <c r="V1071" s="86"/>
      <c r="W1071" s="86"/>
      <c r="X1071" s="86"/>
      <c r="Y1071" s="86"/>
      <c r="Z1071" s="86"/>
      <c r="AA1071" s="86"/>
      <c r="AB1071" s="86"/>
      <c r="AC1071" s="86"/>
      <c r="AD1071" s="86"/>
      <c r="AE1071" s="86"/>
      <c r="AF1071" s="86"/>
      <c r="AG1071" s="86"/>
      <c r="AH1071" s="89"/>
      <c r="AI1071" s="69"/>
      <c r="AJ1071" s="69"/>
      <c r="AK1071" s="69"/>
      <c r="AL1071" s="69"/>
      <c r="AM1071" s="69"/>
      <c r="AN1071" s="86"/>
      <c r="AO1071" s="86"/>
      <c r="AP1071" s="86"/>
    </row>
    <row r="1072" spans="17:42">
      <c r="Q1072" s="86"/>
      <c r="R1072" s="86"/>
      <c r="S1072" s="86"/>
      <c r="T1072" s="86"/>
      <c r="U1072" s="86"/>
      <c r="V1072" s="86"/>
      <c r="W1072" s="86"/>
      <c r="X1072" s="86"/>
      <c r="Y1072" s="86"/>
      <c r="Z1072" s="86"/>
      <c r="AA1072" s="86"/>
      <c r="AB1072" s="86"/>
      <c r="AC1072" s="86"/>
      <c r="AD1072" s="86"/>
      <c r="AE1072" s="86"/>
      <c r="AF1072" s="86"/>
      <c r="AG1072" s="86"/>
      <c r="AH1072" s="89"/>
      <c r="AI1072" s="69"/>
      <c r="AJ1072" s="69"/>
      <c r="AK1072" s="69"/>
      <c r="AL1072" s="69"/>
      <c r="AM1072" s="69"/>
      <c r="AN1072" s="86"/>
      <c r="AO1072" s="86"/>
      <c r="AP1072" s="86"/>
    </row>
    <row r="1073" spans="17:42">
      <c r="Q1073" s="86"/>
      <c r="R1073" s="86"/>
      <c r="S1073" s="86"/>
      <c r="T1073" s="86"/>
      <c r="U1073" s="86"/>
      <c r="V1073" s="86"/>
      <c r="W1073" s="86"/>
      <c r="X1073" s="86"/>
      <c r="Y1073" s="86"/>
      <c r="Z1073" s="86"/>
      <c r="AA1073" s="86"/>
      <c r="AB1073" s="86"/>
      <c r="AC1073" s="86"/>
      <c r="AD1073" s="86"/>
      <c r="AE1073" s="86"/>
      <c r="AF1073" s="86"/>
      <c r="AG1073" s="86"/>
      <c r="AH1073" s="89"/>
      <c r="AI1073" s="69"/>
      <c r="AJ1073" s="69"/>
      <c r="AK1073" s="69"/>
      <c r="AL1073" s="69"/>
      <c r="AM1073" s="69"/>
      <c r="AN1073" s="86"/>
      <c r="AO1073" s="86"/>
      <c r="AP1073" s="86"/>
    </row>
    <row r="1074" spans="17:42">
      <c r="Q1074" s="86"/>
      <c r="R1074" s="86"/>
      <c r="S1074" s="86"/>
      <c r="T1074" s="86"/>
      <c r="U1074" s="86"/>
      <c r="V1074" s="86"/>
      <c r="W1074" s="86"/>
      <c r="X1074" s="86"/>
      <c r="Y1074" s="86"/>
      <c r="Z1074" s="86"/>
      <c r="AA1074" s="86"/>
      <c r="AB1074" s="86"/>
      <c r="AC1074" s="86"/>
      <c r="AD1074" s="86"/>
      <c r="AE1074" s="86"/>
      <c r="AF1074" s="86"/>
      <c r="AG1074" s="86"/>
      <c r="AH1074" s="89"/>
      <c r="AI1074" s="69"/>
      <c r="AJ1074" s="69"/>
      <c r="AK1074" s="69"/>
      <c r="AL1074" s="69"/>
      <c r="AM1074" s="69"/>
      <c r="AN1074" s="86"/>
      <c r="AO1074" s="86"/>
      <c r="AP1074" s="86"/>
    </row>
    <row r="1075" spans="17:42">
      <c r="Q1075" s="86"/>
      <c r="R1075" s="86"/>
      <c r="S1075" s="86"/>
      <c r="T1075" s="86"/>
      <c r="U1075" s="86"/>
      <c r="V1075" s="86"/>
      <c r="W1075" s="86"/>
      <c r="X1075" s="86"/>
      <c r="Y1075" s="86"/>
      <c r="Z1075" s="86"/>
      <c r="AA1075" s="86"/>
      <c r="AB1075" s="86"/>
      <c r="AC1075" s="86"/>
      <c r="AD1075" s="86"/>
      <c r="AE1075" s="86"/>
      <c r="AF1075" s="86"/>
      <c r="AG1075" s="86"/>
      <c r="AH1075" s="89"/>
      <c r="AI1075" s="69"/>
      <c r="AJ1075" s="69"/>
      <c r="AK1075" s="69"/>
      <c r="AL1075" s="69"/>
      <c r="AM1075" s="69"/>
      <c r="AN1075" s="86"/>
      <c r="AO1075" s="86"/>
      <c r="AP1075" s="86"/>
    </row>
    <row r="1076" spans="17:42">
      <c r="Q1076" s="86"/>
      <c r="R1076" s="86"/>
      <c r="S1076" s="86"/>
      <c r="T1076" s="86"/>
      <c r="U1076" s="86"/>
      <c r="V1076" s="86"/>
      <c r="W1076" s="86"/>
      <c r="X1076" s="86"/>
      <c r="Y1076" s="86"/>
      <c r="Z1076" s="86"/>
      <c r="AA1076" s="86"/>
      <c r="AB1076" s="86"/>
      <c r="AC1076" s="86"/>
      <c r="AD1076" s="86"/>
      <c r="AE1076" s="86"/>
      <c r="AF1076" s="86"/>
      <c r="AG1076" s="86"/>
      <c r="AH1076" s="89"/>
      <c r="AI1076" s="69"/>
      <c r="AJ1076" s="69"/>
      <c r="AK1076" s="69"/>
      <c r="AL1076" s="69"/>
      <c r="AM1076" s="69"/>
      <c r="AN1076" s="86"/>
      <c r="AO1076" s="86"/>
      <c r="AP1076" s="86"/>
    </row>
    <row r="1077" spans="17:42">
      <c r="Q1077" s="86"/>
      <c r="R1077" s="86"/>
      <c r="S1077" s="86"/>
      <c r="T1077" s="86"/>
      <c r="U1077" s="86"/>
      <c r="V1077" s="86"/>
      <c r="W1077" s="86"/>
      <c r="X1077" s="86"/>
      <c r="Y1077" s="86"/>
      <c r="Z1077" s="86"/>
      <c r="AA1077" s="86"/>
      <c r="AB1077" s="86"/>
      <c r="AC1077" s="86"/>
      <c r="AD1077" s="86"/>
      <c r="AE1077" s="86"/>
      <c r="AF1077" s="86"/>
      <c r="AG1077" s="86"/>
      <c r="AH1077" s="89"/>
      <c r="AI1077" s="69"/>
      <c r="AJ1077" s="69"/>
      <c r="AK1077" s="69"/>
      <c r="AL1077" s="69"/>
      <c r="AM1077" s="69"/>
      <c r="AN1077" s="86"/>
      <c r="AO1077" s="86"/>
      <c r="AP1077" s="86"/>
    </row>
    <row r="1078" spans="17:42">
      <c r="Q1078" s="86"/>
      <c r="R1078" s="86"/>
      <c r="S1078" s="86"/>
      <c r="T1078" s="86"/>
      <c r="U1078" s="86"/>
      <c r="V1078" s="86"/>
      <c r="W1078" s="86"/>
      <c r="X1078" s="86"/>
      <c r="Y1078" s="86"/>
      <c r="Z1078" s="86"/>
      <c r="AA1078" s="86"/>
      <c r="AB1078" s="86"/>
      <c r="AC1078" s="86"/>
      <c r="AD1078" s="86"/>
      <c r="AE1078" s="86"/>
      <c r="AF1078" s="86"/>
      <c r="AG1078" s="86"/>
      <c r="AH1078" s="89"/>
      <c r="AI1078" s="69"/>
      <c r="AJ1078" s="69"/>
      <c r="AK1078" s="69"/>
      <c r="AL1078" s="69"/>
      <c r="AM1078" s="69"/>
      <c r="AN1078" s="86"/>
      <c r="AO1078" s="86"/>
      <c r="AP1078" s="86"/>
    </row>
    <row r="1079" spans="17:42">
      <c r="Q1079" s="86"/>
      <c r="R1079" s="86"/>
      <c r="S1079" s="86"/>
      <c r="T1079" s="86"/>
      <c r="U1079" s="86"/>
      <c r="V1079" s="86"/>
      <c r="W1079" s="86"/>
      <c r="X1079" s="86"/>
      <c r="Y1079" s="86"/>
      <c r="Z1079" s="86"/>
      <c r="AA1079" s="86"/>
      <c r="AB1079" s="86"/>
      <c r="AC1079" s="86"/>
      <c r="AD1079" s="86"/>
      <c r="AE1079" s="86"/>
      <c r="AF1079" s="86"/>
      <c r="AG1079" s="86"/>
      <c r="AH1079" s="89"/>
      <c r="AI1079" s="69"/>
      <c r="AJ1079" s="69"/>
      <c r="AK1079" s="69"/>
      <c r="AL1079" s="69"/>
      <c r="AM1079" s="69"/>
      <c r="AN1079" s="86"/>
      <c r="AO1079" s="86"/>
      <c r="AP1079" s="86"/>
    </row>
    <row r="1080" spans="17:42">
      <c r="Q1080" s="86"/>
      <c r="R1080" s="86"/>
      <c r="S1080" s="86"/>
      <c r="T1080" s="86"/>
      <c r="U1080" s="86"/>
      <c r="V1080" s="86"/>
      <c r="W1080" s="86"/>
      <c r="X1080" s="86"/>
      <c r="Y1080" s="86"/>
      <c r="Z1080" s="86"/>
      <c r="AA1080" s="86"/>
      <c r="AB1080" s="86"/>
      <c r="AC1080" s="86"/>
      <c r="AD1080" s="86"/>
      <c r="AE1080" s="86"/>
      <c r="AF1080" s="86"/>
      <c r="AG1080" s="86"/>
      <c r="AH1080" s="89"/>
      <c r="AI1080" s="69"/>
      <c r="AJ1080" s="69"/>
      <c r="AK1080" s="69"/>
      <c r="AL1080" s="69"/>
      <c r="AM1080" s="69"/>
      <c r="AN1080" s="86"/>
      <c r="AO1080" s="86"/>
      <c r="AP1080" s="86"/>
    </row>
    <row r="1081" spans="17:42">
      <c r="Q1081" s="86"/>
      <c r="R1081" s="86"/>
      <c r="S1081" s="86"/>
      <c r="T1081" s="86"/>
      <c r="U1081" s="86"/>
      <c r="V1081" s="86"/>
      <c r="W1081" s="86"/>
      <c r="X1081" s="86"/>
      <c r="Y1081" s="86"/>
      <c r="Z1081" s="86"/>
      <c r="AA1081" s="86"/>
      <c r="AB1081" s="86"/>
      <c r="AC1081" s="86"/>
      <c r="AD1081" s="86"/>
      <c r="AE1081" s="86"/>
      <c r="AF1081" s="86"/>
      <c r="AG1081" s="86"/>
      <c r="AH1081" s="89"/>
      <c r="AI1081" s="69"/>
      <c r="AJ1081" s="69"/>
      <c r="AK1081" s="69"/>
      <c r="AL1081" s="69"/>
      <c r="AM1081" s="69"/>
      <c r="AN1081" s="86"/>
      <c r="AO1081" s="86"/>
      <c r="AP1081" s="86"/>
    </row>
    <row r="1082" spans="17:42">
      <c r="Q1082" s="86"/>
      <c r="R1082" s="86"/>
      <c r="S1082" s="86"/>
      <c r="T1082" s="86"/>
      <c r="U1082" s="86"/>
      <c r="V1082" s="86"/>
      <c r="W1082" s="86"/>
      <c r="X1082" s="86"/>
      <c r="Y1082" s="86"/>
      <c r="Z1082" s="86"/>
      <c r="AA1082" s="86"/>
      <c r="AB1082" s="86"/>
      <c r="AC1082" s="86"/>
      <c r="AD1082" s="86"/>
      <c r="AE1082" s="86"/>
      <c r="AF1082" s="86"/>
      <c r="AG1082" s="86"/>
      <c r="AH1082" s="89"/>
      <c r="AI1082" s="69"/>
      <c r="AJ1082" s="69"/>
      <c r="AK1082" s="69"/>
      <c r="AL1082" s="69"/>
      <c r="AM1082" s="69"/>
      <c r="AN1082" s="86"/>
      <c r="AO1082" s="86"/>
      <c r="AP1082" s="86"/>
    </row>
    <row r="1083" spans="17:42">
      <c r="Q1083" s="86"/>
      <c r="R1083" s="86"/>
      <c r="S1083" s="86"/>
      <c r="T1083" s="86"/>
      <c r="U1083" s="86"/>
      <c r="V1083" s="86"/>
      <c r="W1083" s="86"/>
      <c r="X1083" s="86"/>
      <c r="Y1083" s="86"/>
      <c r="Z1083" s="86"/>
      <c r="AA1083" s="86"/>
      <c r="AB1083" s="86"/>
      <c r="AC1083" s="86"/>
      <c r="AD1083" s="86"/>
      <c r="AE1083" s="86"/>
      <c r="AF1083" s="86"/>
      <c r="AG1083" s="86"/>
      <c r="AH1083" s="89"/>
      <c r="AI1083" s="69"/>
      <c r="AJ1083" s="69"/>
      <c r="AK1083" s="69"/>
      <c r="AL1083" s="69"/>
      <c r="AM1083" s="69"/>
      <c r="AN1083" s="86"/>
      <c r="AO1083" s="86"/>
      <c r="AP1083" s="86"/>
    </row>
    <row r="1084" spans="17:42">
      <c r="Q1084" s="86"/>
      <c r="R1084" s="86"/>
      <c r="S1084" s="86"/>
      <c r="T1084" s="86"/>
      <c r="U1084" s="86"/>
      <c r="V1084" s="86"/>
      <c r="W1084" s="86"/>
      <c r="X1084" s="86"/>
      <c r="Y1084" s="86"/>
      <c r="Z1084" s="86"/>
      <c r="AA1084" s="86"/>
      <c r="AB1084" s="86"/>
      <c r="AC1084" s="86"/>
      <c r="AD1084" s="86"/>
      <c r="AE1084" s="86"/>
      <c r="AF1084" s="86"/>
      <c r="AG1084" s="86"/>
      <c r="AH1084" s="89"/>
      <c r="AI1084" s="69"/>
      <c r="AJ1084" s="69"/>
      <c r="AK1084" s="69"/>
      <c r="AL1084" s="69"/>
      <c r="AM1084" s="69"/>
      <c r="AN1084" s="86"/>
      <c r="AO1084" s="86"/>
      <c r="AP1084" s="86"/>
    </row>
    <row r="1085" spans="17:42">
      <c r="Q1085" s="86"/>
      <c r="R1085" s="86"/>
      <c r="S1085" s="86"/>
      <c r="T1085" s="86"/>
      <c r="U1085" s="86"/>
      <c r="V1085" s="86"/>
      <c r="W1085" s="86"/>
      <c r="X1085" s="86"/>
      <c r="Y1085" s="86"/>
      <c r="Z1085" s="86"/>
      <c r="AA1085" s="86"/>
      <c r="AB1085" s="86"/>
      <c r="AC1085" s="86"/>
      <c r="AD1085" s="86"/>
      <c r="AE1085" s="86"/>
      <c r="AF1085" s="86"/>
      <c r="AG1085" s="86"/>
      <c r="AH1085" s="89"/>
      <c r="AI1085" s="69"/>
      <c r="AJ1085" s="69"/>
      <c r="AK1085" s="69"/>
      <c r="AL1085" s="69"/>
      <c r="AM1085" s="69"/>
      <c r="AN1085" s="86"/>
      <c r="AO1085" s="86"/>
      <c r="AP1085" s="86"/>
    </row>
    <row r="1086" spans="17:42">
      <c r="Q1086" s="86"/>
      <c r="R1086" s="86"/>
      <c r="S1086" s="86"/>
      <c r="T1086" s="86"/>
      <c r="U1086" s="86"/>
      <c r="V1086" s="86"/>
      <c r="W1086" s="86"/>
      <c r="X1086" s="86"/>
      <c r="Y1086" s="86"/>
      <c r="Z1086" s="86"/>
      <c r="AA1086" s="86"/>
      <c r="AB1086" s="86"/>
      <c r="AC1086" s="86"/>
      <c r="AD1086" s="86"/>
      <c r="AE1086" s="86"/>
      <c r="AF1086" s="86"/>
      <c r="AG1086" s="86"/>
      <c r="AH1086" s="89"/>
      <c r="AI1086" s="69"/>
      <c r="AJ1086" s="69"/>
      <c r="AK1086" s="69"/>
      <c r="AL1086" s="69"/>
      <c r="AM1086" s="69"/>
      <c r="AN1086" s="86"/>
      <c r="AO1086" s="86"/>
      <c r="AP1086" s="86"/>
    </row>
    <row r="1087" spans="17:42">
      <c r="Q1087" s="86"/>
      <c r="R1087" s="86"/>
      <c r="S1087" s="86"/>
      <c r="T1087" s="86"/>
      <c r="U1087" s="86"/>
      <c r="V1087" s="86"/>
      <c r="W1087" s="86"/>
      <c r="X1087" s="86"/>
      <c r="Y1087" s="86"/>
      <c r="Z1087" s="86"/>
      <c r="AA1087" s="86"/>
      <c r="AB1087" s="86"/>
      <c r="AC1087" s="86"/>
      <c r="AD1087" s="86"/>
      <c r="AE1087" s="86"/>
      <c r="AF1087" s="86"/>
      <c r="AG1087" s="86"/>
      <c r="AH1087" s="89"/>
      <c r="AI1087" s="69"/>
      <c r="AJ1087" s="69"/>
      <c r="AK1087" s="69"/>
      <c r="AL1087" s="69"/>
      <c r="AM1087" s="69"/>
      <c r="AN1087" s="86"/>
      <c r="AO1087" s="86"/>
      <c r="AP1087" s="86"/>
    </row>
    <row r="1088" spans="17:42">
      <c r="Q1088" s="86"/>
      <c r="R1088" s="86"/>
      <c r="S1088" s="86"/>
      <c r="T1088" s="86"/>
      <c r="U1088" s="86"/>
      <c r="V1088" s="86"/>
      <c r="W1088" s="86"/>
      <c r="X1088" s="86"/>
      <c r="Y1088" s="86"/>
      <c r="Z1088" s="86"/>
      <c r="AA1088" s="86"/>
      <c r="AB1088" s="86"/>
      <c r="AC1088" s="86"/>
      <c r="AD1088" s="86"/>
      <c r="AE1088" s="86"/>
      <c r="AF1088" s="86"/>
      <c r="AG1088" s="86"/>
      <c r="AH1088" s="89"/>
      <c r="AI1088" s="69"/>
      <c r="AJ1088" s="69"/>
      <c r="AK1088" s="69"/>
      <c r="AL1088" s="69"/>
      <c r="AM1088" s="69"/>
      <c r="AN1088" s="86"/>
      <c r="AO1088" s="86"/>
      <c r="AP1088" s="86"/>
    </row>
    <row r="1089" spans="17:42">
      <c r="Q1089" s="86"/>
      <c r="R1089" s="86"/>
      <c r="S1089" s="86"/>
      <c r="T1089" s="86"/>
      <c r="U1089" s="86"/>
      <c r="V1089" s="86"/>
      <c r="W1089" s="86"/>
      <c r="X1089" s="86"/>
      <c r="Y1089" s="86"/>
      <c r="Z1089" s="86"/>
      <c r="AA1089" s="86"/>
      <c r="AB1089" s="86"/>
      <c r="AC1089" s="86"/>
      <c r="AD1089" s="86"/>
      <c r="AE1089" s="86"/>
      <c r="AF1089" s="86"/>
      <c r="AG1089" s="86"/>
      <c r="AH1089" s="89"/>
      <c r="AI1089" s="69"/>
      <c r="AJ1089" s="69"/>
      <c r="AK1089" s="69"/>
      <c r="AL1089" s="69"/>
      <c r="AM1089" s="69"/>
      <c r="AN1089" s="86"/>
      <c r="AO1089" s="86"/>
      <c r="AP1089" s="86"/>
    </row>
    <row r="1090" spans="17:42">
      <c r="Q1090" s="86"/>
      <c r="R1090" s="86"/>
      <c r="S1090" s="86"/>
      <c r="T1090" s="86"/>
      <c r="U1090" s="86"/>
      <c r="V1090" s="86"/>
      <c r="W1090" s="86"/>
      <c r="X1090" s="86"/>
      <c r="Y1090" s="86"/>
      <c r="Z1090" s="86"/>
      <c r="AA1090" s="86"/>
      <c r="AB1090" s="86"/>
      <c r="AC1090" s="86"/>
      <c r="AD1090" s="86"/>
      <c r="AE1090" s="86"/>
      <c r="AF1090" s="86"/>
      <c r="AG1090" s="86"/>
      <c r="AH1090" s="89"/>
      <c r="AI1090" s="69"/>
      <c r="AJ1090" s="69"/>
      <c r="AK1090" s="69"/>
      <c r="AL1090" s="69"/>
      <c r="AM1090" s="69"/>
      <c r="AN1090" s="86"/>
      <c r="AO1090" s="86"/>
      <c r="AP1090" s="86"/>
    </row>
    <row r="1091" spans="17:42">
      <c r="Q1091" s="86"/>
      <c r="R1091" s="86"/>
      <c r="S1091" s="86"/>
      <c r="T1091" s="86"/>
      <c r="U1091" s="86"/>
      <c r="V1091" s="86"/>
      <c r="W1091" s="86"/>
      <c r="X1091" s="86"/>
      <c r="Y1091" s="86"/>
      <c r="Z1091" s="86"/>
      <c r="AA1091" s="86"/>
      <c r="AB1091" s="86"/>
      <c r="AC1091" s="86"/>
      <c r="AD1091" s="86"/>
      <c r="AE1091" s="86"/>
      <c r="AF1091" s="86"/>
      <c r="AG1091" s="86"/>
      <c r="AH1091" s="89"/>
      <c r="AI1091" s="69"/>
      <c r="AJ1091" s="69"/>
      <c r="AK1091" s="69"/>
      <c r="AL1091" s="69"/>
      <c r="AM1091" s="69"/>
      <c r="AN1091" s="86"/>
      <c r="AO1091" s="86"/>
      <c r="AP1091" s="86"/>
    </row>
    <row r="1092" spans="17:42">
      <c r="Q1092" s="86"/>
      <c r="R1092" s="86"/>
      <c r="S1092" s="86"/>
      <c r="T1092" s="86"/>
      <c r="U1092" s="86"/>
      <c r="V1092" s="86"/>
      <c r="W1092" s="86"/>
      <c r="X1092" s="86"/>
      <c r="Y1092" s="86"/>
      <c r="Z1092" s="86"/>
      <c r="AA1092" s="86"/>
      <c r="AB1092" s="86"/>
      <c r="AC1092" s="86"/>
      <c r="AD1092" s="86"/>
      <c r="AE1092" s="86"/>
      <c r="AF1092" s="86"/>
      <c r="AG1092" s="86"/>
      <c r="AH1092" s="89"/>
      <c r="AI1092" s="69"/>
      <c r="AJ1092" s="69"/>
      <c r="AK1092" s="69"/>
      <c r="AL1092" s="69"/>
      <c r="AM1092" s="69"/>
      <c r="AN1092" s="86"/>
      <c r="AO1092" s="86"/>
      <c r="AP1092" s="86"/>
    </row>
    <row r="1093" spans="17:42">
      <c r="Q1093" s="86"/>
      <c r="R1093" s="86"/>
      <c r="S1093" s="86"/>
      <c r="T1093" s="86"/>
      <c r="U1093" s="86"/>
      <c r="V1093" s="86"/>
      <c r="W1093" s="86"/>
      <c r="X1093" s="86"/>
      <c r="Y1093" s="86"/>
      <c r="Z1093" s="86"/>
      <c r="AA1093" s="86"/>
      <c r="AB1093" s="86"/>
      <c r="AC1093" s="86"/>
      <c r="AD1093" s="86"/>
      <c r="AE1093" s="86"/>
      <c r="AF1093" s="86"/>
      <c r="AG1093" s="86"/>
      <c r="AH1093" s="89"/>
      <c r="AI1093" s="69"/>
      <c r="AJ1093" s="69"/>
      <c r="AK1093" s="69"/>
      <c r="AL1093" s="69"/>
      <c r="AM1093" s="69"/>
      <c r="AN1093" s="86"/>
      <c r="AO1093" s="86"/>
      <c r="AP1093" s="86"/>
    </row>
    <row r="1094" spans="17:42">
      <c r="Q1094" s="86"/>
      <c r="R1094" s="86"/>
      <c r="S1094" s="86"/>
      <c r="T1094" s="86"/>
      <c r="U1094" s="86"/>
      <c r="V1094" s="86"/>
      <c r="W1094" s="86"/>
      <c r="X1094" s="86"/>
      <c r="Y1094" s="86"/>
      <c r="Z1094" s="86"/>
      <c r="AA1094" s="86"/>
      <c r="AB1094" s="86"/>
      <c r="AC1094" s="86"/>
      <c r="AD1094" s="86"/>
      <c r="AE1094" s="86"/>
      <c r="AF1094" s="86"/>
      <c r="AG1094" s="86"/>
      <c r="AH1094" s="89"/>
      <c r="AI1094" s="69"/>
      <c r="AJ1094" s="69"/>
      <c r="AK1094" s="69"/>
      <c r="AL1094" s="69"/>
      <c r="AM1094" s="69"/>
      <c r="AN1094" s="86"/>
      <c r="AO1094" s="86"/>
      <c r="AP1094" s="86"/>
    </row>
    <row r="1095" spans="17:42">
      <c r="Q1095" s="86"/>
      <c r="R1095" s="86"/>
      <c r="S1095" s="86"/>
      <c r="T1095" s="86"/>
      <c r="U1095" s="86"/>
      <c r="V1095" s="86"/>
      <c r="W1095" s="86"/>
      <c r="X1095" s="86"/>
      <c r="Y1095" s="86"/>
      <c r="Z1095" s="86"/>
      <c r="AA1095" s="86"/>
      <c r="AB1095" s="86"/>
      <c r="AC1095" s="86"/>
      <c r="AD1095" s="86"/>
      <c r="AE1095" s="86"/>
      <c r="AF1095" s="86"/>
      <c r="AG1095" s="86"/>
      <c r="AH1095" s="89"/>
      <c r="AI1095" s="69"/>
      <c r="AJ1095" s="69"/>
      <c r="AK1095" s="69"/>
      <c r="AL1095" s="69"/>
      <c r="AM1095" s="69"/>
      <c r="AN1095" s="86"/>
      <c r="AO1095" s="86"/>
      <c r="AP1095" s="86"/>
    </row>
    <row r="1096" spans="17:42">
      <c r="Q1096" s="86"/>
      <c r="R1096" s="86"/>
      <c r="S1096" s="86"/>
      <c r="T1096" s="86"/>
      <c r="U1096" s="86"/>
      <c r="V1096" s="86"/>
      <c r="W1096" s="86"/>
      <c r="X1096" s="86"/>
      <c r="Y1096" s="86"/>
      <c r="Z1096" s="86"/>
      <c r="AA1096" s="86"/>
      <c r="AB1096" s="86"/>
      <c r="AC1096" s="86"/>
      <c r="AD1096" s="86"/>
      <c r="AE1096" s="86"/>
      <c r="AF1096" s="86"/>
      <c r="AG1096" s="86"/>
      <c r="AH1096" s="89"/>
      <c r="AI1096" s="69"/>
      <c r="AJ1096" s="69"/>
      <c r="AK1096" s="69"/>
      <c r="AL1096" s="69"/>
      <c r="AM1096" s="69"/>
      <c r="AN1096" s="86"/>
      <c r="AO1096" s="86"/>
      <c r="AP1096" s="86"/>
    </row>
    <row r="1097" spans="17:42">
      <c r="Q1097" s="86"/>
      <c r="R1097" s="86"/>
      <c r="S1097" s="86"/>
      <c r="T1097" s="86"/>
      <c r="U1097" s="86"/>
      <c r="V1097" s="86"/>
      <c r="W1097" s="86"/>
      <c r="X1097" s="86"/>
      <c r="Y1097" s="86"/>
      <c r="Z1097" s="86"/>
      <c r="AA1097" s="86"/>
      <c r="AB1097" s="86"/>
      <c r="AC1097" s="86"/>
      <c r="AD1097" s="86"/>
      <c r="AE1097" s="86"/>
      <c r="AF1097" s="86"/>
      <c r="AG1097" s="86"/>
      <c r="AH1097" s="89"/>
      <c r="AI1097" s="69"/>
      <c r="AJ1097" s="69"/>
      <c r="AK1097" s="69"/>
      <c r="AL1097" s="69"/>
      <c r="AM1097" s="69"/>
      <c r="AN1097" s="86"/>
      <c r="AO1097" s="86"/>
      <c r="AP1097" s="86"/>
    </row>
    <row r="1098" spans="17:42">
      <c r="Q1098" s="86"/>
      <c r="R1098" s="86"/>
      <c r="S1098" s="86"/>
      <c r="T1098" s="86"/>
      <c r="U1098" s="86"/>
      <c r="V1098" s="86"/>
      <c r="W1098" s="86"/>
      <c r="X1098" s="86"/>
      <c r="Y1098" s="86"/>
      <c r="Z1098" s="86"/>
      <c r="AA1098" s="86"/>
      <c r="AB1098" s="86"/>
      <c r="AC1098" s="86"/>
      <c r="AD1098" s="86"/>
      <c r="AE1098" s="86"/>
      <c r="AF1098" s="86"/>
      <c r="AG1098" s="86"/>
      <c r="AH1098" s="89"/>
      <c r="AI1098" s="69"/>
      <c r="AJ1098" s="69"/>
      <c r="AK1098" s="69"/>
      <c r="AL1098" s="69"/>
      <c r="AM1098" s="69"/>
      <c r="AN1098" s="86"/>
      <c r="AO1098" s="86"/>
      <c r="AP1098" s="86"/>
    </row>
    <row r="1099" spans="17:42">
      <c r="Q1099" s="86"/>
      <c r="R1099" s="86"/>
      <c r="S1099" s="86"/>
      <c r="T1099" s="86"/>
      <c r="U1099" s="86"/>
      <c r="V1099" s="86"/>
      <c r="W1099" s="86"/>
      <c r="X1099" s="86"/>
      <c r="Y1099" s="86"/>
      <c r="Z1099" s="86"/>
      <c r="AA1099" s="86"/>
      <c r="AB1099" s="86"/>
      <c r="AC1099" s="86"/>
      <c r="AD1099" s="86"/>
      <c r="AE1099" s="86"/>
      <c r="AF1099" s="86"/>
      <c r="AG1099" s="86"/>
      <c r="AH1099" s="89"/>
      <c r="AI1099" s="69"/>
      <c r="AJ1099" s="69"/>
      <c r="AK1099" s="69"/>
      <c r="AL1099" s="69"/>
      <c r="AM1099" s="69"/>
      <c r="AN1099" s="86"/>
      <c r="AO1099" s="86"/>
      <c r="AP1099" s="86"/>
    </row>
    <row r="1100" spans="17:42">
      <c r="Q1100" s="86"/>
      <c r="R1100" s="86"/>
      <c r="S1100" s="86"/>
      <c r="T1100" s="86"/>
      <c r="U1100" s="86"/>
      <c r="V1100" s="86"/>
      <c r="W1100" s="86"/>
      <c r="X1100" s="86"/>
      <c r="Y1100" s="86"/>
      <c r="Z1100" s="86"/>
      <c r="AA1100" s="86"/>
      <c r="AB1100" s="86"/>
      <c r="AC1100" s="86"/>
      <c r="AD1100" s="86"/>
      <c r="AE1100" s="86"/>
      <c r="AF1100" s="86"/>
      <c r="AG1100" s="86"/>
      <c r="AH1100" s="89"/>
      <c r="AI1100" s="69"/>
      <c r="AJ1100" s="69"/>
      <c r="AK1100" s="69"/>
      <c r="AL1100" s="69"/>
      <c r="AM1100" s="69"/>
      <c r="AN1100" s="86"/>
      <c r="AO1100" s="86"/>
      <c r="AP1100" s="86"/>
    </row>
    <row r="1101" spans="17:42">
      <c r="Q1101" s="86"/>
      <c r="R1101" s="86"/>
      <c r="S1101" s="86"/>
      <c r="T1101" s="86"/>
      <c r="U1101" s="86"/>
      <c r="V1101" s="86"/>
      <c r="W1101" s="86"/>
      <c r="X1101" s="86"/>
      <c r="Y1101" s="86"/>
      <c r="Z1101" s="86"/>
      <c r="AA1101" s="86"/>
      <c r="AB1101" s="86"/>
      <c r="AC1101" s="86"/>
      <c r="AD1101" s="86"/>
      <c r="AE1101" s="86"/>
      <c r="AF1101" s="86"/>
      <c r="AG1101" s="86"/>
      <c r="AH1101" s="89"/>
      <c r="AI1101" s="69"/>
      <c r="AJ1101" s="69"/>
      <c r="AK1101" s="69"/>
      <c r="AL1101" s="69"/>
      <c r="AM1101" s="69"/>
      <c r="AN1101" s="86"/>
      <c r="AO1101" s="86"/>
      <c r="AP1101" s="86"/>
    </row>
    <row r="1102" spans="17:42">
      <c r="Q1102" s="86"/>
      <c r="R1102" s="86"/>
      <c r="S1102" s="86"/>
      <c r="T1102" s="86"/>
      <c r="U1102" s="86"/>
      <c r="V1102" s="86"/>
      <c r="W1102" s="86"/>
      <c r="X1102" s="86"/>
      <c r="Y1102" s="86"/>
      <c r="Z1102" s="86"/>
      <c r="AA1102" s="86"/>
      <c r="AB1102" s="86"/>
      <c r="AC1102" s="86"/>
      <c r="AD1102" s="86"/>
      <c r="AE1102" s="86"/>
      <c r="AF1102" s="86"/>
      <c r="AG1102" s="86"/>
      <c r="AH1102" s="89"/>
      <c r="AI1102" s="69"/>
      <c r="AJ1102" s="69"/>
      <c r="AK1102" s="69"/>
      <c r="AL1102" s="69"/>
      <c r="AM1102" s="69"/>
      <c r="AN1102" s="86"/>
      <c r="AO1102" s="86"/>
      <c r="AP1102" s="86"/>
    </row>
    <row r="1103" spans="17:42">
      <c r="Q1103" s="86"/>
      <c r="R1103" s="86"/>
      <c r="S1103" s="86"/>
      <c r="T1103" s="86"/>
      <c r="U1103" s="86"/>
      <c r="V1103" s="86"/>
      <c r="W1103" s="86"/>
      <c r="X1103" s="86"/>
      <c r="Y1103" s="86"/>
      <c r="Z1103" s="86"/>
      <c r="AA1103" s="86"/>
      <c r="AB1103" s="86"/>
      <c r="AC1103" s="86"/>
      <c r="AD1103" s="86"/>
      <c r="AE1103" s="86"/>
      <c r="AF1103" s="86"/>
      <c r="AG1103" s="86"/>
      <c r="AH1103" s="89"/>
      <c r="AI1103" s="69"/>
      <c r="AJ1103" s="69"/>
      <c r="AK1103" s="69"/>
      <c r="AL1103" s="69"/>
      <c r="AM1103" s="69"/>
      <c r="AN1103" s="86"/>
      <c r="AO1103" s="86"/>
      <c r="AP1103" s="86"/>
    </row>
    <row r="1104" spans="17:42">
      <c r="Q1104" s="86"/>
      <c r="R1104" s="86"/>
      <c r="S1104" s="86"/>
      <c r="T1104" s="86"/>
      <c r="U1104" s="86"/>
      <c r="V1104" s="86"/>
      <c r="W1104" s="86"/>
      <c r="X1104" s="86"/>
      <c r="Y1104" s="86"/>
      <c r="Z1104" s="86"/>
      <c r="AA1104" s="86"/>
      <c r="AB1104" s="86"/>
      <c r="AC1104" s="86"/>
      <c r="AD1104" s="86"/>
      <c r="AE1104" s="86"/>
      <c r="AF1104" s="86"/>
      <c r="AG1104" s="86"/>
      <c r="AH1104" s="89"/>
      <c r="AI1104" s="69"/>
      <c r="AJ1104" s="69"/>
      <c r="AK1104" s="69"/>
      <c r="AL1104" s="69"/>
      <c r="AM1104" s="69"/>
      <c r="AN1104" s="86"/>
      <c r="AO1104" s="86"/>
      <c r="AP1104" s="86"/>
    </row>
    <row r="1105" spans="17:42">
      <c r="Q1105" s="86"/>
      <c r="R1105" s="86"/>
      <c r="S1105" s="86"/>
      <c r="T1105" s="86"/>
      <c r="U1105" s="86"/>
      <c r="V1105" s="86"/>
      <c r="W1105" s="86"/>
      <c r="X1105" s="86"/>
      <c r="Y1105" s="86"/>
      <c r="Z1105" s="86"/>
      <c r="AA1105" s="86"/>
      <c r="AB1105" s="86"/>
      <c r="AC1105" s="86"/>
      <c r="AD1105" s="86"/>
      <c r="AE1105" s="86"/>
      <c r="AF1105" s="86"/>
      <c r="AG1105" s="86"/>
      <c r="AH1105" s="89"/>
      <c r="AI1105" s="69"/>
      <c r="AJ1105" s="69"/>
      <c r="AK1105" s="69"/>
      <c r="AL1105" s="69"/>
      <c r="AM1105" s="69"/>
      <c r="AN1105" s="86"/>
      <c r="AO1105" s="86"/>
      <c r="AP1105" s="86"/>
    </row>
    <row r="1106" spans="17:42">
      <c r="Q1106" s="86"/>
      <c r="R1106" s="86"/>
      <c r="S1106" s="86"/>
      <c r="T1106" s="86"/>
      <c r="U1106" s="86"/>
      <c r="V1106" s="86"/>
      <c r="W1106" s="86"/>
      <c r="X1106" s="86"/>
      <c r="Y1106" s="86"/>
      <c r="Z1106" s="86"/>
      <c r="AA1106" s="86"/>
      <c r="AB1106" s="86"/>
      <c r="AC1106" s="86"/>
      <c r="AD1106" s="86"/>
      <c r="AE1106" s="86"/>
      <c r="AF1106" s="86"/>
      <c r="AG1106" s="86"/>
      <c r="AH1106" s="89"/>
      <c r="AI1106" s="69"/>
      <c r="AJ1106" s="69"/>
      <c r="AK1106" s="69"/>
      <c r="AL1106" s="69"/>
      <c r="AM1106" s="69"/>
      <c r="AN1106" s="86"/>
      <c r="AO1106" s="86"/>
      <c r="AP1106" s="86"/>
    </row>
    <row r="1107" spans="17:42">
      <c r="Q1107" s="86"/>
      <c r="R1107" s="86"/>
      <c r="S1107" s="86"/>
      <c r="T1107" s="86"/>
      <c r="U1107" s="86"/>
      <c r="V1107" s="86"/>
      <c r="W1107" s="86"/>
      <c r="X1107" s="86"/>
      <c r="Y1107" s="86"/>
      <c r="Z1107" s="86"/>
      <c r="AA1107" s="86"/>
      <c r="AB1107" s="86"/>
      <c r="AC1107" s="86"/>
      <c r="AD1107" s="86"/>
      <c r="AE1107" s="86"/>
      <c r="AF1107" s="86"/>
      <c r="AG1107" s="86"/>
      <c r="AH1107" s="89"/>
      <c r="AI1107" s="69"/>
      <c r="AJ1107" s="69"/>
      <c r="AK1107" s="69"/>
      <c r="AL1107" s="69"/>
      <c r="AM1107" s="69"/>
      <c r="AN1107" s="86"/>
      <c r="AO1107" s="86"/>
      <c r="AP1107" s="86"/>
    </row>
    <row r="1108" spans="17:42">
      <c r="Q1108" s="86"/>
      <c r="R1108" s="86"/>
      <c r="S1108" s="86"/>
      <c r="T1108" s="86"/>
      <c r="U1108" s="86"/>
      <c r="V1108" s="86"/>
      <c r="W1108" s="86"/>
      <c r="X1108" s="86"/>
      <c r="Y1108" s="86"/>
      <c r="Z1108" s="86"/>
      <c r="AA1108" s="86"/>
      <c r="AB1108" s="86"/>
      <c r="AC1108" s="86"/>
      <c r="AD1108" s="86"/>
      <c r="AE1108" s="86"/>
      <c r="AF1108" s="86"/>
      <c r="AG1108" s="86"/>
      <c r="AH1108" s="89"/>
      <c r="AI1108" s="69"/>
      <c r="AJ1108" s="69"/>
      <c r="AK1108" s="69"/>
      <c r="AL1108" s="69"/>
      <c r="AM1108" s="69"/>
      <c r="AN1108" s="86"/>
      <c r="AO1108" s="86"/>
      <c r="AP1108" s="86"/>
    </row>
    <row r="1109" spans="17:42">
      <c r="Q1109" s="86"/>
      <c r="R1109" s="86"/>
      <c r="S1109" s="86"/>
      <c r="T1109" s="86"/>
      <c r="U1109" s="86"/>
      <c r="V1109" s="86"/>
      <c r="W1109" s="86"/>
      <c r="X1109" s="86"/>
      <c r="Y1109" s="86"/>
      <c r="Z1109" s="86"/>
      <c r="AA1109" s="86"/>
      <c r="AB1109" s="86"/>
      <c r="AC1109" s="86"/>
      <c r="AD1109" s="86"/>
      <c r="AE1109" s="86"/>
      <c r="AF1109" s="86"/>
      <c r="AG1109" s="86"/>
      <c r="AH1109" s="89"/>
      <c r="AI1109" s="69"/>
      <c r="AJ1109" s="69"/>
      <c r="AK1109" s="69"/>
      <c r="AL1109" s="69"/>
      <c r="AM1109" s="69"/>
      <c r="AN1109" s="86"/>
      <c r="AO1109" s="86"/>
      <c r="AP1109" s="86"/>
    </row>
    <row r="1110" spans="17:42">
      <c r="Q1110" s="86"/>
      <c r="R1110" s="86"/>
      <c r="S1110" s="86"/>
      <c r="T1110" s="86"/>
      <c r="U1110" s="86"/>
      <c r="V1110" s="86"/>
      <c r="W1110" s="86"/>
      <c r="X1110" s="86"/>
      <c r="Y1110" s="86"/>
      <c r="Z1110" s="86"/>
      <c r="AA1110" s="86"/>
      <c r="AB1110" s="86"/>
      <c r="AC1110" s="86"/>
      <c r="AD1110" s="86"/>
      <c r="AE1110" s="86"/>
      <c r="AF1110" s="86"/>
      <c r="AG1110" s="86"/>
      <c r="AH1110" s="89"/>
      <c r="AI1110" s="69"/>
      <c r="AJ1110" s="69"/>
      <c r="AK1110" s="69"/>
      <c r="AL1110" s="69"/>
      <c r="AM1110" s="69"/>
      <c r="AN1110" s="86"/>
      <c r="AO1110" s="86"/>
      <c r="AP1110" s="86"/>
    </row>
    <row r="1111" spans="17:42">
      <c r="Q1111" s="86"/>
      <c r="R1111" s="86"/>
      <c r="S1111" s="86"/>
      <c r="T1111" s="86"/>
      <c r="U1111" s="86"/>
      <c r="V1111" s="86"/>
      <c r="W1111" s="86"/>
      <c r="X1111" s="86"/>
      <c r="Y1111" s="86"/>
      <c r="Z1111" s="86"/>
      <c r="AA1111" s="86"/>
      <c r="AB1111" s="86"/>
      <c r="AC1111" s="86"/>
      <c r="AD1111" s="86"/>
      <c r="AE1111" s="86"/>
      <c r="AF1111" s="86"/>
      <c r="AG1111" s="86"/>
      <c r="AH1111" s="89"/>
      <c r="AI1111" s="69"/>
      <c r="AJ1111" s="69"/>
      <c r="AK1111" s="69"/>
      <c r="AL1111" s="69"/>
      <c r="AM1111" s="69"/>
      <c r="AN1111" s="86"/>
      <c r="AO1111" s="86"/>
      <c r="AP1111" s="86"/>
    </row>
    <row r="1112" spans="17:42">
      <c r="Q1112" s="86"/>
      <c r="R1112" s="86"/>
      <c r="S1112" s="86"/>
      <c r="T1112" s="86"/>
      <c r="U1112" s="86"/>
      <c r="V1112" s="86"/>
      <c r="W1112" s="86"/>
      <c r="X1112" s="86"/>
      <c r="Y1112" s="86"/>
      <c r="Z1112" s="86"/>
      <c r="AA1112" s="86"/>
      <c r="AB1112" s="86"/>
      <c r="AC1112" s="86"/>
      <c r="AD1112" s="86"/>
      <c r="AE1112" s="86"/>
      <c r="AF1112" s="86"/>
      <c r="AG1112" s="86"/>
      <c r="AH1112" s="89"/>
      <c r="AI1112" s="69"/>
      <c r="AJ1112" s="69"/>
      <c r="AK1112" s="69"/>
      <c r="AL1112" s="69"/>
      <c r="AM1112" s="69"/>
      <c r="AN1112" s="86"/>
      <c r="AO1112" s="86"/>
      <c r="AP1112" s="86"/>
    </row>
    <row r="1113" spans="17:42">
      <c r="Q1113" s="86"/>
      <c r="R1113" s="86"/>
      <c r="S1113" s="86"/>
      <c r="T1113" s="86"/>
      <c r="U1113" s="86"/>
      <c r="V1113" s="86"/>
      <c r="W1113" s="86"/>
      <c r="X1113" s="86"/>
      <c r="Y1113" s="86"/>
      <c r="Z1113" s="86"/>
      <c r="AA1113" s="86"/>
      <c r="AB1113" s="86"/>
      <c r="AC1113" s="86"/>
      <c r="AD1113" s="86"/>
      <c r="AE1113" s="86"/>
      <c r="AF1113" s="86"/>
      <c r="AG1113" s="86"/>
      <c r="AH1113" s="89"/>
      <c r="AI1113" s="69"/>
      <c r="AJ1113" s="69"/>
      <c r="AK1113" s="69"/>
      <c r="AL1113" s="69"/>
      <c r="AM1113" s="69"/>
      <c r="AN1113" s="86"/>
      <c r="AO1113" s="86"/>
      <c r="AP1113" s="86"/>
    </row>
    <row r="1114" spans="17:42">
      <c r="Q1114" s="86"/>
      <c r="R1114" s="86"/>
      <c r="S1114" s="86"/>
      <c r="T1114" s="86"/>
      <c r="U1114" s="86"/>
      <c r="V1114" s="86"/>
      <c r="W1114" s="86"/>
      <c r="X1114" s="86"/>
      <c r="Y1114" s="86"/>
      <c r="Z1114" s="86"/>
      <c r="AA1114" s="86"/>
      <c r="AB1114" s="86"/>
      <c r="AC1114" s="86"/>
      <c r="AD1114" s="86"/>
      <c r="AE1114" s="86"/>
      <c r="AF1114" s="86"/>
      <c r="AG1114" s="86"/>
      <c r="AH1114" s="89"/>
      <c r="AI1114" s="69"/>
      <c r="AJ1114" s="69"/>
      <c r="AK1114" s="69"/>
      <c r="AL1114" s="69"/>
      <c r="AM1114" s="69"/>
      <c r="AN1114" s="86"/>
      <c r="AO1114" s="86"/>
      <c r="AP1114" s="86"/>
    </row>
    <row r="1115" spans="17:42">
      <c r="Q1115" s="86"/>
      <c r="R1115" s="86"/>
      <c r="S1115" s="86"/>
      <c r="T1115" s="86"/>
      <c r="U1115" s="86"/>
      <c r="V1115" s="86"/>
      <c r="W1115" s="86"/>
      <c r="X1115" s="86"/>
      <c r="Y1115" s="86"/>
      <c r="Z1115" s="86"/>
      <c r="AA1115" s="86"/>
      <c r="AB1115" s="86"/>
      <c r="AC1115" s="86"/>
      <c r="AD1115" s="86"/>
      <c r="AE1115" s="86"/>
      <c r="AF1115" s="86"/>
      <c r="AG1115" s="86"/>
      <c r="AH1115" s="89"/>
      <c r="AI1115" s="69"/>
      <c r="AJ1115" s="69"/>
      <c r="AK1115" s="69"/>
      <c r="AL1115" s="69"/>
      <c r="AM1115" s="69"/>
      <c r="AN1115" s="86"/>
      <c r="AO1115" s="86"/>
      <c r="AP1115" s="86"/>
    </row>
    <row r="1116" spans="17:42">
      <c r="Q1116" s="86"/>
      <c r="R1116" s="86"/>
      <c r="S1116" s="86"/>
      <c r="T1116" s="86"/>
      <c r="U1116" s="86"/>
      <c r="V1116" s="86"/>
      <c r="W1116" s="86"/>
      <c r="X1116" s="86"/>
      <c r="Y1116" s="86"/>
      <c r="Z1116" s="86"/>
      <c r="AA1116" s="86"/>
      <c r="AB1116" s="86"/>
      <c r="AC1116" s="86"/>
      <c r="AD1116" s="86"/>
      <c r="AE1116" s="86"/>
      <c r="AF1116" s="86"/>
      <c r="AG1116" s="86"/>
      <c r="AH1116" s="89"/>
      <c r="AI1116" s="69"/>
      <c r="AJ1116" s="69"/>
      <c r="AK1116" s="69"/>
      <c r="AL1116" s="69"/>
      <c r="AM1116" s="69"/>
      <c r="AN1116" s="86"/>
      <c r="AO1116" s="86"/>
      <c r="AP1116" s="86"/>
    </row>
    <row r="1117" spans="17:42">
      <c r="Q1117" s="86"/>
      <c r="R1117" s="86"/>
      <c r="S1117" s="86"/>
      <c r="T1117" s="86"/>
      <c r="U1117" s="86"/>
      <c r="V1117" s="86"/>
      <c r="W1117" s="86"/>
      <c r="X1117" s="86"/>
      <c r="Y1117" s="86"/>
      <c r="Z1117" s="86"/>
      <c r="AA1117" s="86"/>
      <c r="AB1117" s="86"/>
      <c r="AC1117" s="86"/>
      <c r="AD1117" s="86"/>
      <c r="AE1117" s="86"/>
      <c r="AF1117" s="86"/>
      <c r="AG1117" s="86"/>
      <c r="AH1117" s="89"/>
      <c r="AI1117" s="69"/>
      <c r="AJ1117" s="69"/>
      <c r="AK1117" s="69"/>
      <c r="AL1117" s="69"/>
      <c r="AM1117" s="69"/>
      <c r="AN1117" s="86"/>
      <c r="AO1117" s="86"/>
      <c r="AP1117" s="86"/>
    </row>
    <row r="1118" spans="17:42">
      <c r="Q1118" s="86"/>
      <c r="R1118" s="86"/>
      <c r="S1118" s="86"/>
      <c r="T1118" s="86"/>
      <c r="U1118" s="86"/>
      <c r="V1118" s="86"/>
      <c r="W1118" s="86"/>
      <c r="X1118" s="86"/>
      <c r="Y1118" s="86"/>
      <c r="Z1118" s="86"/>
      <c r="AA1118" s="86"/>
      <c r="AB1118" s="86"/>
      <c r="AC1118" s="86"/>
      <c r="AD1118" s="86"/>
      <c r="AE1118" s="86"/>
      <c r="AF1118" s="86"/>
      <c r="AG1118" s="86"/>
      <c r="AH1118" s="89"/>
      <c r="AI1118" s="69"/>
      <c r="AJ1118" s="69"/>
      <c r="AK1118" s="69"/>
      <c r="AL1118" s="69"/>
      <c r="AM1118" s="69"/>
      <c r="AN1118" s="86"/>
      <c r="AO1118" s="86"/>
      <c r="AP1118" s="86"/>
    </row>
    <row r="1119" spans="17:42">
      <c r="Q1119" s="86"/>
      <c r="R1119" s="86"/>
      <c r="S1119" s="86"/>
      <c r="T1119" s="86"/>
      <c r="U1119" s="86"/>
      <c r="V1119" s="86"/>
      <c r="W1119" s="86"/>
      <c r="X1119" s="86"/>
      <c r="Y1119" s="86"/>
      <c r="Z1119" s="86"/>
      <c r="AA1119" s="86"/>
      <c r="AB1119" s="86"/>
      <c r="AC1119" s="86"/>
      <c r="AD1119" s="86"/>
      <c r="AE1119" s="86"/>
      <c r="AF1119" s="86"/>
      <c r="AG1119" s="86"/>
      <c r="AH1119" s="89"/>
      <c r="AI1119" s="69"/>
      <c r="AJ1119" s="69"/>
      <c r="AK1119" s="69"/>
      <c r="AL1119" s="69"/>
      <c r="AM1119" s="69"/>
      <c r="AN1119" s="86"/>
      <c r="AO1119" s="86"/>
      <c r="AP1119" s="86"/>
    </row>
    <row r="1120" spans="17:42">
      <c r="Q1120" s="86"/>
      <c r="R1120" s="86"/>
      <c r="S1120" s="86"/>
      <c r="T1120" s="86"/>
      <c r="U1120" s="86"/>
      <c r="V1120" s="86"/>
      <c r="W1120" s="86"/>
      <c r="X1120" s="86"/>
      <c r="Y1120" s="86"/>
      <c r="Z1120" s="86"/>
      <c r="AA1120" s="86"/>
      <c r="AB1120" s="86"/>
      <c r="AC1120" s="86"/>
      <c r="AD1120" s="86"/>
      <c r="AE1120" s="86"/>
      <c r="AF1120" s="86"/>
      <c r="AG1120" s="86"/>
      <c r="AH1120" s="89"/>
      <c r="AI1120" s="69"/>
      <c r="AJ1120" s="69"/>
      <c r="AK1120" s="69"/>
      <c r="AL1120" s="69"/>
      <c r="AM1120" s="69"/>
      <c r="AN1120" s="86"/>
      <c r="AO1120" s="86"/>
      <c r="AP1120" s="86"/>
    </row>
    <row r="1121" spans="17:42">
      <c r="Q1121" s="86"/>
      <c r="R1121" s="86"/>
      <c r="S1121" s="86"/>
      <c r="T1121" s="86"/>
      <c r="U1121" s="86"/>
      <c r="V1121" s="86"/>
      <c r="W1121" s="86"/>
      <c r="X1121" s="86"/>
      <c r="Y1121" s="86"/>
      <c r="Z1121" s="86"/>
      <c r="AA1121" s="86"/>
      <c r="AB1121" s="86"/>
      <c r="AC1121" s="86"/>
      <c r="AD1121" s="86"/>
      <c r="AE1121" s="86"/>
      <c r="AF1121" s="86"/>
      <c r="AG1121" s="86"/>
      <c r="AH1121" s="89"/>
      <c r="AI1121" s="69"/>
      <c r="AJ1121" s="69"/>
      <c r="AK1121" s="69"/>
      <c r="AL1121" s="69"/>
      <c r="AM1121" s="69"/>
      <c r="AN1121" s="86"/>
      <c r="AO1121" s="86"/>
      <c r="AP1121" s="86"/>
    </row>
    <row r="1122" spans="17:42">
      <c r="Q1122" s="86"/>
      <c r="R1122" s="86"/>
      <c r="S1122" s="86"/>
      <c r="T1122" s="86"/>
      <c r="U1122" s="86"/>
      <c r="V1122" s="86"/>
      <c r="W1122" s="86"/>
      <c r="X1122" s="86"/>
      <c r="Y1122" s="86"/>
      <c r="Z1122" s="86"/>
      <c r="AA1122" s="86"/>
      <c r="AB1122" s="86"/>
      <c r="AC1122" s="86"/>
      <c r="AD1122" s="86"/>
      <c r="AE1122" s="86"/>
      <c r="AF1122" s="86"/>
      <c r="AG1122" s="86"/>
      <c r="AH1122" s="89"/>
      <c r="AI1122" s="69"/>
      <c r="AJ1122" s="69"/>
      <c r="AK1122" s="69"/>
      <c r="AL1122" s="69"/>
      <c r="AM1122" s="69"/>
      <c r="AN1122" s="86"/>
      <c r="AO1122" s="86"/>
      <c r="AP1122" s="86"/>
    </row>
    <row r="1123" spans="17:42">
      <c r="Q1123" s="86"/>
      <c r="R1123" s="86"/>
      <c r="S1123" s="86"/>
      <c r="T1123" s="86"/>
      <c r="U1123" s="86"/>
      <c r="V1123" s="86"/>
      <c r="W1123" s="86"/>
      <c r="X1123" s="86"/>
      <c r="Y1123" s="86"/>
      <c r="Z1123" s="86"/>
      <c r="AA1123" s="86"/>
      <c r="AB1123" s="86"/>
      <c r="AC1123" s="86"/>
      <c r="AD1123" s="86"/>
      <c r="AE1123" s="86"/>
      <c r="AF1123" s="86"/>
      <c r="AG1123" s="86"/>
      <c r="AH1123" s="89"/>
      <c r="AI1123" s="69"/>
      <c r="AJ1123" s="69"/>
      <c r="AK1123" s="69"/>
      <c r="AL1123" s="69"/>
      <c r="AM1123" s="69"/>
      <c r="AN1123" s="86"/>
      <c r="AO1123" s="86"/>
      <c r="AP1123" s="86"/>
    </row>
    <row r="1124" spans="17:42">
      <c r="Q1124" s="86"/>
      <c r="R1124" s="86"/>
      <c r="S1124" s="86"/>
      <c r="T1124" s="86"/>
      <c r="U1124" s="86"/>
      <c r="V1124" s="86"/>
      <c r="W1124" s="86"/>
      <c r="X1124" s="86"/>
      <c r="Y1124" s="86"/>
      <c r="Z1124" s="86"/>
      <c r="AA1124" s="86"/>
      <c r="AB1124" s="86"/>
      <c r="AC1124" s="86"/>
      <c r="AD1124" s="86"/>
      <c r="AE1124" s="86"/>
      <c r="AF1124" s="86"/>
      <c r="AG1124" s="86"/>
      <c r="AH1124" s="89"/>
      <c r="AI1124" s="69"/>
      <c r="AJ1124" s="69"/>
      <c r="AK1124" s="69"/>
      <c r="AL1124" s="69"/>
      <c r="AM1124" s="69"/>
      <c r="AN1124" s="86"/>
      <c r="AO1124" s="86"/>
      <c r="AP1124" s="86"/>
    </row>
    <row r="1125" spans="17:42">
      <c r="Q1125" s="86"/>
      <c r="R1125" s="86"/>
      <c r="S1125" s="86"/>
      <c r="T1125" s="86"/>
      <c r="U1125" s="86"/>
      <c r="V1125" s="86"/>
      <c r="W1125" s="86"/>
      <c r="X1125" s="86"/>
      <c r="Y1125" s="86"/>
      <c r="Z1125" s="86"/>
      <c r="AA1125" s="86"/>
      <c r="AB1125" s="86"/>
      <c r="AC1125" s="86"/>
      <c r="AD1125" s="86"/>
      <c r="AE1125" s="86"/>
      <c r="AF1125" s="86"/>
      <c r="AG1125" s="86"/>
      <c r="AH1125" s="89"/>
      <c r="AI1125" s="69"/>
      <c r="AJ1125" s="69"/>
      <c r="AK1125" s="69"/>
      <c r="AL1125" s="69"/>
      <c r="AM1125" s="69"/>
      <c r="AN1125" s="86"/>
      <c r="AO1125" s="86"/>
      <c r="AP1125" s="86"/>
    </row>
    <row r="1126" spans="17:42">
      <c r="Q1126" s="86"/>
      <c r="R1126" s="86"/>
      <c r="S1126" s="86"/>
      <c r="T1126" s="86"/>
      <c r="U1126" s="86"/>
      <c r="V1126" s="86"/>
      <c r="W1126" s="86"/>
      <c r="X1126" s="86"/>
      <c r="Y1126" s="86"/>
      <c r="Z1126" s="86"/>
      <c r="AA1126" s="86"/>
      <c r="AB1126" s="86"/>
      <c r="AC1126" s="86"/>
      <c r="AD1126" s="86"/>
      <c r="AE1126" s="86"/>
      <c r="AF1126" s="86"/>
      <c r="AG1126" s="86"/>
      <c r="AH1126" s="89"/>
      <c r="AI1126" s="69"/>
      <c r="AJ1126" s="69"/>
      <c r="AK1126" s="69"/>
      <c r="AL1126" s="69"/>
      <c r="AM1126" s="69"/>
      <c r="AN1126" s="86"/>
      <c r="AO1126" s="86"/>
      <c r="AP1126" s="86"/>
    </row>
    <row r="1127" spans="17:42">
      <c r="Q1127" s="86"/>
      <c r="R1127" s="86"/>
      <c r="S1127" s="86"/>
      <c r="T1127" s="86"/>
      <c r="U1127" s="86"/>
      <c r="V1127" s="86"/>
      <c r="W1127" s="86"/>
      <c r="X1127" s="86"/>
      <c r="Y1127" s="86"/>
      <c r="Z1127" s="86"/>
      <c r="AA1127" s="86"/>
      <c r="AB1127" s="86"/>
      <c r="AC1127" s="86"/>
      <c r="AD1127" s="86"/>
      <c r="AE1127" s="86"/>
      <c r="AF1127" s="86"/>
      <c r="AG1127" s="86"/>
      <c r="AH1127" s="89"/>
      <c r="AI1127" s="69"/>
      <c r="AJ1127" s="69"/>
      <c r="AK1127" s="69"/>
      <c r="AL1127" s="69"/>
      <c r="AM1127" s="69"/>
      <c r="AN1127" s="86"/>
      <c r="AO1127" s="86"/>
      <c r="AP1127" s="86"/>
    </row>
    <row r="1128" spans="17:42">
      <c r="Q1128" s="86"/>
      <c r="R1128" s="86"/>
      <c r="S1128" s="86"/>
      <c r="T1128" s="86"/>
      <c r="U1128" s="86"/>
      <c r="V1128" s="86"/>
      <c r="W1128" s="86"/>
      <c r="X1128" s="86"/>
      <c r="Y1128" s="86"/>
      <c r="Z1128" s="86"/>
      <c r="AA1128" s="86"/>
      <c r="AB1128" s="86"/>
      <c r="AC1128" s="86"/>
      <c r="AD1128" s="86"/>
      <c r="AE1128" s="86"/>
      <c r="AF1128" s="86"/>
      <c r="AG1128" s="86"/>
      <c r="AH1128" s="89"/>
      <c r="AI1128" s="69"/>
      <c r="AJ1128" s="69"/>
      <c r="AK1128" s="69"/>
      <c r="AL1128" s="69"/>
      <c r="AM1128" s="69"/>
      <c r="AN1128" s="86"/>
      <c r="AO1128" s="86"/>
      <c r="AP1128" s="86"/>
    </row>
    <row r="1129" spans="17:42">
      <c r="Q1129" s="86"/>
      <c r="R1129" s="86"/>
      <c r="S1129" s="86"/>
      <c r="T1129" s="86"/>
      <c r="U1129" s="86"/>
      <c r="V1129" s="86"/>
      <c r="W1129" s="86"/>
      <c r="X1129" s="86"/>
      <c r="Y1129" s="86"/>
      <c r="Z1129" s="86"/>
      <c r="AA1129" s="86"/>
      <c r="AB1129" s="86"/>
      <c r="AC1129" s="86"/>
      <c r="AD1129" s="86"/>
      <c r="AE1129" s="86"/>
      <c r="AF1129" s="86"/>
      <c r="AG1129" s="86"/>
      <c r="AH1129" s="89"/>
      <c r="AI1129" s="69"/>
      <c r="AJ1129" s="69"/>
      <c r="AK1129" s="69"/>
      <c r="AL1129" s="69"/>
      <c r="AM1129" s="69"/>
      <c r="AN1129" s="86"/>
      <c r="AO1129" s="86"/>
      <c r="AP1129" s="86"/>
    </row>
    <row r="1130" spans="17:42">
      <c r="Q1130" s="86"/>
      <c r="R1130" s="86"/>
      <c r="S1130" s="86"/>
      <c r="T1130" s="86"/>
      <c r="U1130" s="86"/>
      <c r="V1130" s="86"/>
      <c r="W1130" s="86"/>
      <c r="X1130" s="86"/>
      <c r="Y1130" s="86"/>
      <c r="Z1130" s="86"/>
      <c r="AA1130" s="86"/>
      <c r="AB1130" s="86"/>
      <c r="AC1130" s="86"/>
      <c r="AD1130" s="86"/>
      <c r="AE1130" s="86"/>
      <c r="AF1130" s="86"/>
      <c r="AG1130" s="86"/>
      <c r="AH1130" s="89"/>
      <c r="AI1130" s="69"/>
      <c r="AJ1130" s="69"/>
      <c r="AK1130" s="69"/>
      <c r="AL1130" s="69"/>
      <c r="AM1130" s="69"/>
      <c r="AN1130" s="86"/>
      <c r="AO1130" s="86"/>
      <c r="AP1130" s="86"/>
    </row>
    <row r="1131" spans="17:42">
      <c r="Q1131" s="86"/>
      <c r="R1131" s="86"/>
      <c r="S1131" s="86"/>
      <c r="T1131" s="86"/>
      <c r="U1131" s="86"/>
      <c r="V1131" s="86"/>
      <c r="W1131" s="86"/>
      <c r="X1131" s="86"/>
      <c r="Y1131" s="86"/>
      <c r="Z1131" s="86"/>
      <c r="AA1131" s="86"/>
      <c r="AB1131" s="86"/>
      <c r="AC1131" s="86"/>
      <c r="AD1131" s="86"/>
      <c r="AE1131" s="86"/>
      <c r="AF1131" s="86"/>
      <c r="AG1131" s="86"/>
      <c r="AH1131" s="89"/>
      <c r="AI1131" s="69"/>
      <c r="AJ1131" s="69"/>
      <c r="AK1131" s="69"/>
      <c r="AL1131" s="69"/>
      <c r="AM1131" s="69"/>
      <c r="AN1131" s="86"/>
      <c r="AO1131" s="86"/>
      <c r="AP1131" s="86"/>
    </row>
    <row r="1132" spans="17:42">
      <c r="Q1132" s="86"/>
      <c r="R1132" s="86"/>
      <c r="S1132" s="86"/>
      <c r="T1132" s="86"/>
      <c r="U1132" s="86"/>
      <c r="V1132" s="86"/>
      <c r="W1132" s="86"/>
      <c r="X1132" s="86"/>
      <c r="Y1132" s="86"/>
      <c r="Z1132" s="86"/>
      <c r="AA1132" s="86"/>
      <c r="AB1132" s="86"/>
      <c r="AC1132" s="86"/>
      <c r="AD1132" s="86"/>
      <c r="AE1132" s="86"/>
      <c r="AF1132" s="86"/>
      <c r="AG1132" s="86"/>
      <c r="AH1132" s="89"/>
      <c r="AI1132" s="69"/>
      <c r="AJ1132" s="69"/>
      <c r="AK1132" s="69"/>
      <c r="AL1132" s="69"/>
      <c r="AM1132" s="69"/>
      <c r="AN1132" s="86"/>
      <c r="AO1132" s="86"/>
      <c r="AP1132" s="86"/>
    </row>
    <row r="1133" spans="17:42">
      <c r="Q1133" s="86"/>
      <c r="R1133" s="86"/>
      <c r="S1133" s="86"/>
      <c r="T1133" s="86"/>
      <c r="U1133" s="86"/>
      <c r="V1133" s="86"/>
      <c r="W1133" s="86"/>
      <c r="X1133" s="86"/>
      <c r="Y1133" s="86"/>
      <c r="Z1133" s="86"/>
      <c r="AA1133" s="86"/>
      <c r="AB1133" s="86"/>
      <c r="AC1133" s="86"/>
      <c r="AD1133" s="86"/>
      <c r="AE1133" s="86"/>
      <c r="AF1133" s="86"/>
      <c r="AG1133" s="86"/>
      <c r="AH1133" s="89"/>
      <c r="AI1133" s="69"/>
      <c r="AJ1133" s="69"/>
      <c r="AK1133" s="69"/>
      <c r="AL1133" s="69"/>
      <c r="AM1133" s="69"/>
      <c r="AN1133" s="86"/>
      <c r="AO1133" s="86"/>
      <c r="AP1133" s="86"/>
    </row>
    <row r="1134" spans="17:42">
      <c r="Q1134" s="86"/>
      <c r="R1134" s="86"/>
      <c r="S1134" s="86"/>
      <c r="T1134" s="86"/>
      <c r="U1134" s="86"/>
      <c r="V1134" s="86"/>
      <c r="W1134" s="86"/>
      <c r="X1134" s="86"/>
      <c r="Y1134" s="86"/>
      <c r="Z1134" s="86"/>
      <c r="AA1134" s="86"/>
      <c r="AB1134" s="86"/>
      <c r="AC1134" s="86"/>
      <c r="AD1134" s="86"/>
      <c r="AE1134" s="86"/>
      <c r="AF1134" s="86"/>
      <c r="AG1134" s="86"/>
      <c r="AH1134" s="89"/>
      <c r="AI1134" s="69"/>
      <c r="AJ1134" s="69"/>
      <c r="AK1134" s="69"/>
      <c r="AL1134" s="69"/>
      <c r="AM1134" s="69"/>
      <c r="AN1134" s="86"/>
      <c r="AO1134" s="86"/>
      <c r="AP1134" s="86"/>
    </row>
    <row r="1135" spans="17:42">
      <c r="Q1135" s="86"/>
      <c r="R1135" s="86"/>
      <c r="S1135" s="86"/>
      <c r="T1135" s="86"/>
      <c r="U1135" s="86"/>
      <c r="V1135" s="86"/>
      <c r="W1135" s="86"/>
      <c r="X1135" s="86"/>
      <c r="Y1135" s="86"/>
      <c r="Z1135" s="86"/>
      <c r="AA1135" s="86"/>
      <c r="AB1135" s="86"/>
      <c r="AC1135" s="86"/>
      <c r="AD1135" s="86"/>
      <c r="AE1135" s="86"/>
      <c r="AF1135" s="86"/>
      <c r="AG1135" s="86"/>
      <c r="AH1135" s="89"/>
      <c r="AI1135" s="69"/>
      <c r="AJ1135" s="69"/>
      <c r="AK1135" s="69"/>
      <c r="AL1135" s="69"/>
      <c r="AM1135" s="69"/>
      <c r="AN1135" s="86"/>
      <c r="AO1135" s="86"/>
      <c r="AP1135" s="86"/>
    </row>
    <row r="1136" spans="17:42">
      <c r="Q1136" s="86"/>
      <c r="R1136" s="86"/>
      <c r="S1136" s="86"/>
      <c r="T1136" s="86"/>
      <c r="U1136" s="86"/>
      <c r="V1136" s="86"/>
      <c r="W1136" s="86"/>
      <c r="X1136" s="86"/>
      <c r="Y1136" s="86"/>
      <c r="Z1136" s="86"/>
      <c r="AA1136" s="86"/>
      <c r="AB1136" s="86"/>
      <c r="AC1136" s="86"/>
      <c r="AD1136" s="86"/>
      <c r="AE1136" s="86"/>
      <c r="AF1136" s="86"/>
      <c r="AG1136" s="86"/>
      <c r="AH1136" s="89"/>
      <c r="AI1136" s="69"/>
      <c r="AJ1136" s="69"/>
      <c r="AK1136" s="69"/>
      <c r="AL1136" s="69"/>
      <c r="AM1136" s="69"/>
      <c r="AN1136" s="86"/>
      <c r="AO1136" s="86"/>
      <c r="AP1136" s="86"/>
    </row>
    <row r="1137" spans="17:42">
      <c r="Q1137" s="86"/>
      <c r="R1137" s="86"/>
      <c r="S1137" s="86"/>
      <c r="T1137" s="86"/>
      <c r="U1137" s="86"/>
      <c r="V1137" s="86"/>
      <c r="W1137" s="86"/>
      <c r="X1137" s="86"/>
      <c r="Y1137" s="86"/>
      <c r="Z1137" s="86"/>
      <c r="AA1137" s="86"/>
      <c r="AB1137" s="86"/>
      <c r="AC1137" s="86"/>
      <c r="AD1137" s="86"/>
      <c r="AE1137" s="86"/>
      <c r="AF1137" s="86"/>
      <c r="AG1137" s="86"/>
      <c r="AH1137" s="89"/>
      <c r="AI1137" s="69"/>
      <c r="AJ1137" s="69"/>
      <c r="AK1137" s="69"/>
      <c r="AL1137" s="69"/>
      <c r="AM1137" s="69"/>
      <c r="AN1137" s="86"/>
      <c r="AO1137" s="86"/>
      <c r="AP1137" s="86"/>
    </row>
    <row r="1138" spans="17:42">
      <c r="Q1138" s="86"/>
      <c r="R1138" s="86"/>
      <c r="S1138" s="86"/>
      <c r="T1138" s="86"/>
      <c r="U1138" s="86"/>
      <c r="V1138" s="86"/>
      <c r="W1138" s="86"/>
      <c r="X1138" s="86"/>
      <c r="Y1138" s="86"/>
      <c r="Z1138" s="86"/>
      <c r="AA1138" s="86"/>
      <c r="AB1138" s="86"/>
      <c r="AC1138" s="86"/>
      <c r="AD1138" s="86"/>
      <c r="AE1138" s="86"/>
      <c r="AF1138" s="86"/>
      <c r="AG1138" s="86"/>
      <c r="AH1138" s="89"/>
      <c r="AI1138" s="69"/>
      <c r="AJ1138" s="69"/>
      <c r="AK1138" s="69"/>
      <c r="AL1138" s="69"/>
      <c r="AM1138" s="69"/>
      <c r="AN1138" s="86"/>
      <c r="AO1138" s="86"/>
      <c r="AP1138" s="86"/>
    </row>
    <row r="1139" spans="17:42">
      <c r="Q1139" s="86"/>
      <c r="R1139" s="86"/>
      <c r="S1139" s="86"/>
      <c r="T1139" s="86"/>
      <c r="U1139" s="86"/>
      <c r="V1139" s="86"/>
      <c r="W1139" s="86"/>
      <c r="X1139" s="86"/>
      <c r="Y1139" s="86"/>
      <c r="Z1139" s="86"/>
      <c r="AA1139" s="86"/>
      <c r="AB1139" s="86"/>
      <c r="AC1139" s="86"/>
      <c r="AD1139" s="86"/>
      <c r="AE1139" s="86"/>
      <c r="AF1139" s="86"/>
      <c r="AG1139" s="86"/>
      <c r="AH1139" s="89"/>
      <c r="AI1139" s="69"/>
      <c r="AJ1139" s="69"/>
      <c r="AK1139" s="69"/>
      <c r="AL1139" s="69"/>
      <c r="AM1139" s="69"/>
      <c r="AN1139" s="86"/>
      <c r="AO1139" s="86"/>
      <c r="AP1139" s="86"/>
    </row>
    <row r="1140" spans="17:42">
      <c r="Q1140" s="86"/>
      <c r="R1140" s="86"/>
      <c r="S1140" s="86"/>
      <c r="T1140" s="86"/>
      <c r="U1140" s="86"/>
      <c r="V1140" s="86"/>
      <c r="W1140" s="86"/>
      <c r="X1140" s="86"/>
      <c r="Y1140" s="86"/>
      <c r="Z1140" s="86"/>
      <c r="AA1140" s="86"/>
      <c r="AB1140" s="86"/>
      <c r="AC1140" s="86"/>
      <c r="AD1140" s="86"/>
      <c r="AE1140" s="86"/>
      <c r="AF1140" s="86"/>
      <c r="AG1140" s="86"/>
      <c r="AH1140" s="89"/>
      <c r="AI1140" s="69"/>
      <c r="AJ1140" s="69"/>
      <c r="AK1140" s="69"/>
      <c r="AL1140" s="69"/>
      <c r="AM1140" s="69"/>
      <c r="AN1140" s="86"/>
      <c r="AO1140" s="86"/>
      <c r="AP1140" s="86"/>
    </row>
    <row r="1141" spans="17:42">
      <c r="Q1141" s="86"/>
      <c r="R1141" s="86"/>
      <c r="S1141" s="86"/>
      <c r="T1141" s="86"/>
      <c r="U1141" s="86"/>
      <c r="V1141" s="86"/>
      <c r="W1141" s="86"/>
      <c r="X1141" s="86"/>
      <c r="Y1141" s="86"/>
      <c r="Z1141" s="86"/>
      <c r="AA1141" s="86"/>
      <c r="AB1141" s="86"/>
      <c r="AC1141" s="86"/>
      <c r="AD1141" s="86"/>
      <c r="AE1141" s="86"/>
      <c r="AF1141" s="86"/>
      <c r="AG1141" s="86"/>
      <c r="AH1141" s="89"/>
      <c r="AI1141" s="69"/>
      <c r="AJ1141" s="69"/>
      <c r="AK1141" s="69"/>
      <c r="AL1141" s="69"/>
      <c r="AM1141" s="69"/>
      <c r="AN1141" s="86"/>
      <c r="AO1141" s="86"/>
      <c r="AP1141" s="86"/>
    </row>
    <row r="1142" spans="17:42">
      <c r="Q1142" s="86"/>
      <c r="R1142" s="86"/>
      <c r="S1142" s="86"/>
      <c r="T1142" s="86"/>
      <c r="U1142" s="86"/>
      <c r="V1142" s="86"/>
      <c r="W1142" s="86"/>
      <c r="X1142" s="86"/>
      <c r="Y1142" s="86"/>
      <c r="Z1142" s="86"/>
      <c r="AA1142" s="86"/>
      <c r="AB1142" s="86"/>
      <c r="AC1142" s="86"/>
      <c r="AD1142" s="86"/>
      <c r="AE1142" s="86"/>
      <c r="AF1142" s="86"/>
      <c r="AG1142" s="86"/>
      <c r="AH1142" s="89"/>
      <c r="AI1142" s="69"/>
      <c r="AJ1142" s="69"/>
      <c r="AK1142" s="69"/>
      <c r="AL1142" s="69"/>
      <c r="AM1142" s="69"/>
      <c r="AN1142" s="86"/>
      <c r="AO1142" s="86"/>
      <c r="AP1142" s="86"/>
    </row>
    <row r="1143" spans="17:42">
      <c r="Q1143" s="86"/>
      <c r="R1143" s="86"/>
      <c r="S1143" s="86"/>
      <c r="T1143" s="86"/>
      <c r="U1143" s="86"/>
      <c r="V1143" s="86"/>
      <c r="W1143" s="86"/>
      <c r="X1143" s="86"/>
      <c r="Y1143" s="86"/>
      <c r="Z1143" s="86"/>
      <c r="AA1143" s="86"/>
      <c r="AB1143" s="86"/>
      <c r="AC1143" s="86"/>
      <c r="AD1143" s="86"/>
      <c r="AE1143" s="86"/>
      <c r="AF1143" s="86"/>
      <c r="AG1143" s="86"/>
      <c r="AH1143" s="89"/>
      <c r="AI1143" s="69"/>
      <c r="AJ1143" s="69"/>
      <c r="AK1143" s="69"/>
      <c r="AL1143" s="69"/>
      <c r="AM1143" s="69"/>
      <c r="AN1143" s="86"/>
      <c r="AO1143" s="86"/>
      <c r="AP1143" s="86"/>
    </row>
    <row r="1144" spans="17:42">
      <c r="Q1144" s="86"/>
      <c r="R1144" s="86"/>
      <c r="S1144" s="86"/>
      <c r="T1144" s="86"/>
      <c r="U1144" s="86"/>
      <c r="V1144" s="86"/>
      <c r="W1144" s="86"/>
      <c r="X1144" s="86"/>
      <c r="Y1144" s="86"/>
      <c r="Z1144" s="86"/>
      <c r="AA1144" s="86"/>
      <c r="AB1144" s="86"/>
      <c r="AC1144" s="86"/>
      <c r="AD1144" s="86"/>
      <c r="AE1144" s="86"/>
      <c r="AF1144" s="86"/>
      <c r="AG1144" s="86"/>
      <c r="AH1144" s="89"/>
      <c r="AI1144" s="69"/>
      <c r="AJ1144" s="69"/>
      <c r="AK1144" s="69"/>
      <c r="AL1144" s="69"/>
      <c r="AM1144" s="69"/>
      <c r="AN1144" s="86"/>
      <c r="AO1144" s="86"/>
      <c r="AP1144" s="86"/>
    </row>
    <row r="1145" spans="17:42">
      <c r="Q1145" s="86"/>
      <c r="R1145" s="86"/>
      <c r="S1145" s="86"/>
      <c r="T1145" s="86"/>
      <c r="U1145" s="86"/>
      <c r="V1145" s="86"/>
      <c r="W1145" s="86"/>
      <c r="X1145" s="86"/>
      <c r="Y1145" s="86"/>
      <c r="Z1145" s="86"/>
      <c r="AA1145" s="86"/>
      <c r="AB1145" s="86"/>
      <c r="AC1145" s="86"/>
      <c r="AD1145" s="86"/>
      <c r="AE1145" s="86"/>
      <c r="AF1145" s="86"/>
      <c r="AG1145" s="86"/>
      <c r="AH1145" s="89"/>
      <c r="AI1145" s="69"/>
      <c r="AJ1145" s="69"/>
      <c r="AK1145" s="69"/>
      <c r="AL1145" s="69"/>
      <c r="AM1145" s="69"/>
      <c r="AN1145" s="86"/>
      <c r="AO1145" s="86"/>
      <c r="AP1145" s="86"/>
    </row>
    <row r="1146" spans="17:42">
      <c r="Q1146" s="86"/>
      <c r="R1146" s="86"/>
      <c r="S1146" s="86"/>
      <c r="T1146" s="86"/>
      <c r="U1146" s="86"/>
      <c r="V1146" s="86"/>
      <c r="W1146" s="86"/>
      <c r="X1146" s="86"/>
      <c r="Y1146" s="86"/>
      <c r="Z1146" s="86"/>
      <c r="AA1146" s="86"/>
      <c r="AB1146" s="86"/>
      <c r="AC1146" s="86"/>
      <c r="AD1146" s="86"/>
      <c r="AE1146" s="86"/>
      <c r="AF1146" s="86"/>
      <c r="AG1146" s="86"/>
      <c r="AH1146" s="89"/>
      <c r="AI1146" s="69"/>
      <c r="AJ1146" s="69"/>
      <c r="AK1146" s="69"/>
      <c r="AL1146" s="69"/>
      <c r="AM1146" s="69"/>
      <c r="AN1146" s="86"/>
      <c r="AO1146" s="86"/>
      <c r="AP1146" s="86"/>
    </row>
    <row r="1147" spans="17:42">
      <c r="Q1147" s="86"/>
      <c r="R1147" s="86"/>
      <c r="S1147" s="86"/>
      <c r="T1147" s="86"/>
      <c r="U1147" s="86"/>
      <c r="V1147" s="86"/>
      <c r="W1147" s="86"/>
      <c r="X1147" s="86"/>
      <c r="Y1147" s="86"/>
      <c r="Z1147" s="86"/>
      <c r="AA1147" s="86"/>
      <c r="AB1147" s="86"/>
      <c r="AC1147" s="86"/>
      <c r="AD1147" s="86"/>
      <c r="AE1147" s="86"/>
      <c r="AF1147" s="86"/>
      <c r="AG1147" s="86"/>
      <c r="AH1147" s="89"/>
      <c r="AI1147" s="69"/>
      <c r="AJ1147" s="69"/>
      <c r="AK1147" s="69"/>
      <c r="AL1147" s="69"/>
      <c r="AM1147" s="69"/>
      <c r="AN1147" s="86"/>
      <c r="AO1147" s="86"/>
      <c r="AP1147" s="86"/>
    </row>
    <row r="1148" spans="17:42">
      <c r="Q1148" s="86"/>
      <c r="R1148" s="86"/>
      <c r="S1148" s="86"/>
      <c r="T1148" s="86"/>
      <c r="U1148" s="86"/>
      <c r="V1148" s="86"/>
      <c r="W1148" s="86"/>
      <c r="X1148" s="86"/>
      <c r="Y1148" s="86"/>
      <c r="Z1148" s="86"/>
      <c r="AA1148" s="86"/>
      <c r="AB1148" s="86"/>
      <c r="AC1148" s="86"/>
      <c r="AD1148" s="86"/>
      <c r="AE1148" s="86"/>
      <c r="AF1148" s="86"/>
      <c r="AG1148" s="86"/>
      <c r="AH1148" s="89"/>
      <c r="AI1148" s="69"/>
      <c r="AJ1148" s="69"/>
      <c r="AK1148" s="69"/>
      <c r="AL1148" s="69"/>
      <c r="AM1148" s="69"/>
      <c r="AN1148" s="86"/>
      <c r="AO1148" s="86"/>
      <c r="AP1148" s="86"/>
    </row>
    <row r="1149" spans="17:42">
      <c r="Q1149" s="86"/>
      <c r="R1149" s="86"/>
      <c r="S1149" s="86"/>
      <c r="T1149" s="86"/>
      <c r="U1149" s="86"/>
      <c r="V1149" s="86"/>
      <c r="W1149" s="86"/>
      <c r="X1149" s="86"/>
      <c r="Y1149" s="86"/>
      <c r="Z1149" s="86"/>
      <c r="AA1149" s="86"/>
      <c r="AB1149" s="86"/>
      <c r="AC1149" s="86"/>
      <c r="AD1149" s="86"/>
      <c r="AE1149" s="86"/>
      <c r="AF1149" s="86"/>
      <c r="AG1149" s="86"/>
      <c r="AH1149" s="89"/>
      <c r="AI1149" s="69"/>
      <c r="AJ1149" s="69"/>
      <c r="AK1149" s="69"/>
      <c r="AL1149" s="69"/>
      <c r="AM1149" s="69"/>
      <c r="AN1149" s="86"/>
      <c r="AO1149" s="86"/>
      <c r="AP1149" s="86"/>
    </row>
    <row r="1150" spans="17:42">
      <c r="Q1150" s="86"/>
      <c r="R1150" s="86"/>
      <c r="S1150" s="86"/>
      <c r="T1150" s="86"/>
      <c r="U1150" s="86"/>
      <c r="V1150" s="86"/>
      <c r="W1150" s="86"/>
      <c r="X1150" s="86"/>
      <c r="Y1150" s="86"/>
      <c r="Z1150" s="86"/>
      <c r="AA1150" s="86"/>
      <c r="AB1150" s="86"/>
      <c r="AC1150" s="86"/>
      <c r="AD1150" s="86"/>
      <c r="AE1150" s="86"/>
      <c r="AF1150" s="86"/>
      <c r="AG1150" s="86"/>
      <c r="AH1150" s="89"/>
      <c r="AI1150" s="69"/>
      <c r="AJ1150" s="69"/>
      <c r="AK1150" s="69"/>
      <c r="AL1150" s="69"/>
      <c r="AM1150" s="69"/>
      <c r="AN1150" s="86"/>
      <c r="AO1150" s="86"/>
      <c r="AP1150" s="86"/>
    </row>
    <row r="1151" spans="17:42">
      <c r="AH1151" s="40"/>
      <c r="AI1151" s="48"/>
      <c r="AJ1151" s="48"/>
      <c r="AK1151" s="48"/>
      <c r="AL1151" s="48"/>
      <c r="AM1151" s="48"/>
    </row>
    <row r="1152" spans="17:42">
      <c r="AH1152" s="40"/>
      <c r="AI1152" s="48"/>
      <c r="AJ1152" s="48"/>
      <c r="AK1152" s="48"/>
      <c r="AL1152" s="48"/>
      <c r="AM1152" s="48"/>
    </row>
    <row r="1153" spans="34:39">
      <c r="AH1153" s="40"/>
      <c r="AI1153" s="48"/>
      <c r="AJ1153" s="48"/>
      <c r="AK1153" s="48"/>
      <c r="AL1153" s="48"/>
      <c r="AM1153" s="48"/>
    </row>
    <row r="1154" spans="34:39">
      <c r="AH1154" s="40"/>
      <c r="AI1154" s="48"/>
      <c r="AJ1154" s="48"/>
      <c r="AK1154" s="48"/>
      <c r="AL1154" s="48"/>
      <c r="AM1154" s="48"/>
    </row>
    <row r="1155" spans="34:39">
      <c r="AH1155" s="40"/>
      <c r="AI1155" s="48"/>
      <c r="AJ1155" s="48"/>
      <c r="AK1155" s="48"/>
      <c r="AL1155" s="48"/>
      <c r="AM1155" s="48"/>
    </row>
    <row r="1156" spans="34:39">
      <c r="AH1156" s="40"/>
      <c r="AI1156" s="48"/>
      <c r="AJ1156" s="48"/>
      <c r="AK1156" s="48"/>
      <c r="AL1156" s="48"/>
      <c r="AM1156" s="48"/>
    </row>
    <row r="1157" spans="34:39">
      <c r="AH1157" s="40"/>
      <c r="AI1157" s="48"/>
      <c r="AJ1157" s="48"/>
      <c r="AK1157" s="48"/>
      <c r="AL1157" s="48"/>
      <c r="AM1157" s="48"/>
    </row>
    <row r="1158" spans="34:39">
      <c r="AH1158" s="40"/>
      <c r="AI1158" s="48"/>
      <c r="AJ1158" s="48"/>
      <c r="AK1158" s="48"/>
      <c r="AL1158" s="48"/>
      <c r="AM1158" s="48"/>
    </row>
    <row r="1159" spans="34:39">
      <c r="AH1159" s="40"/>
      <c r="AI1159" s="48"/>
      <c r="AJ1159" s="48"/>
      <c r="AK1159" s="48"/>
      <c r="AL1159" s="48"/>
      <c r="AM1159" s="48"/>
    </row>
    <row r="1160" spans="34:39">
      <c r="AH1160" s="40"/>
      <c r="AI1160" s="48"/>
      <c r="AJ1160" s="48"/>
      <c r="AK1160" s="48"/>
      <c r="AL1160" s="48"/>
      <c r="AM1160" s="48"/>
    </row>
    <row r="1161" spans="34:39">
      <c r="AH1161" s="40"/>
      <c r="AI1161" s="48"/>
      <c r="AJ1161" s="48"/>
      <c r="AK1161" s="48"/>
      <c r="AL1161" s="48"/>
      <c r="AM1161" s="48"/>
    </row>
    <row r="1162" spans="34:39">
      <c r="AH1162" s="40"/>
      <c r="AI1162" s="48"/>
      <c r="AJ1162" s="48"/>
      <c r="AK1162" s="48"/>
      <c r="AL1162" s="48"/>
      <c r="AM1162" s="48"/>
    </row>
    <row r="1163" spans="34:39">
      <c r="AH1163" s="40"/>
      <c r="AI1163" s="48"/>
      <c r="AJ1163" s="48"/>
      <c r="AK1163" s="48"/>
      <c r="AL1163" s="48"/>
      <c r="AM1163" s="48"/>
    </row>
    <row r="1164" spans="34:39">
      <c r="AH1164" s="40"/>
      <c r="AI1164" s="48"/>
      <c r="AJ1164" s="48"/>
      <c r="AK1164" s="48"/>
      <c r="AL1164" s="48"/>
      <c r="AM1164" s="48"/>
    </row>
    <row r="1165" spans="34:39">
      <c r="AH1165" s="40"/>
      <c r="AI1165" s="48"/>
      <c r="AJ1165" s="48"/>
      <c r="AK1165" s="48"/>
      <c r="AL1165" s="48"/>
      <c r="AM1165" s="48"/>
    </row>
    <row r="1166" spans="34:39">
      <c r="AH1166" s="40"/>
      <c r="AI1166" s="48"/>
      <c r="AJ1166" s="48"/>
      <c r="AK1166" s="48"/>
      <c r="AL1166" s="48"/>
      <c r="AM1166" s="48"/>
    </row>
    <row r="1167" spans="34:39">
      <c r="AH1167" s="40"/>
      <c r="AI1167" s="48"/>
      <c r="AJ1167" s="48"/>
      <c r="AK1167" s="48"/>
      <c r="AL1167" s="48"/>
      <c r="AM1167" s="48"/>
    </row>
    <row r="1168" spans="34:39">
      <c r="AH1168" s="40"/>
      <c r="AI1168" s="48"/>
      <c r="AJ1168" s="48"/>
      <c r="AK1168" s="48"/>
      <c r="AL1168" s="48"/>
      <c r="AM1168" s="48"/>
    </row>
    <row r="1169" spans="34:39">
      <c r="AH1169" s="40"/>
      <c r="AI1169" s="48"/>
      <c r="AJ1169" s="48"/>
      <c r="AK1169" s="48"/>
      <c r="AL1169" s="48"/>
      <c r="AM1169" s="48"/>
    </row>
    <row r="1170" spans="34:39">
      <c r="AH1170" s="40"/>
      <c r="AI1170" s="48"/>
      <c r="AJ1170" s="48"/>
      <c r="AK1170" s="48"/>
      <c r="AL1170" s="48"/>
      <c r="AM1170" s="48"/>
    </row>
    <row r="1171" spans="34:39">
      <c r="AH1171" s="40"/>
      <c r="AI1171" s="48"/>
      <c r="AJ1171" s="48"/>
      <c r="AK1171" s="48"/>
      <c r="AL1171" s="48"/>
      <c r="AM1171" s="48"/>
    </row>
    <row r="1172" spans="34:39">
      <c r="AH1172" s="40"/>
      <c r="AI1172" s="48"/>
      <c r="AJ1172" s="48"/>
      <c r="AK1172" s="48"/>
      <c r="AL1172" s="48"/>
      <c r="AM1172" s="48"/>
    </row>
    <row r="1173" spans="34:39">
      <c r="AH1173" s="40"/>
      <c r="AI1173" s="48"/>
      <c r="AJ1173" s="48"/>
      <c r="AK1173" s="48"/>
      <c r="AL1173" s="48"/>
      <c r="AM1173" s="48"/>
    </row>
    <row r="1174" spans="34:39">
      <c r="AH1174" s="40"/>
      <c r="AI1174" s="48"/>
      <c r="AJ1174" s="48"/>
      <c r="AK1174" s="48"/>
      <c r="AL1174" s="48"/>
      <c r="AM1174" s="48"/>
    </row>
    <row r="1175" spans="34:39">
      <c r="AH1175" s="40"/>
      <c r="AI1175" s="48"/>
      <c r="AJ1175" s="48"/>
      <c r="AK1175" s="48"/>
      <c r="AL1175" s="48"/>
      <c r="AM1175" s="48"/>
    </row>
    <row r="1176" spans="34:39">
      <c r="AH1176" s="40"/>
      <c r="AI1176" s="48"/>
      <c r="AJ1176" s="48"/>
      <c r="AK1176" s="48"/>
      <c r="AL1176" s="48"/>
      <c r="AM1176" s="48"/>
    </row>
    <row r="1177" spans="34:39">
      <c r="AH1177" s="40"/>
      <c r="AI1177" s="48"/>
      <c r="AJ1177" s="48"/>
      <c r="AK1177" s="48"/>
      <c r="AL1177" s="48"/>
      <c r="AM1177" s="48"/>
    </row>
    <row r="1178" spans="34:39">
      <c r="AH1178" s="40"/>
      <c r="AI1178" s="48"/>
      <c r="AJ1178" s="48"/>
      <c r="AK1178" s="48"/>
      <c r="AL1178" s="48"/>
      <c r="AM1178" s="48"/>
    </row>
    <row r="1179" spans="34:39">
      <c r="AH1179" s="40"/>
      <c r="AI1179" s="48"/>
      <c r="AJ1179" s="48"/>
      <c r="AK1179" s="48"/>
      <c r="AL1179" s="48"/>
      <c r="AM1179" s="48"/>
    </row>
    <row r="1180" spans="34:39">
      <c r="AH1180" s="40"/>
      <c r="AI1180" s="48"/>
      <c r="AJ1180" s="48"/>
      <c r="AK1180" s="48"/>
      <c r="AL1180" s="48"/>
      <c r="AM1180" s="48"/>
    </row>
    <row r="1181" spans="34:39">
      <c r="AH1181" s="40"/>
      <c r="AI1181" s="48"/>
      <c r="AJ1181" s="48"/>
      <c r="AK1181" s="48"/>
      <c r="AL1181" s="48"/>
      <c r="AM1181" s="48"/>
    </row>
    <row r="1182" spans="34:39">
      <c r="AH1182" s="40"/>
      <c r="AI1182" s="48"/>
      <c r="AJ1182" s="48"/>
      <c r="AK1182" s="48"/>
      <c r="AL1182" s="48"/>
      <c r="AM1182" s="48"/>
    </row>
    <row r="1183" spans="34:39">
      <c r="AH1183" s="40"/>
      <c r="AI1183" s="48"/>
      <c r="AJ1183" s="48"/>
      <c r="AK1183" s="48"/>
      <c r="AL1183" s="48"/>
      <c r="AM1183" s="48"/>
    </row>
    <row r="1184" spans="34:39">
      <c r="AH1184" s="40"/>
      <c r="AI1184" s="48"/>
      <c r="AJ1184" s="48"/>
      <c r="AK1184" s="48"/>
      <c r="AL1184" s="48"/>
      <c r="AM1184" s="48"/>
    </row>
    <row r="1185" spans="34:39">
      <c r="AH1185" s="40"/>
      <c r="AI1185" s="48"/>
      <c r="AJ1185" s="48"/>
      <c r="AK1185" s="48"/>
      <c r="AL1185" s="48"/>
      <c r="AM1185" s="48"/>
    </row>
    <row r="1186" spans="34:39">
      <c r="AH1186" s="40"/>
      <c r="AI1186" s="48"/>
      <c r="AJ1186" s="48"/>
      <c r="AK1186" s="48"/>
      <c r="AL1186" s="48"/>
      <c r="AM1186" s="48"/>
    </row>
    <row r="1187" spans="34:39">
      <c r="AH1187" s="40"/>
      <c r="AI1187" s="48"/>
      <c r="AJ1187" s="48"/>
      <c r="AK1187" s="48"/>
      <c r="AL1187" s="48"/>
      <c r="AM1187" s="48"/>
    </row>
    <row r="1188" spans="34:39">
      <c r="AH1188" s="40"/>
      <c r="AI1188" s="48"/>
      <c r="AJ1188" s="48"/>
      <c r="AK1188" s="48"/>
      <c r="AL1188" s="48"/>
      <c r="AM1188" s="48"/>
    </row>
    <row r="1189" spans="34:39">
      <c r="AH1189" s="40"/>
      <c r="AI1189" s="48"/>
      <c r="AJ1189" s="48"/>
      <c r="AK1189" s="48"/>
      <c r="AL1189" s="48"/>
      <c r="AM1189" s="48"/>
    </row>
    <row r="1190" spans="34:39">
      <c r="AH1190" s="40"/>
      <c r="AI1190" s="48"/>
      <c r="AJ1190" s="48"/>
      <c r="AK1190" s="48"/>
      <c r="AL1190" s="48"/>
      <c r="AM1190" s="48"/>
    </row>
    <row r="1191" spans="34:39">
      <c r="AH1191" s="40"/>
      <c r="AI1191" s="48"/>
      <c r="AJ1191" s="48"/>
      <c r="AK1191" s="48"/>
      <c r="AL1191" s="48"/>
      <c r="AM1191" s="48"/>
    </row>
    <row r="1192" spans="34:39">
      <c r="AH1192" s="40"/>
      <c r="AI1192" s="48"/>
      <c r="AJ1192" s="48"/>
      <c r="AK1192" s="48"/>
      <c r="AL1192" s="48"/>
      <c r="AM1192" s="48"/>
    </row>
    <row r="1193" spans="34:39">
      <c r="AH1193" s="40"/>
      <c r="AI1193" s="48"/>
      <c r="AJ1193" s="48"/>
      <c r="AK1193" s="48"/>
      <c r="AL1193" s="48"/>
      <c r="AM1193" s="48"/>
    </row>
    <row r="1194" spans="34:39">
      <c r="AH1194" s="40"/>
      <c r="AI1194" s="48"/>
      <c r="AJ1194" s="48"/>
      <c r="AK1194" s="48"/>
      <c r="AL1194" s="48"/>
      <c r="AM1194" s="48"/>
    </row>
    <row r="1195" spans="34:39">
      <c r="AH1195" s="40"/>
      <c r="AI1195" s="48"/>
      <c r="AJ1195" s="48"/>
      <c r="AK1195" s="48"/>
      <c r="AL1195" s="48"/>
      <c r="AM1195" s="48"/>
    </row>
    <row r="1196" spans="34:39">
      <c r="AH1196" s="40"/>
      <c r="AI1196" s="48"/>
      <c r="AJ1196" s="48"/>
      <c r="AK1196" s="48"/>
      <c r="AL1196" s="48"/>
      <c r="AM1196" s="48"/>
    </row>
    <row r="1197" spans="34:39">
      <c r="AH1197" s="40"/>
      <c r="AI1197" s="48"/>
      <c r="AJ1197" s="48"/>
      <c r="AK1197" s="48"/>
      <c r="AL1197" s="48"/>
      <c r="AM1197" s="48"/>
    </row>
    <row r="1198" spans="34:39">
      <c r="AH1198" s="40"/>
      <c r="AI1198" s="48"/>
      <c r="AJ1198" s="48"/>
      <c r="AK1198" s="48"/>
      <c r="AL1198" s="48"/>
      <c r="AM1198" s="48"/>
    </row>
    <row r="1199" spans="34:39">
      <c r="AH1199" s="40"/>
      <c r="AI1199" s="48"/>
      <c r="AJ1199" s="48"/>
      <c r="AK1199" s="48"/>
      <c r="AL1199" s="48"/>
      <c r="AM1199" s="48"/>
    </row>
    <row r="1200" spans="34:39">
      <c r="AH1200" s="40"/>
      <c r="AI1200" s="48"/>
      <c r="AJ1200" s="48"/>
      <c r="AK1200" s="48"/>
      <c r="AL1200" s="48"/>
      <c r="AM1200" s="48"/>
    </row>
    <row r="1201" spans="34:39">
      <c r="AH1201" s="40"/>
      <c r="AI1201" s="48"/>
      <c r="AJ1201" s="48"/>
      <c r="AK1201" s="48"/>
      <c r="AL1201" s="48"/>
      <c r="AM1201" s="48"/>
    </row>
    <row r="1202" spans="34:39">
      <c r="AH1202" s="40"/>
      <c r="AI1202" s="48"/>
      <c r="AJ1202" s="48"/>
      <c r="AK1202" s="48"/>
      <c r="AL1202" s="48"/>
      <c r="AM1202" s="48"/>
    </row>
    <row r="1203" spans="34:39">
      <c r="AH1203" s="40"/>
      <c r="AI1203" s="48"/>
      <c r="AJ1203" s="48"/>
      <c r="AK1203" s="48"/>
      <c r="AL1203" s="48"/>
      <c r="AM1203" s="48"/>
    </row>
    <row r="1204" spans="34:39">
      <c r="AH1204" s="40"/>
      <c r="AI1204" s="48"/>
      <c r="AJ1204" s="48"/>
      <c r="AK1204" s="48"/>
      <c r="AL1204" s="48"/>
      <c r="AM1204" s="48"/>
    </row>
    <row r="1205" spans="34:39">
      <c r="AH1205" s="40"/>
      <c r="AI1205" s="48"/>
      <c r="AJ1205" s="48"/>
      <c r="AK1205" s="48"/>
      <c r="AL1205" s="48"/>
      <c r="AM1205" s="48"/>
    </row>
    <row r="1206" spans="34:39">
      <c r="AH1206" s="40"/>
      <c r="AI1206" s="48"/>
      <c r="AJ1206" s="48"/>
      <c r="AK1206" s="48"/>
      <c r="AL1206" s="48"/>
      <c r="AM1206" s="48"/>
    </row>
    <row r="1207" spans="34:39">
      <c r="AH1207" s="40"/>
      <c r="AI1207" s="48"/>
      <c r="AJ1207" s="48"/>
      <c r="AK1207" s="48"/>
      <c r="AL1207" s="48"/>
      <c r="AM1207" s="48"/>
    </row>
    <row r="1208" spans="34:39">
      <c r="AH1208" s="40"/>
      <c r="AI1208" s="48"/>
      <c r="AJ1208" s="48"/>
      <c r="AK1208" s="48"/>
      <c r="AL1208" s="48"/>
      <c r="AM1208" s="48"/>
    </row>
    <row r="1209" spans="34:39">
      <c r="AH1209" s="40"/>
      <c r="AI1209" s="48"/>
      <c r="AJ1209" s="48"/>
      <c r="AK1209" s="48"/>
      <c r="AL1209" s="48"/>
      <c r="AM1209" s="48"/>
    </row>
    <row r="1210" spans="34:39">
      <c r="AH1210" s="40"/>
      <c r="AI1210" s="48"/>
      <c r="AJ1210" s="48"/>
      <c r="AK1210" s="48"/>
      <c r="AL1210" s="48"/>
      <c r="AM1210" s="48"/>
    </row>
    <row r="1211" spans="34:39">
      <c r="AH1211" s="40"/>
      <c r="AI1211" s="48"/>
      <c r="AJ1211" s="48"/>
      <c r="AK1211" s="48"/>
      <c r="AL1211" s="48"/>
      <c r="AM1211" s="48"/>
    </row>
    <row r="1212" spans="34:39">
      <c r="AH1212" s="40"/>
      <c r="AI1212" s="48"/>
      <c r="AJ1212" s="48"/>
      <c r="AK1212" s="48"/>
      <c r="AL1212" s="48"/>
      <c r="AM1212" s="48"/>
    </row>
    <row r="1213" spans="34:39">
      <c r="AH1213" s="40"/>
      <c r="AI1213" s="48"/>
      <c r="AJ1213" s="48"/>
      <c r="AK1213" s="48"/>
      <c r="AL1213" s="48"/>
      <c r="AM1213" s="48"/>
    </row>
    <row r="1214" spans="34:39">
      <c r="AH1214" s="40"/>
      <c r="AI1214" s="48"/>
      <c r="AJ1214" s="48"/>
      <c r="AK1214" s="48"/>
      <c r="AL1214" s="48"/>
      <c r="AM1214" s="48"/>
    </row>
    <row r="1215" spans="34:39">
      <c r="AH1215" s="40"/>
      <c r="AI1215" s="48"/>
      <c r="AJ1215" s="48"/>
      <c r="AK1215" s="48"/>
      <c r="AL1215" s="48"/>
      <c r="AM1215" s="48"/>
    </row>
    <row r="1216" spans="34:39">
      <c r="AH1216" s="40"/>
      <c r="AI1216" s="48"/>
      <c r="AJ1216" s="48"/>
      <c r="AK1216" s="48"/>
      <c r="AL1216" s="48"/>
      <c r="AM1216" s="48"/>
    </row>
    <row r="1217" spans="34:39">
      <c r="AH1217" s="40"/>
      <c r="AI1217" s="48"/>
      <c r="AJ1217" s="48"/>
      <c r="AK1217" s="48"/>
      <c r="AL1217" s="48"/>
      <c r="AM1217" s="48"/>
    </row>
    <row r="1218" spans="34:39">
      <c r="AH1218" s="40"/>
      <c r="AI1218" s="48"/>
      <c r="AJ1218" s="48"/>
      <c r="AK1218" s="48"/>
      <c r="AL1218" s="48"/>
      <c r="AM1218" s="48"/>
    </row>
    <row r="1219" spans="34:39">
      <c r="AH1219" s="40"/>
      <c r="AI1219" s="48"/>
      <c r="AJ1219" s="48"/>
      <c r="AK1219" s="48"/>
      <c r="AL1219" s="48"/>
      <c r="AM1219" s="48"/>
    </row>
    <row r="1220" spans="34:39">
      <c r="AH1220" s="40"/>
      <c r="AI1220" s="48"/>
      <c r="AJ1220" s="48"/>
      <c r="AK1220" s="48"/>
      <c r="AL1220" s="48"/>
      <c r="AM1220" s="48"/>
    </row>
    <row r="1221" spans="34:39">
      <c r="AH1221" s="40"/>
      <c r="AI1221" s="48"/>
      <c r="AJ1221" s="48"/>
      <c r="AK1221" s="48"/>
      <c r="AL1221" s="48"/>
      <c r="AM1221" s="48"/>
    </row>
    <row r="1222" spans="34:39">
      <c r="AH1222" s="40"/>
      <c r="AI1222" s="48"/>
      <c r="AJ1222" s="48"/>
      <c r="AK1222" s="48"/>
      <c r="AL1222" s="48"/>
      <c r="AM1222" s="48"/>
    </row>
    <row r="1223" spans="34:39">
      <c r="AH1223" s="40"/>
      <c r="AI1223" s="48"/>
      <c r="AJ1223" s="48"/>
      <c r="AK1223" s="48"/>
      <c r="AL1223" s="48"/>
      <c r="AM1223" s="48"/>
    </row>
    <row r="1224" spans="34:39">
      <c r="AH1224" s="40"/>
      <c r="AI1224" s="48"/>
      <c r="AJ1224" s="48"/>
      <c r="AK1224" s="48"/>
      <c r="AL1224" s="48"/>
      <c r="AM1224" s="48"/>
    </row>
    <row r="1225" spans="34:39">
      <c r="AH1225" s="40"/>
      <c r="AI1225" s="48"/>
      <c r="AJ1225" s="48"/>
      <c r="AK1225" s="48"/>
      <c r="AL1225" s="48"/>
      <c r="AM1225" s="48"/>
    </row>
    <row r="1226" spans="34:39">
      <c r="AH1226" s="40"/>
      <c r="AI1226" s="48"/>
      <c r="AJ1226" s="48"/>
      <c r="AK1226" s="48"/>
      <c r="AL1226" s="48"/>
      <c r="AM1226" s="48"/>
    </row>
    <row r="1227" spans="34:39">
      <c r="AH1227" s="40"/>
      <c r="AI1227" s="48"/>
      <c r="AJ1227" s="48"/>
      <c r="AK1227" s="48"/>
      <c r="AL1227" s="48"/>
      <c r="AM1227" s="48"/>
    </row>
    <row r="1228" spans="34:39">
      <c r="AH1228" s="40"/>
      <c r="AI1228" s="48"/>
      <c r="AJ1228" s="48"/>
      <c r="AK1228" s="48"/>
      <c r="AL1228" s="48"/>
      <c r="AM1228" s="48"/>
    </row>
    <row r="1229" spans="34:39">
      <c r="AH1229" s="40"/>
      <c r="AI1229" s="48"/>
      <c r="AJ1229" s="48"/>
      <c r="AK1229" s="48"/>
      <c r="AL1229" s="48"/>
      <c r="AM1229" s="48"/>
    </row>
    <row r="1230" spans="34:39">
      <c r="AH1230" s="40"/>
      <c r="AI1230" s="48"/>
      <c r="AJ1230" s="48"/>
      <c r="AK1230" s="48"/>
      <c r="AL1230" s="48"/>
      <c r="AM1230" s="48"/>
    </row>
    <row r="1231" spans="34:39">
      <c r="AH1231" s="40"/>
      <c r="AI1231" s="48"/>
      <c r="AJ1231" s="48"/>
      <c r="AK1231" s="48"/>
      <c r="AL1231" s="48"/>
      <c r="AM1231" s="48"/>
    </row>
    <row r="1232" spans="34:39">
      <c r="AH1232" s="40"/>
      <c r="AI1232" s="48"/>
      <c r="AJ1232" s="48"/>
      <c r="AK1232" s="48"/>
      <c r="AL1232" s="48"/>
      <c r="AM1232" s="48"/>
    </row>
    <row r="1233" spans="34:39">
      <c r="AH1233" s="40"/>
      <c r="AI1233" s="48"/>
      <c r="AJ1233" s="48"/>
      <c r="AK1233" s="48"/>
      <c r="AL1233" s="48"/>
      <c r="AM1233" s="48"/>
    </row>
    <row r="1234" spans="34:39">
      <c r="AH1234" s="40"/>
      <c r="AI1234" s="48"/>
      <c r="AJ1234" s="48"/>
      <c r="AK1234" s="48"/>
      <c r="AL1234" s="48"/>
      <c r="AM1234" s="48"/>
    </row>
    <row r="1235" spans="34:39">
      <c r="AH1235" s="40"/>
      <c r="AI1235" s="48"/>
      <c r="AJ1235" s="48"/>
      <c r="AK1235" s="48"/>
      <c r="AL1235" s="48"/>
      <c r="AM1235" s="48"/>
    </row>
    <row r="1236" spans="34:39">
      <c r="AH1236" s="40"/>
      <c r="AI1236" s="48"/>
      <c r="AJ1236" s="48"/>
      <c r="AK1236" s="48"/>
      <c r="AL1236" s="48"/>
      <c r="AM1236" s="48"/>
    </row>
    <row r="1237" spans="34:39">
      <c r="AH1237" s="40"/>
      <c r="AI1237" s="48"/>
      <c r="AJ1237" s="48"/>
      <c r="AK1237" s="48"/>
      <c r="AL1237" s="48"/>
      <c r="AM1237" s="48"/>
    </row>
    <row r="1238" spans="34:39">
      <c r="AH1238" s="40"/>
      <c r="AI1238" s="48"/>
      <c r="AJ1238" s="48"/>
      <c r="AK1238" s="48"/>
      <c r="AL1238" s="48"/>
      <c r="AM1238" s="48"/>
    </row>
    <row r="1239" spans="34:39">
      <c r="AH1239" s="40"/>
      <c r="AI1239" s="48"/>
      <c r="AJ1239" s="48"/>
      <c r="AK1239" s="48"/>
      <c r="AL1239" s="48"/>
      <c r="AM1239" s="48"/>
    </row>
    <row r="1240" spans="34:39">
      <c r="AH1240" s="40"/>
      <c r="AI1240" s="48"/>
      <c r="AJ1240" s="48"/>
      <c r="AK1240" s="48"/>
      <c r="AL1240" s="48"/>
      <c r="AM1240" s="48"/>
    </row>
    <row r="1241" spans="34:39">
      <c r="AH1241" s="40"/>
      <c r="AI1241" s="48"/>
      <c r="AJ1241" s="48"/>
      <c r="AK1241" s="48"/>
      <c r="AL1241" s="48"/>
      <c r="AM1241" s="48"/>
    </row>
    <row r="1242" spans="34:39">
      <c r="AH1242" s="40"/>
      <c r="AI1242" s="48"/>
      <c r="AJ1242" s="48"/>
      <c r="AK1242" s="48"/>
      <c r="AL1242" s="48"/>
      <c r="AM1242" s="48"/>
    </row>
    <row r="1243" spans="34:39">
      <c r="AH1243" s="40"/>
      <c r="AI1243" s="48"/>
      <c r="AJ1243" s="48"/>
      <c r="AK1243" s="48"/>
      <c r="AL1243" s="48"/>
      <c r="AM1243" s="48"/>
    </row>
    <row r="1244" spans="34:39">
      <c r="AH1244" s="40"/>
      <c r="AI1244" s="48"/>
      <c r="AJ1244" s="48"/>
      <c r="AK1244" s="48"/>
      <c r="AL1244" s="48"/>
      <c r="AM1244" s="48"/>
    </row>
    <row r="1245" spans="34:39">
      <c r="AH1245" s="40"/>
      <c r="AI1245" s="48"/>
      <c r="AJ1245" s="48"/>
      <c r="AK1245" s="48"/>
      <c r="AL1245" s="48"/>
      <c r="AM1245" s="48"/>
    </row>
    <row r="1246" spans="34:39">
      <c r="AH1246" s="40"/>
      <c r="AI1246" s="48"/>
      <c r="AJ1246" s="48"/>
      <c r="AK1246" s="48"/>
      <c r="AL1246" s="48"/>
      <c r="AM1246" s="48"/>
    </row>
    <row r="1247" spans="34:39">
      <c r="AH1247" s="40"/>
      <c r="AI1247" s="48"/>
      <c r="AJ1247" s="48"/>
      <c r="AK1247" s="48"/>
      <c r="AL1247" s="48"/>
      <c r="AM1247" s="48"/>
    </row>
    <row r="1248" spans="34:39">
      <c r="AH1248" s="40"/>
      <c r="AI1248" s="48"/>
      <c r="AJ1248" s="48"/>
      <c r="AK1248" s="48"/>
      <c r="AL1248" s="48"/>
      <c r="AM1248" s="48"/>
    </row>
    <row r="1249" spans="34:39">
      <c r="AH1249" s="40"/>
      <c r="AI1249" s="48"/>
      <c r="AJ1249" s="48"/>
      <c r="AK1249" s="48"/>
      <c r="AL1249" s="48"/>
      <c r="AM1249" s="48"/>
    </row>
    <row r="1250" spans="34:39">
      <c r="AH1250" s="40"/>
      <c r="AI1250" s="48"/>
      <c r="AJ1250" s="48"/>
      <c r="AK1250" s="48"/>
      <c r="AL1250" s="48"/>
      <c r="AM1250" s="48"/>
    </row>
    <row r="1251" spans="34:39">
      <c r="AH1251" s="40"/>
      <c r="AI1251" s="48"/>
      <c r="AJ1251" s="48"/>
      <c r="AK1251" s="48"/>
      <c r="AL1251" s="48"/>
      <c r="AM1251" s="48"/>
    </row>
    <row r="1252" spans="34:39">
      <c r="AH1252" s="40"/>
      <c r="AI1252" s="48"/>
      <c r="AJ1252" s="48"/>
      <c r="AK1252" s="48"/>
      <c r="AL1252" s="48"/>
      <c r="AM1252" s="48"/>
    </row>
    <row r="1253" spans="34:39">
      <c r="AH1253" s="40"/>
      <c r="AI1253" s="48"/>
      <c r="AJ1253" s="48"/>
      <c r="AK1253" s="48"/>
      <c r="AL1253" s="48"/>
      <c r="AM1253" s="48"/>
    </row>
    <row r="1254" spans="34:39">
      <c r="AH1254" s="40"/>
      <c r="AI1254" s="48"/>
      <c r="AJ1254" s="48"/>
      <c r="AK1254" s="48"/>
      <c r="AL1254" s="48"/>
      <c r="AM1254" s="48"/>
    </row>
    <row r="1255" spans="34:39">
      <c r="AH1255" s="40"/>
      <c r="AI1255" s="48"/>
      <c r="AJ1255" s="48"/>
      <c r="AK1255" s="48"/>
      <c r="AL1255" s="48"/>
      <c r="AM1255" s="48"/>
    </row>
    <row r="1256" spans="34:39">
      <c r="AH1256" s="40"/>
      <c r="AI1256" s="48"/>
      <c r="AJ1256" s="48"/>
      <c r="AK1256" s="48"/>
      <c r="AL1256" s="48"/>
      <c r="AM1256" s="48"/>
    </row>
    <row r="1257" spans="34:39">
      <c r="AH1257" s="40"/>
      <c r="AI1257" s="48"/>
      <c r="AJ1257" s="48"/>
      <c r="AK1257" s="48"/>
      <c r="AL1257" s="48"/>
      <c r="AM1257" s="48"/>
    </row>
    <row r="1258" spans="34:39">
      <c r="AH1258" s="40"/>
      <c r="AI1258" s="48"/>
      <c r="AJ1258" s="48"/>
      <c r="AK1258" s="48"/>
      <c r="AL1258" s="48"/>
      <c r="AM1258" s="48"/>
    </row>
    <row r="1259" spans="34:39">
      <c r="AH1259" s="40"/>
      <c r="AI1259" s="48"/>
      <c r="AJ1259" s="48"/>
      <c r="AK1259" s="48"/>
      <c r="AL1259" s="48"/>
      <c r="AM1259" s="48"/>
    </row>
    <row r="1260" spans="34:39">
      <c r="AH1260" s="40"/>
      <c r="AI1260" s="48"/>
      <c r="AJ1260" s="48"/>
      <c r="AK1260" s="48"/>
      <c r="AL1260" s="48"/>
      <c r="AM1260" s="48"/>
    </row>
    <row r="1261" spans="34:39">
      <c r="AH1261" s="40"/>
      <c r="AI1261" s="48"/>
      <c r="AJ1261" s="48"/>
      <c r="AK1261" s="48"/>
      <c r="AL1261" s="48"/>
      <c r="AM1261" s="48"/>
    </row>
    <row r="1262" spans="34:39">
      <c r="AH1262" s="40"/>
      <c r="AI1262" s="48"/>
      <c r="AJ1262" s="48"/>
      <c r="AK1262" s="48"/>
      <c r="AL1262" s="48"/>
      <c r="AM1262" s="48"/>
    </row>
    <row r="1263" spans="34:39">
      <c r="AH1263" s="40"/>
      <c r="AI1263" s="48"/>
      <c r="AJ1263" s="48"/>
      <c r="AK1263" s="48"/>
      <c r="AL1263" s="48"/>
      <c r="AM1263" s="48"/>
    </row>
    <row r="1264" spans="34:39">
      <c r="AH1264" s="40"/>
      <c r="AI1264" s="48"/>
      <c r="AJ1264" s="48"/>
      <c r="AK1264" s="48"/>
      <c r="AL1264" s="48"/>
      <c r="AM1264" s="48"/>
    </row>
    <row r="1265" spans="34:39">
      <c r="AH1265" s="40"/>
      <c r="AI1265" s="48"/>
      <c r="AJ1265" s="48"/>
      <c r="AK1265" s="48"/>
      <c r="AL1265" s="48"/>
      <c r="AM1265" s="48"/>
    </row>
    <row r="1266" spans="34:39">
      <c r="AH1266" s="40"/>
      <c r="AI1266" s="48"/>
      <c r="AJ1266" s="48"/>
      <c r="AK1266" s="48"/>
      <c r="AL1266" s="48"/>
      <c r="AM1266" s="48"/>
    </row>
    <row r="1267" spans="34:39">
      <c r="AH1267" s="40"/>
      <c r="AI1267" s="48"/>
      <c r="AJ1267" s="48"/>
      <c r="AK1267" s="48"/>
      <c r="AL1267" s="48"/>
      <c r="AM1267" s="48"/>
    </row>
    <row r="1268" spans="34:39">
      <c r="AH1268" s="40"/>
      <c r="AI1268" s="48"/>
      <c r="AJ1268" s="48"/>
      <c r="AK1268" s="48"/>
      <c r="AL1268" s="48"/>
      <c r="AM1268" s="48"/>
    </row>
    <row r="1269" spans="34:39">
      <c r="AH1269" s="40"/>
      <c r="AI1269" s="48"/>
      <c r="AJ1269" s="48"/>
      <c r="AK1269" s="48"/>
      <c r="AL1269" s="48"/>
      <c r="AM1269" s="48"/>
    </row>
    <row r="1270" spans="34:39">
      <c r="AH1270" s="40"/>
      <c r="AI1270" s="48"/>
      <c r="AJ1270" s="48"/>
      <c r="AK1270" s="48"/>
      <c r="AL1270" s="48"/>
      <c r="AM1270" s="48"/>
    </row>
    <row r="1271" spans="34:39">
      <c r="AH1271" s="40"/>
      <c r="AI1271" s="48"/>
      <c r="AJ1271" s="48"/>
      <c r="AK1271" s="48"/>
      <c r="AL1271" s="48"/>
      <c r="AM1271" s="48"/>
    </row>
    <row r="1272" spans="34:39">
      <c r="AH1272" s="40"/>
      <c r="AI1272" s="48"/>
      <c r="AJ1272" s="48"/>
      <c r="AK1272" s="48"/>
      <c r="AL1272" s="48"/>
      <c r="AM1272" s="48"/>
    </row>
    <row r="1273" spans="34:39">
      <c r="AH1273" s="40"/>
      <c r="AI1273" s="48"/>
      <c r="AJ1273" s="48"/>
      <c r="AK1273" s="48"/>
      <c r="AL1273" s="48"/>
      <c r="AM1273" s="48"/>
    </row>
    <row r="1274" spans="34:39">
      <c r="AH1274" s="40"/>
      <c r="AI1274" s="48"/>
      <c r="AJ1274" s="48"/>
      <c r="AK1274" s="48"/>
      <c r="AL1274" s="48"/>
      <c r="AM1274" s="48"/>
    </row>
    <row r="1275" spans="34:39">
      <c r="AH1275" s="40"/>
      <c r="AI1275" s="48"/>
      <c r="AJ1275" s="48"/>
      <c r="AK1275" s="48"/>
      <c r="AL1275" s="48"/>
      <c r="AM1275" s="48"/>
    </row>
    <row r="1276" spans="34:39">
      <c r="AH1276" s="40"/>
      <c r="AI1276" s="48"/>
      <c r="AJ1276" s="48"/>
      <c r="AK1276" s="48"/>
      <c r="AL1276" s="48"/>
      <c r="AM1276" s="48"/>
    </row>
    <row r="1277" spans="34:39">
      <c r="AH1277" s="40"/>
      <c r="AI1277" s="48"/>
      <c r="AJ1277" s="48"/>
      <c r="AK1277" s="48"/>
      <c r="AL1277" s="48"/>
      <c r="AM1277" s="48"/>
    </row>
    <row r="1278" spans="34:39">
      <c r="AH1278" s="40"/>
      <c r="AI1278" s="48"/>
      <c r="AJ1278" s="48"/>
      <c r="AK1278" s="48"/>
      <c r="AL1278" s="48"/>
      <c r="AM1278" s="48"/>
    </row>
    <row r="1279" spans="34:39">
      <c r="AH1279" s="40"/>
      <c r="AI1279" s="48"/>
      <c r="AJ1279" s="48"/>
      <c r="AK1279" s="48"/>
      <c r="AL1279" s="48"/>
      <c r="AM1279" s="48"/>
    </row>
    <row r="1280" spans="34:39">
      <c r="AH1280" s="40"/>
      <c r="AI1280" s="48"/>
      <c r="AJ1280" s="48"/>
      <c r="AK1280" s="48"/>
      <c r="AL1280" s="48"/>
      <c r="AM1280" s="48"/>
    </row>
    <row r="1281" spans="34:39">
      <c r="AH1281" s="40"/>
      <c r="AI1281" s="48"/>
      <c r="AJ1281" s="48"/>
      <c r="AK1281" s="48"/>
      <c r="AL1281" s="48"/>
      <c r="AM1281" s="48"/>
    </row>
    <row r="1282" spans="34:39">
      <c r="AH1282" s="40"/>
      <c r="AI1282" s="48"/>
      <c r="AJ1282" s="48"/>
      <c r="AK1282" s="48"/>
      <c r="AL1282" s="48"/>
      <c r="AM1282" s="48"/>
    </row>
    <row r="1283" spans="34:39">
      <c r="AH1283" s="40"/>
      <c r="AI1283" s="48"/>
      <c r="AJ1283" s="48"/>
      <c r="AK1283" s="48"/>
      <c r="AL1283" s="48"/>
      <c r="AM1283" s="48"/>
    </row>
    <row r="1284" spans="34:39">
      <c r="AH1284" s="40"/>
      <c r="AI1284" s="48"/>
      <c r="AJ1284" s="48"/>
      <c r="AK1284" s="48"/>
      <c r="AL1284" s="48"/>
      <c r="AM1284" s="48"/>
    </row>
    <row r="1285" spans="34:39">
      <c r="AH1285" s="40"/>
      <c r="AI1285" s="48"/>
      <c r="AJ1285" s="48"/>
      <c r="AK1285" s="48"/>
      <c r="AL1285" s="48"/>
      <c r="AM1285" s="48"/>
    </row>
    <row r="1286" spans="34:39">
      <c r="AH1286" s="40"/>
      <c r="AI1286" s="48"/>
      <c r="AJ1286" s="48"/>
      <c r="AK1286" s="48"/>
      <c r="AL1286" s="48"/>
      <c r="AM1286" s="48"/>
    </row>
    <row r="1287" spans="34:39">
      <c r="AH1287" s="40"/>
      <c r="AI1287" s="48"/>
      <c r="AJ1287" s="48"/>
      <c r="AK1287" s="48"/>
      <c r="AL1287" s="48"/>
      <c r="AM1287" s="48"/>
    </row>
    <row r="1288" spans="34:39">
      <c r="AH1288" s="40"/>
      <c r="AI1288" s="48"/>
      <c r="AJ1288" s="48"/>
      <c r="AK1288" s="48"/>
      <c r="AL1288" s="48"/>
      <c r="AM1288" s="48"/>
    </row>
    <row r="1289" spans="34:39">
      <c r="AH1289" s="40"/>
      <c r="AI1289" s="48"/>
      <c r="AJ1289" s="48"/>
      <c r="AK1289" s="48"/>
      <c r="AL1289" s="48"/>
      <c r="AM1289" s="48"/>
    </row>
    <row r="1290" spans="34:39">
      <c r="AH1290" s="40"/>
      <c r="AI1290" s="48"/>
      <c r="AJ1290" s="48"/>
      <c r="AK1290" s="48"/>
      <c r="AL1290" s="48"/>
      <c r="AM1290" s="48"/>
    </row>
    <row r="1291" spans="34:39">
      <c r="AH1291" s="40"/>
      <c r="AI1291" s="48"/>
      <c r="AJ1291" s="48"/>
      <c r="AK1291" s="48"/>
      <c r="AL1291" s="48"/>
      <c r="AM1291" s="48"/>
    </row>
    <row r="1292" spans="34:39">
      <c r="AH1292" s="40"/>
      <c r="AI1292" s="48"/>
      <c r="AJ1292" s="48"/>
      <c r="AK1292" s="48"/>
      <c r="AL1292" s="48"/>
      <c r="AM1292" s="48"/>
    </row>
    <row r="1293" spans="34:39">
      <c r="AH1293" s="40"/>
      <c r="AI1293" s="48"/>
      <c r="AJ1293" s="48"/>
      <c r="AK1293" s="48"/>
      <c r="AL1293" s="48"/>
      <c r="AM1293" s="48"/>
    </row>
    <row r="1294" spans="34:39">
      <c r="AH1294" s="40"/>
      <c r="AI1294" s="48"/>
      <c r="AJ1294" s="48"/>
      <c r="AK1294" s="48"/>
      <c r="AL1294" s="48"/>
      <c r="AM1294" s="48"/>
    </row>
    <row r="1295" spans="34:39">
      <c r="AH1295" s="40"/>
      <c r="AI1295" s="48"/>
      <c r="AJ1295" s="48"/>
      <c r="AK1295" s="48"/>
      <c r="AL1295" s="48"/>
      <c r="AM1295" s="48"/>
    </row>
    <row r="1296" spans="34:39">
      <c r="AH1296" s="40"/>
      <c r="AI1296" s="48"/>
      <c r="AJ1296" s="48"/>
      <c r="AK1296" s="48"/>
      <c r="AL1296" s="48"/>
      <c r="AM1296" s="48"/>
    </row>
    <row r="1297" spans="34:39">
      <c r="AH1297" s="40"/>
      <c r="AI1297" s="48"/>
      <c r="AJ1297" s="48"/>
      <c r="AK1297" s="48"/>
      <c r="AL1297" s="48"/>
      <c r="AM1297" s="48"/>
    </row>
    <row r="1298" spans="34:39">
      <c r="AH1298" s="40"/>
      <c r="AI1298" s="48"/>
      <c r="AJ1298" s="48"/>
      <c r="AK1298" s="48"/>
      <c r="AL1298" s="48"/>
      <c r="AM1298" s="48"/>
    </row>
    <row r="1299" spans="34:39">
      <c r="AH1299" s="40"/>
      <c r="AI1299" s="48"/>
      <c r="AJ1299" s="48"/>
      <c r="AK1299" s="48"/>
      <c r="AL1299" s="48"/>
      <c r="AM1299" s="48"/>
    </row>
    <row r="1300" spans="34:39">
      <c r="AH1300" s="40"/>
      <c r="AI1300" s="48"/>
      <c r="AJ1300" s="48"/>
      <c r="AK1300" s="48"/>
      <c r="AL1300" s="48"/>
      <c r="AM1300" s="48"/>
    </row>
    <row r="1301" spans="34:39">
      <c r="AH1301" s="40"/>
      <c r="AI1301" s="48"/>
      <c r="AJ1301" s="48"/>
      <c r="AK1301" s="48"/>
      <c r="AL1301" s="48"/>
      <c r="AM1301" s="48"/>
    </row>
    <row r="1302" spans="34:39">
      <c r="AH1302" s="40"/>
      <c r="AI1302" s="48"/>
      <c r="AJ1302" s="48"/>
      <c r="AK1302" s="48"/>
      <c r="AL1302" s="48"/>
      <c r="AM1302" s="48"/>
    </row>
    <row r="1303" spans="34:39">
      <c r="AH1303" s="40"/>
      <c r="AI1303" s="48"/>
      <c r="AJ1303" s="48"/>
      <c r="AK1303" s="48"/>
      <c r="AL1303" s="48"/>
      <c r="AM1303" s="48"/>
    </row>
    <row r="1304" spans="34:39">
      <c r="AH1304" s="40"/>
      <c r="AI1304" s="48"/>
      <c r="AJ1304" s="48"/>
      <c r="AK1304" s="48"/>
      <c r="AL1304" s="48"/>
      <c r="AM1304" s="48"/>
    </row>
    <row r="1305" spans="34:39">
      <c r="AH1305" s="40"/>
      <c r="AI1305" s="48"/>
      <c r="AJ1305" s="48"/>
      <c r="AK1305" s="48"/>
      <c r="AL1305" s="48"/>
      <c r="AM1305" s="48"/>
    </row>
    <row r="1306" spans="34:39">
      <c r="AH1306" s="40"/>
      <c r="AI1306" s="48"/>
      <c r="AJ1306" s="48"/>
      <c r="AK1306" s="48"/>
      <c r="AL1306" s="48"/>
      <c r="AM1306" s="48"/>
    </row>
    <row r="1307" spans="34:39">
      <c r="AH1307" s="40"/>
      <c r="AI1307" s="48"/>
      <c r="AJ1307" s="48"/>
      <c r="AK1307" s="48"/>
      <c r="AL1307" s="48"/>
      <c r="AM1307" s="48"/>
    </row>
    <row r="1308" spans="34:39">
      <c r="AH1308" s="40"/>
      <c r="AI1308" s="48"/>
      <c r="AJ1308" s="48"/>
      <c r="AK1308" s="48"/>
      <c r="AL1308" s="48"/>
      <c r="AM1308" s="48"/>
    </row>
    <row r="1309" spans="34:39">
      <c r="AH1309" s="40"/>
      <c r="AI1309" s="48"/>
      <c r="AJ1309" s="48"/>
      <c r="AK1309" s="48"/>
      <c r="AL1309" s="48"/>
      <c r="AM1309" s="48"/>
    </row>
    <row r="1310" spans="34:39">
      <c r="AH1310" s="40"/>
      <c r="AI1310" s="48"/>
      <c r="AJ1310" s="48"/>
      <c r="AK1310" s="48"/>
      <c r="AL1310" s="48"/>
      <c r="AM1310" s="48"/>
    </row>
    <row r="1311" spans="34:39">
      <c r="AH1311" s="40"/>
      <c r="AI1311" s="48"/>
      <c r="AJ1311" s="48"/>
      <c r="AK1311" s="48"/>
      <c r="AL1311" s="48"/>
      <c r="AM1311" s="48"/>
    </row>
    <row r="1312" spans="34:39">
      <c r="AH1312" s="40"/>
      <c r="AI1312" s="48"/>
      <c r="AJ1312" s="48"/>
      <c r="AK1312" s="48"/>
      <c r="AL1312" s="48"/>
      <c r="AM1312" s="48"/>
    </row>
    <row r="1313" spans="34:39">
      <c r="AH1313" s="40"/>
      <c r="AI1313" s="48"/>
      <c r="AJ1313" s="48"/>
      <c r="AK1313" s="48"/>
      <c r="AL1313" s="48"/>
      <c r="AM1313" s="48"/>
    </row>
    <row r="1314" spans="34:39">
      <c r="AH1314" s="40"/>
      <c r="AI1314" s="48"/>
      <c r="AJ1314" s="48"/>
      <c r="AK1314" s="48"/>
      <c r="AL1314" s="48"/>
      <c r="AM1314" s="48"/>
    </row>
    <row r="1315" spans="34:39">
      <c r="AH1315" s="40"/>
      <c r="AI1315" s="48"/>
      <c r="AJ1315" s="48"/>
      <c r="AK1315" s="48"/>
      <c r="AL1315" s="48"/>
      <c r="AM1315" s="48"/>
    </row>
    <row r="1316" spans="34:39">
      <c r="AH1316" s="40"/>
      <c r="AI1316" s="48"/>
      <c r="AJ1316" s="48"/>
      <c r="AK1316" s="48"/>
      <c r="AL1316" s="48"/>
      <c r="AM1316" s="48"/>
    </row>
    <row r="1317" spans="34:39">
      <c r="AH1317" s="40"/>
      <c r="AI1317" s="48"/>
      <c r="AJ1317" s="48"/>
      <c r="AK1317" s="48"/>
      <c r="AL1317" s="48"/>
      <c r="AM1317" s="48"/>
    </row>
    <row r="1318" spans="34:39">
      <c r="AH1318" s="40"/>
      <c r="AI1318" s="48"/>
      <c r="AJ1318" s="48"/>
      <c r="AK1318" s="48"/>
      <c r="AL1318" s="48"/>
      <c r="AM1318" s="48"/>
    </row>
    <row r="1319" spans="34:39">
      <c r="AH1319" s="40"/>
      <c r="AI1319" s="48"/>
      <c r="AJ1319" s="48"/>
      <c r="AK1319" s="48"/>
      <c r="AL1319" s="48"/>
      <c r="AM1319" s="48"/>
    </row>
    <row r="1320" spans="34:39">
      <c r="AH1320" s="40"/>
      <c r="AI1320" s="48"/>
      <c r="AJ1320" s="48"/>
      <c r="AK1320" s="48"/>
      <c r="AL1320" s="48"/>
      <c r="AM1320" s="48"/>
    </row>
    <row r="1321" spans="34:39">
      <c r="AH1321" s="40"/>
      <c r="AI1321" s="48"/>
      <c r="AJ1321" s="48"/>
      <c r="AK1321" s="48"/>
      <c r="AL1321" s="48"/>
      <c r="AM1321" s="48"/>
    </row>
    <row r="1322" spans="34:39">
      <c r="AH1322" s="40"/>
      <c r="AI1322" s="48"/>
      <c r="AJ1322" s="48"/>
      <c r="AK1322" s="48"/>
      <c r="AL1322" s="48"/>
      <c r="AM1322" s="48"/>
    </row>
    <row r="1323" spans="34:39">
      <c r="AH1323" s="40"/>
      <c r="AI1323" s="48"/>
      <c r="AJ1323" s="48"/>
      <c r="AK1323" s="48"/>
      <c r="AL1323" s="48"/>
      <c r="AM1323" s="48"/>
    </row>
    <row r="1324" spans="34:39">
      <c r="AH1324" s="40"/>
      <c r="AI1324" s="48"/>
      <c r="AJ1324" s="48"/>
      <c r="AK1324" s="48"/>
      <c r="AL1324" s="48"/>
      <c r="AM1324" s="48"/>
    </row>
    <row r="1325" spans="34:39">
      <c r="AH1325" s="40"/>
      <c r="AI1325" s="48"/>
      <c r="AJ1325" s="48"/>
      <c r="AK1325" s="48"/>
      <c r="AL1325" s="48"/>
      <c r="AM1325" s="48"/>
    </row>
    <row r="1326" spans="34:39">
      <c r="AH1326" s="40"/>
      <c r="AI1326" s="48"/>
      <c r="AJ1326" s="48"/>
      <c r="AK1326" s="48"/>
      <c r="AL1326" s="48"/>
      <c r="AM1326" s="48"/>
    </row>
    <row r="1327" spans="34:39">
      <c r="AH1327" s="40"/>
      <c r="AI1327" s="48"/>
      <c r="AJ1327" s="48"/>
      <c r="AK1327" s="48"/>
      <c r="AL1327" s="48"/>
      <c r="AM1327" s="48"/>
    </row>
    <row r="1328" spans="34:39">
      <c r="AH1328" s="40"/>
      <c r="AI1328" s="48"/>
      <c r="AJ1328" s="48"/>
      <c r="AK1328" s="48"/>
      <c r="AL1328" s="48"/>
      <c r="AM1328" s="48"/>
    </row>
    <row r="1329" spans="34:39">
      <c r="AH1329" s="40"/>
      <c r="AI1329" s="48"/>
      <c r="AJ1329" s="48"/>
      <c r="AK1329" s="48"/>
      <c r="AL1329" s="48"/>
      <c r="AM1329" s="48"/>
    </row>
    <row r="1330" spans="34:39">
      <c r="AH1330" s="40"/>
      <c r="AI1330" s="48"/>
      <c r="AJ1330" s="48"/>
      <c r="AK1330" s="48"/>
      <c r="AL1330" s="48"/>
      <c r="AM1330" s="48"/>
    </row>
    <row r="1331" spans="34:39">
      <c r="AH1331" s="40"/>
      <c r="AI1331" s="48"/>
      <c r="AJ1331" s="48"/>
      <c r="AK1331" s="48"/>
      <c r="AL1331" s="48"/>
      <c r="AM1331" s="48"/>
    </row>
    <row r="1332" spans="34:39">
      <c r="AH1332" s="40"/>
      <c r="AI1332" s="48"/>
      <c r="AJ1332" s="48"/>
      <c r="AK1332" s="48"/>
      <c r="AL1332" s="48"/>
      <c r="AM1332" s="48"/>
    </row>
    <row r="1333" spans="34:39">
      <c r="AH1333" s="40"/>
      <c r="AI1333" s="48"/>
      <c r="AJ1333" s="48"/>
      <c r="AK1333" s="48"/>
      <c r="AL1333" s="48"/>
      <c r="AM1333" s="48"/>
    </row>
    <row r="1334" spans="34:39">
      <c r="AH1334" s="40"/>
      <c r="AI1334" s="48"/>
      <c r="AJ1334" s="48"/>
      <c r="AK1334" s="48"/>
      <c r="AL1334" s="48"/>
      <c r="AM1334" s="48"/>
    </row>
    <row r="1335" spans="34:39">
      <c r="AH1335" s="40"/>
      <c r="AI1335" s="48"/>
      <c r="AJ1335" s="48"/>
      <c r="AK1335" s="48"/>
      <c r="AL1335" s="48"/>
      <c r="AM1335" s="48"/>
    </row>
    <row r="1336" spans="34:39">
      <c r="AH1336" s="40"/>
      <c r="AI1336" s="48"/>
      <c r="AJ1336" s="48"/>
      <c r="AK1336" s="48"/>
      <c r="AL1336" s="48"/>
      <c r="AM1336" s="48"/>
    </row>
    <row r="1337" spans="34:39">
      <c r="AH1337" s="40"/>
      <c r="AI1337" s="48"/>
      <c r="AJ1337" s="48"/>
      <c r="AK1337" s="48"/>
      <c r="AL1337" s="48"/>
      <c r="AM1337" s="48"/>
    </row>
    <row r="1338" spans="34:39">
      <c r="AH1338" s="40"/>
      <c r="AI1338" s="48"/>
      <c r="AJ1338" s="48"/>
      <c r="AK1338" s="48"/>
      <c r="AL1338" s="48"/>
      <c r="AM1338" s="48"/>
    </row>
    <row r="1339" spans="34:39">
      <c r="AH1339" s="40"/>
      <c r="AI1339" s="48"/>
      <c r="AJ1339" s="48"/>
      <c r="AK1339" s="48"/>
      <c r="AL1339" s="48"/>
      <c r="AM1339" s="48"/>
    </row>
    <row r="1340" spans="34:39">
      <c r="AH1340" s="40"/>
      <c r="AI1340" s="48"/>
      <c r="AJ1340" s="48"/>
      <c r="AK1340" s="48"/>
      <c r="AL1340" s="48"/>
      <c r="AM1340" s="48"/>
    </row>
    <row r="1341" spans="34:39">
      <c r="AH1341" s="40"/>
      <c r="AI1341" s="48"/>
      <c r="AJ1341" s="48"/>
      <c r="AK1341" s="48"/>
      <c r="AL1341" s="48"/>
      <c r="AM1341" s="48"/>
    </row>
    <row r="1342" spans="34:39">
      <c r="AH1342" s="40"/>
      <c r="AI1342" s="48"/>
      <c r="AJ1342" s="48"/>
      <c r="AK1342" s="48"/>
      <c r="AL1342" s="48"/>
      <c r="AM1342" s="48"/>
    </row>
    <row r="1343" spans="34:39">
      <c r="AH1343" s="40"/>
      <c r="AI1343" s="48"/>
      <c r="AJ1343" s="48"/>
      <c r="AK1343" s="48"/>
      <c r="AL1343" s="48"/>
      <c r="AM1343" s="48"/>
    </row>
    <row r="1344" spans="34:39">
      <c r="AH1344" s="40"/>
      <c r="AI1344" s="48"/>
      <c r="AJ1344" s="48"/>
      <c r="AK1344" s="48"/>
      <c r="AL1344" s="48"/>
      <c r="AM1344" s="48"/>
    </row>
    <row r="1345" spans="34:39">
      <c r="AH1345" s="40"/>
      <c r="AI1345" s="48"/>
      <c r="AJ1345" s="48"/>
      <c r="AK1345" s="48"/>
      <c r="AL1345" s="48"/>
      <c r="AM1345" s="48"/>
    </row>
    <row r="1346" spans="34:39">
      <c r="AH1346" s="40"/>
      <c r="AI1346" s="48"/>
      <c r="AJ1346" s="48"/>
      <c r="AK1346" s="48"/>
      <c r="AL1346" s="48"/>
      <c r="AM1346" s="48"/>
    </row>
    <row r="1347" spans="34:39">
      <c r="AH1347" s="40"/>
      <c r="AI1347" s="48"/>
      <c r="AJ1347" s="48"/>
      <c r="AK1347" s="48"/>
      <c r="AL1347" s="48"/>
      <c r="AM1347" s="48"/>
    </row>
    <row r="1348" spans="34:39">
      <c r="AH1348" s="40"/>
      <c r="AI1348" s="48"/>
      <c r="AJ1348" s="48"/>
      <c r="AK1348" s="48"/>
      <c r="AL1348" s="48"/>
      <c r="AM1348" s="48"/>
    </row>
    <row r="1349" spans="34:39">
      <c r="AH1349" s="40"/>
      <c r="AI1349" s="48"/>
      <c r="AJ1349" s="48"/>
      <c r="AK1349" s="48"/>
      <c r="AL1349" s="48"/>
      <c r="AM1349" s="48"/>
    </row>
    <row r="1350" spans="34:39">
      <c r="AH1350" s="40"/>
      <c r="AI1350" s="48"/>
      <c r="AJ1350" s="48"/>
      <c r="AK1350" s="48"/>
      <c r="AL1350" s="48"/>
      <c r="AM1350" s="48"/>
    </row>
    <row r="1351" spans="34:39">
      <c r="AH1351" s="40"/>
      <c r="AI1351" s="48"/>
      <c r="AJ1351" s="48"/>
      <c r="AK1351" s="48"/>
      <c r="AL1351" s="48"/>
      <c r="AM1351" s="48"/>
    </row>
    <row r="1352" spans="34:39">
      <c r="AH1352" s="40"/>
      <c r="AI1352" s="48"/>
      <c r="AJ1352" s="48"/>
      <c r="AK1352" s="48"/>
      <c r="AL1352" s="48"/>
      <c r="AM1352" s="48"/>
    </row>
    <row r="1353" spans="34:39">
      <c r="AH1353" s="40"/>
      <c r="AI1353" s="48"/>
      <c r="AJ1353" s="48"/>
      <c r="AK1353" s="48"/>
      <c r="AL1353" s="48"/>
      <c r="AM1353" s="48"/>
    </row>
    <row r="1354" spans="34:39">
      <c r="AH1354" s="40"/>
      <c r="AI1354" s="48"/>
      <c r="AJ1354" s="48"/>
      <c r="AK1354" s="48"/>
      <c r="AL1354" s="48"/>
      <c r="AM1354" s="48"/>
    </row>
    <row r="1355" spans="34:39">
      <c r="AH1355" s="40"/>
      <c r="AI1355" s="48"/>
      <c r="AJ1355" s="48"/>
      <c r="AK1355" s="48"/>
      <c r="AL1355" s="48"/>
      <c r="AM1355" s="48"/>
    </row>
    <row r="1356" spans="34:39">
      <c r="AH1356" s="40"/>
      <c r="AI1356" s="48"/>
      <c r="AJ1356" s="48"/>
      <c r="AK1356" s="48"/>
      <c r="AL1356" s="48"/>
      <c r="AM1356" s="48"/>
    </row>
    <row r="1357" spans="34:39">
      <c r="AH1357" s="40"/>
      <c r="AI1357" s="48"/>
      <c r="AJ1357" s="48"/>
      <c r="AK1357" s="48"/>
      <c r="AL1357" s="48"/>
      <c r="AM1357" s="48"/>
    </row>
    <row r="1358" spans="34:39">
      <c r="AH1358" s="40"/>
      <c r="AI1358" s="48"/>
      <c r="AJ1358" s="48"/>
      <c r="AK1358" s="48"/>
      <c r="AL1358" s="48"/>
      <c r="AM1358" s="48"/>
    </row>
    <row r="1359" spans="34:39">
      <c r="AH1359" s="40"/>
      <c r="AI1359" s="48"/>
      <c r="AJ1359" s="48"/>
      <c r="AK1359" s="48"/>
      <c r="AL1359" s="48"/>
      <c r="AM1359" s="48"/>
    </row>
    <row r="1360" spans="34:39">
      <c r="AH1360" s="40"/>
      <c r="AI1360" s="48"/>
      <c r="AJ1360" s="48"/>
      <c r="AK1360" s="48"/>
      <c r="AL1360" s="48"/>
      <c r="AM1360" s="48"/>
    </row>
    <row r="1361" spans="34:39">
      <c r="AH1361" s="40"/>
      <c r="AI1361" s="48"/>
      <c r="AJ1361" s="48"/>
      <c r="AK1361" s="48"/>
      <c r="AL1361" s="48"/>
      <c r="AM1361" s="48"/>
    </row>
    <row r="1362" spans="34:39">
      <c r="AH1362" s="40"/>
      <c r="AI1362" s="48"/>
      <c r="AJ1362" s="48"/>
      <c r="AK1362" s="48"/>
      <c r="AL1362" s="48"/>
      <c r="AM1362" s="48"/>
    </row>
    <row r="1363" spans="34:39">
      <c r="AH1363" s="40"/>
      <c r="AI1363" s="48"/>
      <c r="AJ1363" s="48"/>
      <c r="AK1363" s="48"/>
      <c r="AL1363" s="48"/>
      <c r="AM1363" s="48"/>
    </row>
    <row r="1364" spans="34:39">
      <c r="AH1364" s="40"/>
      <c r="AI1364" s="48"/>
      <c r="AJ1364" s="48"/>
      <c r="AK1364" s="48"/>
      <c r="AL1364" s="48"/>
      <c r="AM1364" s="48"/>
    </row>
    <row r="1365" spans="34:39">
      <c r="AH1365" s="40"/>
      <c r="AI1365" s="48"/>
      <c r="AJ1365" s="48"/>
      <c r="AK1365" s="48"/>
      <c r="AL1365" s="48"/>
      <c r="AM1365" s="48"/>
    </row>
    <row r="1366" spans="34:39">
      <c r="AH1366" s="40"/>
      <c r="AI1366" s="48"/>
      <c r="AJ1366" s="48"/>
      <c r="AK1366" s="48"/>
      <c r="AL1366" s="48"/>
      <c r="AM1366" s="48"/>
    </row>
    <row r="1367" spans="34:39">
      <c r="AH1367" s="40"/>
      <c r="AI1367" s="48"/>
      <c r="AJ1367" s="48"/>
      <c r="AK1367" s="48"/>
      <c r="AL1367" s="48"/>
      <c r="AM1367" s="48"/>
    </row>
    <row r="1368" spans="34:39">
      <c r="AH1368" s="40"/>
      <c r="AI1368" s="48"/>
      <c r="AJ1368" s="48"/>
      <c r="AK1368" s="48"/>
      <c r="AL1368" s="48"/>
      <c r="AM1368" s="48"/>
    </row>
    <row r="1369" spans="34:39">
      <c r="AH1369" s="40"/>
      <c r="AI1369" s="48"/>
      <c r="AJ1369" s="48"/>
      <c r="AK1369" s="48"/>
      <c r="AL1369" s="48"/>
      <c r="AM1369" s="48"/>
    </row>
    <row r="1370" spans="34:39">
      <c r="AH1370" s="40"/>
      <c r="AI1370" s="48"/>
      <c r="AJ1370" s="48"/>
      <c r="AK1370" s="48"/>
      <c r="AL1370" s="48"/>
      <c r="AM1370" s="48"/>
    </row>
    <row r="1371" spans="34:39">
      <c r="AH1371" s="40"/>
      <c r="AI1371" s="48"/>
      <c r="AJ1371" s="48"/>
      <c r="AK1371" s="48"/>
      <c r="AL1371" s="48"/>
      <c r="AM1371" s="48"/>
    </row>
    <row r="1372" spans="34:39">
      <c r="AH1372" s="40"/>
      <c r="AI1372" s="48"/>
      <c r="AJ1372" s="48"/>
      <c r="AK1372" s="48"/>
      <c r="AL1372" s="48"/>
      <c r="AM1372" s="48"/>
    </row>
    <row r="1373" spans="34:39">
      <c r="AH1373" s="40"/>
      <c r="AI1373" s="48"/>
      <c r="AJ1373" s="48"/>
      <c r="AK1373" s="48"/>
      <c r="AL1373" s="48"/>
      <c r="AM1373" s="48"/>
    </row>
    <row r="1374" spans="34:39">
      <c r="AH1374" s="40"/>
      <c r="AI1374" s="48"/>
      <c r="AJ1374" s="48"/>
      <c r="AK1374" s="48"/>
      <c r="AL1374" s="48"/>
      <c r="AM1374" s="48"/>
    </row>
    <row r="1375" spans="34:39">
      <c r="AH1375" s="40"/>
      <c r="AI1375" s="48"/>
      <c r="AJ1375" s="48"/>
      <c r="AK1375" s="48"/>
      <c r="AL1375" s="48"/>
      <c r="AM1375" s="48"/>
    </row>
    <row r="1376" spans="34:39">
      <c r="AH1376" s="40"/>
      <c r="AI1376" s="48"/>
      <c r="AJ1376" s="48"/>
      <c r="AK1376" s="48"/>
      <c r="AL1376" s="48"/>
      <c r="AM1376" s="48"/>
    </row>
    <row r="1377" spans="34:39">
      <c r="AH1377" s="40"/>
      <c r="AI1377" s="48"/>
      <c r="AJ1377" s="48"/>
      <c r="AK1377" s="48"/>
      <c r="AL1377" s="48"/>
      <c r="AM1377" s="48"/>
    </row>
    <row r="1378" spans="34:39">
      <c r="AH1378" s="40"/>
      <c r="AI1378" s="48"/>
      <c r="AJ1378" s="48"/>
      <c r="AK1378" s="48"/>
      <c r="AL1378" s="48"/>
      <c r="AM1378" s="48"/>
    </row>
    <row r="1379" spans="34:39">
      <c r="AH1379" s="40"/>
      <c r="AI1379" s="48"/>
      <c r="AJ1379" s="48"/>
      <c r="AK1379" s="48"/>
      <c r="AL1379" s="48"/>
      <c r="AM1379" s="48"/>
    </row>
    <row r="1380" spans="34:39">
      <c r="AH1380" s="40"/>
      <c r="AI1380" s="48"/>
      <c r="AJ1380" s="48"/>
      <c r="AK1380" s="48"/>
      <c r="AL1380" s="48"/>
      <c r="AM1380" s="48"/>
    </row>
    <row r="1381" spans="34:39">
      <c r="AH1381" s="40"/>
      <c r="AI1381" s="48"/>
      <c r="AJ1381" s="48"/>
      <c r="AK1381" s="48"/>
      <c r="AL1381" s="48"/>
      <c r="AM1381" s="48"/>
    </row>
    <row r="1382" spans="34:39">
      <c r="AH1382" s="40"/>
      <c r="AI1382" s="48"/>
      <c r="AJ1382" s="48"/>
      <c r="AK1382" s="48"/>
      <c r="AL1382" s="48"/>
      <c r="AM1382" s="48"/>
    </row>
    <row r="1383" spans="34:39">
      <c r="AH1383" s="40"/>
      <c r="AI1383" s="48"/>
      <c r="AJ1383" s="48"/>
      <c r="AK1383" s="48"/>
      <c r="AL1383" s="48"/>
      <c r="AM1383" s="48"/>
    </row>
    <row r="1384" spans="34:39">
      <c r="AH1384" s="40"/>
      <c r="AI1384" s="48"/>
      <c r="AJ1384" s="48"/>
      <c r="AK1384" s="48"/>
      <c r="AL1384" s="48"/>
      <c r="AM1384" s="48"/>
    </row>
    <row r="1385" spans="34:39">
      <c r="AH1385" s="40"/>
      <c r="AI1385" s="48"/>
      <c r="AJ1385" s="48"/>
      <c r="AK1385" s="48"/>
      <c r="AL1385" s="48"/>
      <c r="AM1385" s="48"/>
    </row>
    <row r="1386" spans="34:39">
      <c r="AH1386" s="40"/>
      <c r="AI1386" s="48"/>
      <c r="AJ1386" s="48"/>
      <c r="AK1386" s="48"/>
      <c r="AL1386" s="48"/>
      <c r="AM1386" s="48"/>
    </row>
    <row r="1387" spans="34:39">
      <c r="AH1387" s="40"/>
      <c r="AI1387" s="48"/>
      <c r="AJ1387" s="48"/>
      <c r="AK1387" s="48"/>
      <c r="AL1387" s="48"/>
      <c r="AM1387" s="48"/>
    </row>
    <row r="1388" spans="34:39">
      <c r="AH1388" s="40"/>
      <c r="AI1388" s="48"/>
      <c r="AJ1388" s="48"/>
      <c r="AK1388" s="48"/>
      <c r="AL1388" s="48"/>
      <c r="AM1388" s="48"/>
    </row>
    <row r="1389" spans="34:39">
      <c r="AH1389" s="40"/>
      <c r="AI1389" s="48"/>
      <c r="AJ1389" s="48"/>
      <c r="AK1389" s="48"/>
      <c r="AL1389" s="48"/>
      <c r="AM1389" s="48"/>
    </row>
    <row r="1390" spans="34:39">
      <c r="AH1390" s="40"/>
      <c r="AI1390" s="48"/>
      <c r="AJ1390" s="48"/>
      <c r="AK1390" s="48"/>
      <c r="AL1390" s="48"/>
      <c r="AM1390" s="48"/>
    </row>
    <row r="1391" spans="34:39">
      <c r="AH1391" s="40"/>
      <c r="AI1391" s="48"/>
      <c r="AJ1391" s="48"/>
      <c r="AK1391" s="48"/>
      <c r="AL1391" s="48"/>
      <c r="AM1391" s="48"/>
    </row>
    <row r="1392" spans="34:39">
      <c r="AH1392" s="40"/>
      <c r="AI1392" s="48"/>
      <c r="AJ1392" s="48"/>
      <c r="AK1392" s="48"/>
      <c r="AL1392" s="48"/>
      <c r="AM1392" s="48"/>
    </row>
    <row r="1393" spans="34:39">
      <c r="AH1393" s="40"/>
      <c r="AI1393" s="48"/>
      <c r="AJ1393" s="48"/>
      <c r="AK1393" s="48"/>
      <c r="AL1393" s="48"/>
      <c r="AM1393" s="48"/>
    </row>
    <row r="1394" spans="34:39">
      <c r="AH1394" s="40"/>
      <c r="AI1394" s="48"/>
      <c r="AJ1394" s="48"/>
      <c r="AK1394" s="48"/>
      <c r="AL1394" s="48"/>
      <c r="AM1394" s="48"/>
    </row>
    <row r="1395" spans="34:39">
      <c r="AH1395" s="40"/>
      <c r="AI1395" s="48"/>
      <c r="AJ1395" s="48"/>
      <c r="AK1395" s="48"/>
      <c r="AL1395" s="48"/>
      <c r="AM1395" s="48"/>
    </row>
    <row r="1396" spans="34:39">
      <c r="AH1396" s="40"/>
      <c r="AI1396" s="48"/>
      <c r="AJ1396" s="48"/>
      <c r="AK1396" s="48"/>
      <c r="AL1396" s="48"/>
      <c r="AM1396" s="48"/>
    </row>
    <row r="1397" spans="34:39">
      <c r="AH1397" s="40"/>
      <c r="AI1397" s="48"/>
      <c r="AJ1397" s="48"/>
      <c r="AK1397" s="48"/>
      <c r="AL1397" s="48"/>
      <c r="AM1397" s="48"/>
    </row>
    <row r="1398" spans="34:39">
      <c r="AH1398" s="40"/>
      <c r="AI1398" s="48"/>
      <c r="AJ1398" s="48"/>
      <c r="AK1398" s="48"/>
      <c r="AL1398" s="48"/>
      <c r="AM1398" s="48"/>
    </row>
    <row r="1399" spans="34:39">
      <c r="AH1399" s="40"/>
      <c r="AI1399" s="48"/>
      <c r="AJ1399" s="48"/>
      <c r="AK1399" s="48"/>
      <c r="AL1399" s="48"/>
      <c r="AM1399" s="48"/>
    </row>
    <row r="1400" spans="34:39">
      <c r="AH1400" s="40"/>
      <c r="AI1400" s="48"/>
      <c r="AJ1400" s="48"/>
      <c r="AK1400" s="48"/>
      <c r="AL1400" s="48"/>
      <c r="AM1400" s="48"/>
    </row>
    <row r="1401" spans="34:39">
      <c r="AH1401" s="40"/>
      <c r="AI1401" s="48"/>
      <c r="AJ1401" s="48"/>
      <c r="AK1401" s="48"/>
      <c r="AL1401" s="48"/>
      <c r="AM1401" s="48"/>
    </row>
    <row r="1402" spans="34:39">
      <c r="AH1402" s="40"/>
      <c r="AI1402" s="48"/>
      <c r="AJ1402" s="48"/>
      <c r="AK1402" s="48"/>
      <c r="AL1402" s="48"/>
      <c r="AM1402" s="48"/>
    </row>
    <row r="1403" spans="34:39">
      <c r="AH1403" s="40"/>
      <c r="AI1403" s="48"/>
      <c r="AJ1403" s="48"/>
      <c r="AK1403" s="48"/>
      <c r="AL1403" s="48"/>
      <c r="AM1403" s="48"/>
    </row>
    <row r="1404" spans="34:39">
      <c r="AH1404" s="40"/>
      <c r="AI1404" s="48"/>
      <c r="AJ1404" s="48"/>
      <c r="AK1404" s="48"/>
      <c r="AL1404" s="48"/>
      <c r="AM1404" s="48"/>
    </row>
    <row r="1405" spans="34:39">
      <c r="AH1405" s="40"/>
      <c r="AI1405" s="48"/>
      <c r="AJ1405" s="48"/>
      <c r="AK1405" s="48"/>
      <c r="AL1405" s="48"/>
      <c r="AM1405" s="48"/>
    </row>
    <row r="1406" spans="34:39">
      <c r="AH1406" s="40"/>
      <c r="AI1406" s="48"/>
      <c r="AJ1406" s="48"/>
      <c r="AK1406" s="48"/>
      <c r="AL1406" s="48"/>
      <c r="AM1406" s="48"/>
    </row>
    <row r="1407" spans="34:39">
      <c r="AH1407" s="40"/>
      <c r="AI1407" s="48"/>
      <c r="AJ1407" s="48"/>
      <c r="AK1407" s="48"/>
      <c r="AL1407" s="48"/>
      <c r="AM1407" s="48"/>
    </row>
    <row r="1408" spans="34:39">
      <c r="AH1408" s="40"/>
      <c r="AI1408" s="48"/>
      <c r="AJ1408" s="48"/>
      <c r="AK1408" s="48"/>
      <c r="AL1408" s="48"/>
      <c r="AM1408" s="48"/>
    </row>
    <row r="1409" spans="34:39">
      <c r="AH1409" s="40"/>
      <c r="AI1409" s="48"/>
      <c r="AJ1409" s="48"/>
      <c r="AK1409" s="48"/>
      <c r="AL1409" s="48"/>
      <c r="AM1409" s="48"/>
    </row>
    <row r="1410" spans="34:39">
      <c r="AH1410" s="40"/>
      <c r="AI1410" s="48"/>
      <c r="AJ1410" s="48"/>
      <c r="AK1410" s="48"/>
      <c r="AL1410" s="48"/>
      <c r="AM1410" s="48"/>
    </row>
    <row r="1411" spans="34:39">
      <c r="AH1411" s="40"/>
      <c r="AI1411" s="48"/>
      <c r="AJ1411" s="48"/>
      <c r="AK1411" s="48"/>
      <c r="AL1411" s="48"/>
      <c r="AM1411" s="48"/>
    </row>
    <row r="1412" spans="34:39">
      <c r="AH1412" s="40"/>
      <c r="AI1412" s="48"/>
      <c r="AJ1412" s="48"/>
      <c r="AK1412" s="48"/>
      <c r="AL1412" s="48"/>
      <c r="AM1412" s="48"/>
    </row>
    <row r="1413" spans="34:39">
      <c r="AH1413" s="40"/>
      <c r="AI1413" s="48"/>
      <c r="AJ1413" s="48"/>
      <c r="AK1413" s="48"/>
      <c r="AL1413" s="48"/>
      <c r="AM1413" s="48"/>
    </row>
    <row r="1414" spans="34:39">
      <c r="AH1414" s="40"/>
      <c r="AI1414" s="48"/>
      <c r="AJ1414" s="48"/>
      <c r="AK1414" s="48"/>
      <c r="AL1414" s="48"/>
      <c r="AM1414" s="48"/>
    </row>
    <row r="1415" spans="34:39">
      <c r="AH1415" s="40"/>
      <c r="AI1415" s="48"/>
      <c r="AJ1415" s="48"/>
      <c r="AK1415" s="48"/>
      <c r="AL1415" s="48"/>
      <c r="AM1415" s="48"/>
    </row>
    <row r="1416" spans="34:39">
      <c r="AH1416" s="40"/>
      <c r="AI1416" s="48"/>
      <c r="AJ1416" s="48"/>
      <c r="AK1416" s="48"/>
      <c r="AL1416" s="48"/>
      <c r="AM1416" s="48"/>
    </row>
    <row r="1417" spans="34:39">
      <c r="AH1417" s="40"/>
      <c r="AI1417" s="48"/>
      <c r="AJ1417" s="48"/>
      <c r="AK1417" s="48"/>
      <c r="AL1417" s="48"/>
      <c r="AM1417" s="48"/>
    </row>
    <row r="1418" spans="34:39">
      <c r="AH1418" s="40"/>
      <c r="AI1418" s="48"/>
      <c r="AJ1418" s="48"/>
      <c r="AK1418" s="48"/>
      <c r="AL1418" s="48"/>
      <c r="AM1418" s="48"/>
    </row>
    <row r="1419" spans="34:39">
      <c r="AH1419" s="40"/>
      <c r="AI1419" s="48"/>
      <c r="AJ1419" s="48"/>
      <c r="AK1419" s="48"/>
      <c r="AL1419" s="48"/>
      <c r="AM1419" s="48"/>
    </row>
    <row r="1420" spans="34:39">
      <c r="AH1420" s="40"/>
      <c r="AI1420" s="48"/>
      <c r="AJ1420" s="48"/>
      <c r="AK1420" s="48"/>
      <c r="AL1420" s="48"/>
      <c r="AM1420" s="48"/>
    </row>
    <row r="1421" spans="34:39">
      <c r="AH1421" s="40"/>
      <c r="AI1421" s="48"/>
      <c r="AJ1421" s="48"/>
      <c r="AK1421" s="48"/>
      <c r="AL1421" s="48"/>
      <c r="AM1421" s="48"/>
    </row>
    <row r="1422" spans="34:39">
      <c r="AH1422" s="40"/>
      <c r="AI1422" s="48"/>
      <c r="AJ1422" s="48"/>
      <c r="AK1422" s="48"/>
      <c r="AL1422" s="48"/>
      <c r="AM1422" s="48"/>
    </row>
    <row r="1423" spans="34:39">
      <c r="AH1423" s="40"/>
      <c r="AI1423" s="48"/>
      <c r="AJ1423" s="48"/>
      <c r="AK1423" s="48"/>
      <c r="AL1423" s="48"/>
      <c r="AM1423" s="48"/>
    </row>
    <row r="1424" spans="34:39">
      <c r="AH1424" s="40"/>
      <c r="AI1424" s="48"/>
      <c r="AJ1424" s="48"/>
      <c r="AK1424" s="48"/>
      <c r="AL1424" s="48"/>
      <c r="AM1424" s="48"/>
    </row>
    <row r="1425" spans="34:39">
      <c r="AH1425" s="40"/>
      <c r="AI1425" s="48"/>
      <c r="AJ1425" s="48"/>
      <c r="AK1425" s="48"/>
      <c r="AL1425" s="48"/>
      <c r="AM1425" s="48"/>
    </row>
    <row r="1426" spans="34:39">
      <c r="AH1426" s="40"/>
      <c r="AI1426" s="48"/>
      <c r="AJ1426" s="48"/>
      <c r="AK1426" s="48"/>
      <c r="AL1426" s="48"/>
      <c r="AM1426" s="48"/>
    </row>
    <row r="1427" spans="34:39">
      <c r="AH1427" s="40"/>
      <c r="AI1427" s="48"/>
      <c r="AJ1427" s="48"/>
      <c r="AK1427" s="48"/>
      <c r="AL1427" s="48"/>
      <c r="AM1427" s="48"/>
    </row>
    <row r="1428" spans="34:39">
      <c r="AH1428" s="40"/>
      <c r="AI1428" s="48"/>
      <c r="AJ1428" s="48"/>
      <c r="AK1428" s="48"/>
      <c r="AL1428" s="48"/>
      <c r="AM1428" s="48"/>
    </row>
    <row r="1429" spans="34:39">
      <c r="AH1429" s="40"/>
      <c r="AI1429" s="48"/>
      <c r="AJ1429" s="48"/>
      <c r="AK1429" s="48"/>
      <c r="AL1429" s="48"/>
      <c r="AM1429" s="48"/>
    </row>
    <row r="1430" spans="34:39">
      <c r="AH1430" s="40"/>
      <c r="AI1430" s="48"/>
      <c r="AJ1430" s="48"/>
      <c r="AK1430" s="48"/>
      <c r="AL1430" s="48"/>
      <c r="AM1430" s="48"/>
    </row>
    <row r="1431" spans="34:39">
      <c r="AH1431" s="40"/>
      <c r="AI1431" s="48"/>
      <c r="AJ1431" s="48"/>
      <c r="AK1431" s="48"/>
      <c r="AL1431" s="48"/>
      <c r="AM1431" s="48"/>
    </row>
    <row r="1432" spans="34:39">
      <c r="AH1432" s="40"/>
      <c r="AI1432" s="48"/>
      <c r="AJ1432" s="48"/>
      <c r="AK1432" s="48"/>
      <c r="AL1432" s="48"/>
      <c r="AM1432" s="48"/>
    </row>
    <row r="1433" spans="34:39">
      <c r="AH1433" s="40"/>
      <c r="AI1433" s="48"/>
      <c r="AJ1433" s="48"/>
      <c r="AK1433" s="48"/>
      <c r="AL1433" s="48"/>
      <c r="AM1433" s="48"/>
    </row>
    <row r="1434" spans="34:39">
      <c r="AH1434" s="40"/>
      <c r="AI1434" s="48"/>
      <c r="AJ1434" s="48"/>
      <c r="AK1434" s="48"/>
      <c r="AL1434" s="48"/>
      <c r="AM1434" s="48"/>
    </row>
    <row r="1435" spans="34:39">
      <c r="AH1435" s="40"/>
      <c r="AI1435" s="48"/>
      <c r="AJ1435" s="48"/>
      <c r="AK1435" s="48"/>
      <c r="AL1435" s="48"/>
      <c r="AM1435" s="48"/>
    </row>
    <row r="1436" spans="34:39">
      <c r="AH1436" s="40"/>
      <c r="AI1436" s="48"/>
      <c r="AJ1436" s="48"/>
      <c r="AK1436" s="48"/>
      <c r="AL1436" s="48"/>
      <c r="AM1436" s="48"/>
    </row>
    <row r="1437" spans="34:39">
      <c r="AH1437" s="40"/>
      <c r="AI1437" s="48"/>
      <c r="AJ1437" s="48"/>
      <c r="AK1437" s="48"/>
      <c r="AL1437" s="48"/>
      <c r="AM1437" s="48"/>
    </row>
    <row r="1438" spans="34:39">
      <c r="AH1438" s="40"/>
      <c r="AI1438" s="48"/>
      <c r="AJ1438" s="48"/>
      <c r="AK1438" s="48"/>
      <c r="AL1438" s="48"/>
      <c r="AM1438" s="48"/>
    </row>
    <row r="1439" spans="34:39">
      <c r="AH1439" s="40"/>
      <c r="AI1439" s="48"/>
      <c r="AJ1439" s="48"/>
      <c r="AK1439" s="48"/>
      <c r="AL1439" s="48"/>
      <c r="AM1439" s="48"/>
    </row>
    <row r="1440" spans="34:39">
      <c r="AH1440" s="40"/>
      <c r="AI1440" s="48"/>
      <c r="AJ1440" s="48"/>
      <c r="AK1440" s="48"/>
      <c r="AL1440" s="48"/>
      <c r="AM1440" s="48"/>
    </row>
    <row r="1441" spans="34:39">
      <c r="AH1441" s="40"/>
      <c r="AI1441" s="48"/>
      <c r="AJ1441" s="48"/>
      <c r="AK1441" s="48"/>
      <c r="AL1441" s="48"/>
      <c r="AM1441" s="48"/>
    </row>
    <row r="1442" spans="34:39">
      <c r="AH1442" s="40"/>
      <c r="AI1442" s="48"/>
      <c r="AJ1442" s="48"/>
      <c r="AK1442" s="48"/>
      <c r="AL1442" s="48"/>
      <c r="AM1442" s="48"/>
    </row>
    <row r="1443" spans="34:39">
      <c r="AH1443" s="40"/>
      <c r="AI1443" s="48"/>
      <c r="AJ1443" s="48"/>
      <c r="AK1443" s="48"/>
      <c r="AL1443" s="48"/>
      <c r="AM1443" s="48"/>
    </row>
    <row r="1444" spans="34:39">
      <c r="AH1444" s="40"/>
      <c r="AI1444" s="48"/>
      <c r="AJ1444" s="48"/>
      <c r="AK1444" s="48"/>
      <c r="AL1444" s="48"/>
      <c r="AM1444" s="48"/>
    </row>
    <row r="1445" spans="34:39">
      <c r="AH1445" s="40"/>
      <c r="AI1445" s="48"/>
      <c r="AJ1445" s="48"/>
      <c r="AK1445" s="48"/>
      <c r="AL1445" s="48"/>
      <c r="AM1445" s="48"/>
    </row>
    <row r="1446" spans="34:39">
      <c r="AH1446" s="40"/>
      <c r="AI1446" s="48"/>
      <c r="AJ1446" s="48"/>
      <c r="AK1446" s="48"/>
      <c r="AL1446" s="48"/>
      <c r="AM1446" s="48"/>
    </row>
    <row r="1447" spans="34:39">
      <c r="AH1447" s="40"/>
      <c r="AI1447" s="48"/>
      <c r="AJ1447" s="48"/>
      <c r="AK1447" s="48"/>
      <c r="AL1447" s="48"/>
      <c r="AM1447" s="48"/>
    </row>
    <row r="1448" spans="34:39">
      <c r="AH1448" s="40"/>
      <c r="AI1448" s="48"/>
      <c r="AJ1448" s="48"/>
      <c r="AK1448" s="48"/>
      <c r="AL1448" s="48"/>
      <c r="AM1448" s="48"/>
    </row>
    <row r="1449" spans="34:39">
      <c r="AH1449" s="40"/>
      <c r="AI1449" s="48"/>
      <c r="AJ1449" s="48"/>
      <c r="AK1449" s="48"/>
      <c r="AL1449" s="48"/>
      <c r="AM1449" s="48"/>
    </row>
    <row r="1450" spans="34:39">
      <c r="AH1450" s="40"/>
      <c r="AI1450" s="48"/>
      <c r="AJ1450" s="48"/>
      <c r="AK1450" s="48"/>
      <c r="AL1450" s="48"/>
      <c r="AM1450" s="48"/>
    </row>
    <row r="1451" spans="34:39">
      <c r="AH1451" s="40"/>
      <c r="AI1451" s="48"/>
      <c r="AJ1451" s="48"/>
      <c r="AK1451" s="48"/>
      <c r="AL1451" s="48"/>
      <c r="AM1451" s="48"/>
    </row>
    <row r="1452" spans="34:39">
      <c r="AH1452" s="40"/>
      <c r="AI1452" s="48"/>
      <c r="AJ1452" s="48"/>
      <c r="AK1452" s="48"/>
      <c r="AL1452" s="48"/>
      <c r="AM1452" s="48"/>
    </row>
    <row r="1453" spans="34:39">
      <c r="AH1453" s="40"/>
      <c r="AI1453" s="48"/>
      <c r="AJ1453" s="48"/>
      <c r="AK1453" s="48"/>
      <c r="AL1453" s="48"/>
      <c r="AM1453" s="48"/>
    </row>
    <row r="1454" spans="34:39">
      <c r="AH1454" s="40"/>
      <c r="AI1454" s="48"/>
      <c r="AJ1454" s="48"/>
      <c r="AK1454" s="48"/>
      <c r="AL1454" s="48"/>
      <c r="AM1454" s="48"/>
    </row>
    <row r="1455" spans="34:39">
      <c r="AH1455" s="40"/>
      <c r="AI1455" s="48"/>
      <c r="AJ1455" s="48"/>
      <c r="AK1455" s="48"/>
      <c r="AL1455" s="48"/>
      <c r="AM1455" s="48"/>
    </row>
    <row r="1456" spans="34:39">
      <c r="AH1456" s="40"/>
      <c r="AI1456" s="48"/>
      <c r="AJ1456" s="48"/>
      <c r="AK1456" s="48"/>
      <c r="AL1456" s="48"/>
      <c r="AM1456" s="48"/>
    </row>
    <row r="1457" spans="34:39">
      <c r="AH1457" s="40"/>
      <c r="AI1457" s="48"/>
      <c r="AJ1457" s="48"/>
      <c r="AK1457" s="48"/>
      <c r="AL1457" s="48"/>
      <c r="AM1457" s="48"/>
    </row>
    <row r="1458" spans="34:39">
      <c r="AH1458" s="40"/>
      <c r="AI1458" s="48"/>
      <c r="AJ1458" s="48"/>
      <c r="AK1458" s="48"/>
      <c r="AL1458" s="48"/>
      <c r="AM1458" s="48"/>
    </row>
    <row r="1459" spans="34:39">
      <c r="AH1459" s="40"/>
      <c r="AI1459" s="48"/>
      <c r="AJ1459" s="48"/>
      <c r="AK1459" s="48"/>
      <c r="AL1459" s="48"/>
      <c r="AM1459" s="48"/>
    </row>
    <row r="1460" spans="34:39">
      <c r="AH1460" s="40"/>
      <c r="AI1460" s="48"/>
      <c r="AJ1460" s="48"/>
      <c r="AK1460" s="48"/>
      <c r="AL1460" s="48"/>
      <c r="AM1460" s="48"/>
    </row>
    <row r="1461" spans="34:39">
      <c r="AH1461" s="40"/>
      <c r="AI1461" s="48"/>
      <c r="AJ1461" s="48"/>
      <c r="AK1461" s="48"/>
      <c r="AL1461" s="48"/>
      <c r="AM1461" s="48"/>
    </row>
    <row r="1462" spans="34:39">
      <c r="AH1462" s="40"/>
      <c r="AI1462" s="48"/>
      <c r="AJ1462" s="48"/>
      <c r="AK1462" s="48"/>
      <c r="AL1462" s="48"/>
      <c r="AM1462" s="48"/>
    </row>
    <row r="1463" spans="34:39">
      <c r="AH1463" s="40"/>
      <c r="AI1463" s="48"/>
      <c r="AJ1463" s="48"/>
      <c r="AK1463" s="48"/>
      <c r="AL1463" s="48"/>
      <c r="AM1463" s="48"/>
    </row>
    <row r="1464" spans="34:39">
      <c r="AH1464" s="40"/>
      <c r="AI1464" s="48"/>
      <c r="AJ1464" s="48"/>
      <c r="AK1464" s="48"/>
      <c r="AL1464" s="48"/>
      <c r="AM1464" s="48"/>
    </row>
    <row r="1465" spans="34:39">
      <c r="AH1465" s="40"/>
      <c r="AI1465" s="48"/>
      <c r="AJ1465" s="48"/>
      <c r="AK1465" s="48"/>
      <c r="AL1465" s="48"/>
      <c r="AM1465" s="48"/>
    </row>
    <row r="1466" spans="34:39">
      <c r="AH1466" s="40"/>
      <c r="AI1466" s="48"/>
      <c r="AJ1466" s="48"/>
      <c r="AK1466" s="48"/>
      <c r="AL1466" s="48"/>
      <c r="AM1466" s="48"/>
    </row>
    <row r="1467" spans="34:39">
      <c r="AH1467" s="40"/>
      <c r="AI1467" s="48"/>
      <c r="AJ1467" s="48"/>
      <c r="AK1467" s="48"/>
      <c r="AL1467" s="48"/>
      <c r="AM1467" s="48"/>
    </row>
    <row r="1468" spans="34:39">
      <c r="AH1468" s="40"/>
      <c r="AI1468" s="48"/>
      <c r="AJ1468" s="48"/>
      <c r="AK1468" s="48"/>
      <c r="AL1468" s="48"/>
      <c r="AM1468" s="48"/>
    </row>
    <row r="1469" spans="34:39">
      <c r="AH1469" s="40"/>
      <c r="AI1469" s="48"/>
      <c r="AJ1469" s="48"/>
      <c r="AK1469" s="48"/>
      <c r="AL1469" s="48"/>
      <c r="AM1469" s="48"/>
    </row>
    <row r="1470" spans="34:39">
      <c r="AH1470" s="40"/>
      <c r="AI1470" s="48"/>
      <c r="AJ1470" s="48"/>
      <c r="AK1470" s="48"/>
      <c r="AL1470" s="48"/>
      <c r="AM1470" s="48"/>
    </row>
    <row r="1471" spans="34:39">
      <c r="AH1471" s="40"/>
      <c r="AI1471" s="48"/>
      <c r="AJ1471" s="48"/>
      <c r="AK1471" s="48"/>
      <c r="AL1471" s="48"/>
      <c r="AM1471" s="48"/>
    </row>
    <row r="1472" spans="34:39">
      <c r="AH1472" s="40"/>
      <c r="AI1472" s="48"/>
      <c r="AJ1472" s="48"/>
      <c r="AK1472" s="48"/>
      <c r="AL1472" s="48"/>
      <c r="AM1472" s="48"/>
    </row>
    <row r="1473" spans="34:39">
      <c r="AH1473" s="40"/>
      <c r="AI1473" s="48"/>
      <c r="AJ1473" s="48"/>
      <c r="AK1473" s="48"/>
      <c r="AL1473" s="48"/>
      <c r="AM1473" s="48"/>
    </row>
    <row r="1474" spans="34:39">
      <c r="AH1474" s="40"/>
      <c r="AI1474" s="48"/>
      <c r="AJ1474" s="48"/>
      <c r="AK1474" s="48"/>
      <c r="AL1474" s="48"/>
      <c r="AM1474" s="48"/>
    </row>
    <row r="1475" spans="34:39">
      <c r="AH1475" s="40"/>
      <c r="AI1475" s="48"/>
      <c r="AJ1475" s="48"/>
      <c r="AK1475" s="48"/>
      <c r="AL1475" s="48"/>
      <c r="AM1475" s="48"/>
    </row>
    <row r="1476" spans="34:39">
      <c r="AH1476" s="40"/>
      <c r="AI1476" s="48"/>
      <c r="AJ1476" s="48"/>
      <c r="AK1476" s="48"/>
      <c r="AL1476" s="48"/>
      <c r="AM1476" s="48"/>
    </row>
    <row r="1477" spans="34:39">
      <c r="AH1477" s="40"/>
      <c r="AI1477" s="48"/>
      <c r="AJ1477" s="48"/>
      <c r="AK1477" s="48"/>
      <c r="AL1477" s="48"/>
      <c r="AM1477" s="48"/>
    </row>
    <row r="1478" spans="34:39">
      <c r="AH1478" s="40"/>
      <c r="AI1478" s="48"/>
      <c r="AJ1478" s="48"/>
      <c r="AK1478" s="48"/>
      <c r="AL1478" s="48"/>
      <c r="AM1478" s="48"/>
    </row>
    <row r="1479" spans="34:39">
      <c r="AH1479" s="40"/>
      <c r="AI1479" s="48"/>
      <c r="AJ1479" s="48"/>
      <c r="AK1479" s="48"/>
      <c r="AL1479" s="48"/>
      <c r="AM1479" s="48"/>
    </row>
    <row r="1480" spans="34:39">
      <c r="AH1480" s="40"/>
      <c r="AI1480" s="48"/>
      <c r="AJ1480" s="48"/>
      <c r="AK1480" s="48"/>
      <c r="AL1480" s="48"/>
      <c r="AM1480" s="48"/>
    </row>
    <row r="1481" spans="34:39">
      <c r="AH1481" s="40"/>
      <c r="AI1481" s="48"/>
      <c r="AJ1481" s="48"/>
      <c r="AK1481" s="48"/>
      <c r="AL1481" s="48"/>
      <c r="AM1481" s="48"/>
    </row>
    <row r="1482" spans="34:39">
      <c r="AH1482" s="40"/>
      <c r="AI1482" s="48"/>
      <c r="AJ1482" s="48"/>
      <c r="AK1482" s="48"/>
      <c r="AL1482" s="48"/>
      <c r="AM1482" s="48"/>
    </row>
    <row r="1483" spans="34:39">
      <c r="AH1483" s="40"/>
      <c r="AI1483" s="48"/>
      <c r="AJ1483" s="48"/>
      <c r="AK1483" s="48"/>
      <c r="AL1483" s="48"/>
      <c r="AM1483" s="48"/>
    </row>
    <row r="1484" spans="34:39">
      <c r="AH1484" s="40"/>
      <c r="AI1484" s="48"/>
      <c r="AJ1484" s="48"/>
      <c r="AK1484" s="48"/>
      <c r="AL1484" s="48"/>
      <c r="AM1484" s="48"/>
    </row>
    <row r="1485" spans="34:39">
      <c r="AH1485" s="40"/>
      <c r="AI1485" s="48"/>
      <c r="AJ1485" s="48"/>
      <c r="AK1485" s="48"/>
      <c r="AL1485" s="48"/>
      <c r="AM1485" s="48"/>
    </row>
    <row r="1486" spans="34:39">
      <c r="AH1486" s="40"/>
      <c r="AI1486" s="48"/>
      <c r="AJ1486" s="48"/>
      <c r="AK1486" s="48"/>
      <c r="AL1486" s="48"/>
      <c r="AM1486" s="48"/>
    </row>
    <row r="1487" spans="34:39">
      <c r="AH1487" s="40"/>
      <c r="AI1487" s="48"/>
      <c r="AJ1487" s="48"/>
      <c r="AK1487" s="48"/>
      <c r="AL1487" s="48"/>
      <c r="AM1487" s="48"/>
    </row>
    <row r="1488" spans="34:39">
      <c r="AH1488" s="40"/>
      <c r="AI1488" s="48"/>
      <c r="AJ1488" s="48"/>
      <c r="AK1488" s="48"/>
      <c r="AL1488" s="48"/>
      <c r="AM1488" s="48"/>
    </row>
    <row r="1489" spans="34:39">
      <c r="AH1489" s="40"/>
      <c r="AI1489" s="48"/>
      <c r="AJ1489" s="48"/>
      <c r="AK1489" s="48"/>
      <c r="AL1489" s="48"/>
      <c r="AM1489" s="48"/>
    </row>
    <row r="1490" spans="34:39">
      <c r="AH1490" s="40"/>
      <c r="AI1490" s="48"/>
      <c r="AJ1490" s="48"/>
      <c r="AK1490" s="48"/>
      <c r="AL1490" s="48"/>
      <c r="AM1490" s="48"/>
    </row>
    <row r="1491" spans="34:39">
      <c r="AH1491" s="40"/>
      <c r="AI1491" s="48"/>
      <c r="AJ1491" s="48"/>
      <c r="AK1491" s="48"/>
      <c r="AL1491" s="48"/>
      <c r="AM1491" s="48"/>
    </row>
    <row r="1492" spans="34:39">
      <c r="AH1492" s="40"/>
      <c r="AI1492" s="48"/>
      <c r="AJ1492" s="48"/>
      <c r="AK1492" s="48"/>
      <c r="AL1492" s="48"/>
      <c r="AM1492" s="48"/>
    </row>
    <row r="1493" spans="34:39">
      <c r="AH1493" s="40"/>
      <c r="AI1493" s="48"/>
      <c r="AJ1493" s="48"/>
      <c r="AK1493" s="48"/>
      <c r="AL1493" s="48"/>
      <c r="AM1493" s="48"/>
    </row>
    <row r="1494" spans="34:39">
      <c r="AH1494" s="40"/>
      <c r="AI1494" s="48"/>
      <c r="AJ1494" s="48"/>
      <c r="AK1494" s="48"/>
      <c r="AL1494" s="48"/>
      <c r="AM1494" s="48"/>
    </row>
    <row r="1495" spans="34:39">
      <c r="AH1495" s="40"/>
      <c r="AI1495" s="48"/>
      <c r="AJ1495" s="48"/>
      <c r="AK1495" s="48"/>
      <c r="AL1495" s="48"/>
      <c r="AM1495" s="48"/>
    </row>
    <row r="1496" spans="34:39">
      <c r="AH1496" s="40"/>
      <c r="AI1496" s="48"/>
      <c r="AJ1496" s="48"/>
      <c r="AK1496" s="48"/>
      <c r="AL1496" s="48"/>
      <c r="AM1496" s="48"/>
    </row>
    <row r="1497" spans="34:39">
      <c r="AH1497" s="40"/>
      <c r="AI1497" s="48"/>
      <c r="AJ1497" s="48"/>
      <c r="AK1497" s="48"/>
      <c r="AL1497" s="48"/>
      <c r="AM1497" s="48"/>
    </row>
    <row r="1498" spans="34:39">
      <c r="AH1498" s="40"/>
      <c r="AI1498" s="48"/>
      <c r="AJ1498" s="48"/>
      <c r="AK1498" s="48"/>
      <c r="AL1498" s="48"/>
      <c r="AM1498" s="48"/>
    </row>
    <row r="1499" spans="34:39">
      <c r="AH1499" s="40"/>
      <c r="AI1499" s="48"/>
      <c r="AJ1499" s="48"/>
      <c r="AK1499" s="48"/>
      <c r="AL1499" s="48"/>
      <c r="AM1499" s="48"/>
    </row>
    <row r="1500" spans="34:39">
      <c r="AH1500" s="40"/>
      <c r="AI1500" s="48"/>
      <c r="AJ1500" s="48"/>
      <c r="AK1500" s="48"/>
      <c r="AL1500" s="48"/>
      <c r="AM1500" s="48"/>
    </row>
    <row r="1501" spans="34:39">
      <c r="AH1501" s="40"/>
      <c r="AI1501" s="48"/>
      <c r="AJ1501" s="48"/>
      <c r="AK1501" s="48"/>
      <c r="AL1501" s="48"/>
      <c r="AM1501" s="48"/>
    </row>
    <row r="1502" spans="34:39">
      <c r="AH1502" s="40"/>
      <c r="AI1502" s="48"/>
      <c r="AJ1502" s="48"/>
      <c r="AK1502" s="48"/>
      <c r="AL1502" s="48"/>
      <c r="AM1502" s="48"/>
    </row>
    <row r="1503" spans="34:39">
      <c r="AH1503" s="40"/>
      <c r="AI1503" s="48"/>
      <c r="AJ1503" s="48"/>
      <c r="AK1503" s="48"/>
      <c r="AL1503" s="48"/>
      <c r="AM1503" s="48"/>
    </row>
    <row r="1504" spans="34:39">
      <c r="AH1504" s="40"/>
      <c r="AI1504" s="48"/>
      <c r="AJ1504" s="48"/>
      <c r="AK1504" s="48"/>
      <c r="AL1504" s="48"/>
      <c r="AM1504" s="48"/>
    </row>
    <row r="1505" spans="34:39">
      <c r="AH1505" s="40"/>
      <c r="AI1505" s="48"/>
      <c r="AJ1505" s="48"/>
      <c r="AK1505" s="48"/>
      <c r="AL1505" s="48"/>
      <c r="AM1505" s="48"/>
    </row>
    <row r="1506" spans="34:39">
      <c r="AH1506" s="40"/>
      <c r="AI1506" s="48"/>
      <c r="AJ1506" s="48"/>
      <c r="AK1506" s="48"/>
      <c r="AL1506" s="48"/>
      <c r="AM1506" s="48"/>
    </row>
    <row r="1507" spans="34:39">
      <c r="AH1507" s="40"/>
      <c r="AI1507" s="48"/>
      <c r="AJ1507" s="48"/>
      <c r="AK1507" s="48"/>
      <c r="AL1507" s="48"/>
      <c r="AM1507" s="48"/>
    </row>
    <row r="1508" spans="34:39">
      <c r="AH1508" s="40"/>
      <c r="AI1508" s="48"/>
      <c r="AJ1508" s="48"/>
      <c r="AK1508" s="48"/>
      <c r="AL1508" s="48"/>
      <c r="AM1508" s="48"/>
    </row>
    <row r="1509" spans="34:39">
      <c r="AH1509" s="40"/>
      <c r="AI1509" s="48"/>
      <c r="AJ1509" s="48"/>
      <c r="AK1509" s="48"/>
      <c r="AL1509" s="48"/>
      <c r="AM1509" s="48"/>
    </row>
    <row r="1510" spans="34:39">
      <c r="AH1510" s="40"/>
      <c r="AI1510" s="48"/>
      <c r="AJ1510" s="48"/>
      <c r="AK1510" s="48"/>
      <c r="AL1510" s="48"/>
      <c r="AM1510" s="48"/>
    </row>
    <row r="1511" spans="34:39">
      <c r="AH1511" s="40"/>
      <c r="AI1511" s="48"/>
      <c r="AJ1511" s="48"/>
      <c r="AK1511" s="48"/>
      <c r="AL1511" s="48"/>
      <c r="AM1511" s="48"/>
    </row>
    <row r="1512" spans="34:39">
      <c r="AH1512" s="40"/>
      <c r="AI1512" s="48"/>
      <c r="AJ1512" s="48"/>
      <c r="AK1512" s="48"/>
      <c r="AL1512" s="48"/>
      <c r="AM1512" s="48"/>
    </row>
    <row r="1513" spans="34:39">
      <c r="AH1513" s="40"/>
      <c r="AI1513" s="48"/>
      <c r="AJ1513" s="48"/>
      <c r="AK1513" s="48"/>
      <c r="AL1513" s="48"/>
      <c r="AM1513" s="48"/>
    </row>
    <row r="1514" spans="34:39">
      <c r="AH1514" s="40"/>
      <c r="AI1514" s="48"/>
      <c r="AJ1514" s="48"/>
      <c r="AK1514" s="48"/>
      <c r="AL1514" s="48"/>
      <c r="AM1514" s="48"/>
    </row>
    <row r="1515" spans="34:39">
      <c r="AH1515" s="40"/>
      <c r="AI1515" s="48"/>
      <c r="AJ1515" s="48"/>
      <c r="AK1515" s="48"/>
      <c r="AL1515" s="48"/>
      <c r="AM1515" s="48"/>
    </row>
    <row r="1516" spans="34:39">
      <c r="AH1516" s="40"/>
      <c r="AI1516" s="48"/>
      <c r="AJ1516" s="48"/>
      <c r="AK1516" s="48"/>
      <c r="AL1516" s="48"/>
      <c r="AM1516" s="48"/>
    </row>
    <row r="1517" spans="34:39">
      <c r="AH1517" s="40"/>
      <c r="AI1517" s="48"/>
      <c r="AJ1517" s="48"/>
      <c r="AK1517" s="48"/>
      <c r="AL1517" s="48"/>
      <c r="AM1517" s="48"/>
    </row>
    <row r="1518" spans="34:39">
      <c r="AH1518" s="40"/>
      <c r="AI1518" s="48"/>
      <c r="AJ1518" s="48"/>
      <c r="AK1518" s="48"/>
      <c r="AL1518" s="48"/>
      <c r="AM1518" s="48"/>
    </row>
    <row r="1519" spans="34:39">
      <c r="AH1519" s="40"/>
      <c r="AI1519" s="48"/>
      <c r="AJ1519" s="48"/>
      <c r="AK1519" s="48"/>
      <c r="AL1519" s="48"/>
      <c r="AM1519" s="48"/>
    </row>
    <row r="1520" spans="34:39">
      <c r="AH1520" s="40"/>
      <c r="AI1520" s="48"/>
      <c r="AJ1520" s="48"/>
      <c r="AK1520" s="48"/>
      <c r="AL1520" s="48"/>
      <c r="AM1520" s="48"/>
    </row>
    <row r="1521" spans="34:39">
      <c r="AH1521" s="40"/>
      <c r="AI1521" s="48"/>
      <c r="AJ1521" s="48"/>
      <c r="AK1521" s="48"/>
      <c r="AL1521" s="48"/>
      <c r="AM1521" s="48"/>
    </row>
    <row r="1522" spans="34:39">
      <c r="AH1522" s="40"/>
      <c r="AI1522" s="48"/>
      <c r="AJ1522" s="48"/>
      <c r="AK1522" s="48"/>
      <c r="AL1522" s="48"/>
      <c r="AM1522" s="48"/>
    </row>
    <row r="1523" spans="34:39">
      <c r="AH1523" s="40"/>
      <c r="AI1523" s="48"/>
      <c r="AJ1523" s="48"/>
      <c r="AK1523" s="48"/>
      <c r="AL1523" s="48"/>
      <c r="AM1523" s="48"/>
    </row>
    <row r="1524" spans="34:39">
      <c r="AH1524" s="40"/>
      <c r="AI1524" s="48"/>
      <c r="AJ1524" s="48"/>
      <c r="AK1524" s="48"/>
      <c r="AL1524" s="48"/>
      <c r="AM1524" s="48"/>
    </row>
    <row r="1525" spans="34:39">
      <c r="AH1525" s="40"/>
      <c r="AI1525" s="48"/>
      <c r="AJ1525" s="48"/>
      <c r="AK1525" s="48"/>
      <c r="AL1525" s="48"/>
      <c r="AM1525" s="48"/>
    </row>
    <row r="1526" spans="34:39">
      <c r="AH1526" s="40"/>
      <c r="AI1526" s="48"/>
      <c r="AJ1526" s="48"/>
      <c r="AK1526" s="48"/>
      <c r="AL1526" s="48"/>
      <c r="AM1526" s="48"/>
    </row>
    <row r="1527" spans="34:39">
      <c r="AH1527" s="40"/>
      <c r="AI1527" s="48"/>
      <c r="AJ1527" s="48"/>
      <c r="AK1527" s="48"/>
      <c r="AL1527" s="48"/>
      <c r="AM1527" s="48"/>
    </row>
    <row r="1528" spans="34:39">
      <c r="AH1528" s="40"/>
      <c r="AI1528" s="48"/>
      <c r="AJ1528" s="48"/>
      <c r="AK1528" s="48"/>
      <c r="AL1528" s="48"/>
      <c r="AM1528" s="48"/>
    </row>
    <row r="1529" spans="34:39">
      <c r="AH1529" s="40"/>
      <c r="AI1529" s="48"/>
      <c r="AJ1529" s="48"/>
      <c r="AK1529" s="48"/>
      <c r="AL1529" s="48"/>
      <c r="AM1529" s="48"/>
    </row>
    <row r="1530" spans="34:39">
      <c r="AH1530" s="40"/>
      <c r="AI1530" s="48"/>
      <c r="AJ1530" s="48"/>
      <c r="AK1530" s="48"/>
      <c r="AL1530" s="48"/>
      <c r="AM1530" s="48"/>
    </row>
    <row r="1531" spans="34:39">
      <c r="AH1531" s="40"/>
      <c r="AI1531" s="48"/>
      <c r="AJ1531" s="48"/>
      <c r="AK1531" s="48"/>
      <c r="AL1531" s="48"/>
      <c r="AM1531" s="48"/>
    </row>
    <row r="1532" spans="34:39">
      <c r="AH1532" s="40"/>
      <c r="AI1532" s="48"/>
      <c r="AJ1532" s="48"/>
      <c r="AK1532" s="48"/>
      <c r="AL1532" s="48"/>
      <c r="AM1532" s="48"/>
    </row>
    <row r="1533" spans="34:39">
      <c r="AH1533" s="40"/>
      <c r="AI1533" s="48"/>
      <c r="AJ1533" s="48"/>
      <c r="AK1533" s="48"/>
      <c r="AL1533" s="48"/>
      <c r="AM1533" s="48"/>
    </row>
    <row r="1534" spans="34:39">
      <c r="AH1534" s="40"/>
      <c r="AI1534" s="48"/>
      <c r="AJ1534" s="48"/>
      <c r="AK1534" s="48"/>
      <c r="AL1534" s="48"/>
      <c r="AM1534" s="48"/>
    </row>
    <row r="1535" spans="34:39">
      <c r="AH1535" s="40"/>
      <c r="AI1535" s="48"/>
      <c r="AJ1535" s="48"/>
      <c r="AK1535" s="48"/>
      <c r="AL1535" s="48"/>
      <c r="AM1535" s="48"/>
    </row>
    <row r="1536" spans="34:39">
      <c r="AH1536" s="40"/>
      <c r="AI1536" s="48"/>
      <c r="AJ1536" s="48"/>
      <c r="AK1536" s="48"/>
      <c r="AL1536" s="48"/>
      <c r="AM1536" s="48"/>
    </row>
    <row r="1537" spans="34:39">
      <c r="AH1537" s="40"/>
      <c r="AI1537" s="48"/>
      <c r="AJ1537" s="48"/>
      <c r="AK1537" s="48"/>
      <c r="AL1537" s="48"/>
      <c r="AM1537" s="48"/>
    </row>
    <row r="1538" spans="34:39">
      <c r="AH1538" s="40"/>
      <c r="AI1538" s="48"/>
      <c r="AJ1538" s="48"/>
      <c r="AK1538" s="48"/>
      <c r="AL1538" s="48"/>
      <c r="AM1538" s="48"/>
    </row>
    <row r="1539" spans="34:39">
      <c r="AH1539" s="40"/>
      <c r="AI1539" s="48"/>
      <c r="AJ1539" s="48"/>
      <c r="AK1539" s="48"/>
      <c r="AL1539" s="48"/>
      <c r="AM1539" s="48"/>
    </row>
    <row r="1540" spans="34:39">
      <c r="AH1540" s="40"/>
      <c r="AI1540" s="48"/>
      <c r="AJ1540" s="48"/>
      <c r="AK1540" s="48"/>
      <c r="AL1540" s="48"/>
      <c r="AM1540" s="48"/>
    </row>
    <row r="1541" spans="34:39">
      <c r="AH1541" s="40"/>
      <c r="AI1541" s="48"/>
      <c r="AJ1541" s="48"/>
      <c r="AK1541" s="48"/>
      <c r="AL1541" s="48"/>
      <c r="AM1541" s="48"/>
    </row>
    <row r="1542" spans="34:39">
      <c r="AH1542" s="40"/>
      <c r="AI1542" s="48"/>
      <c r="AJ1542" s="48"/>
      <c r="AK1542" s="48"/>
      <c r="AL1542" s="48"/>
      <c r="AM1542" s="48"/>
    </row>
    <row r="1543" spans="34:39">
      <c r="AH1543" s="40"/>
      <c r="AI1543" s="48"/>
      <c r="AJ1543" s="48"/>
      <c r="AK1543" s="48"/>
      <c r="AL1543" s="48"/>
      <c r="AM1543" s="48"/>
    </row>
    <row r="1544" spans="34:39">
      <c r="AH1544" s="40"/>
      <c r="AI1544" s="48"/>
      <c r="AJ1544" s="48"/>
      <c r="AK1544" s="48"/>
      <c r="AL1544" s="48"/>
      <c r="AM1544" s="48"/>
    </row>
    <row r="1545" spans="34:39">
      <c r="AH1545" s="40"/>
      <c r="AI1545" s="48"/>
      <c r="AJ1545" s="48"/>
      <c r="AK1545" s="48"/>
      <c r="AL1545" s="48"/>
      <c r="AM1545" s="48"/>
    </row>
    <row r="1546" spans="34:39">
      <c r="AH1546" s="40"/>
      <c r="AI1546" s="48"/>
      <c r="AJ1546" s="48"/>
      <c r="AK1546" s="48"/>
      <c r="AL1546" s="48"/>
      <c r="AM1546" s="48"/>
    </row>
    <row r="1547" spans="34:39">
      <c r="AH1547" s="40"/>
      <c r="AI1547" s="48"/>
      <c r="AJ1547" s="48"/>
      <c r="AK1547" s="48"/>
      <c r="AL1547" s="48"/>
      <c r="AM1547" s="48"/>
    </row>
    <row r="1548" spans="34:39">
      <c r="AH1548" s="40"/>
      <c r="AI1548" s="48"/>
      <c r="AJ1548" s="48"/>
      <c r="AK1548" s="48"/>
      <c r="AL1548" s="48"/>
      <c r="AM1548" s="48"/>
    </row>
    <row r="1549" spans="34:39">
      <c r="AH1549" s="40"/>
      <c r="AI1549" s="48"/>
      <c r="AJ1549" s="48"/>
      <c r="AK1549" s="48"/>
      <c r="AL1549" s="48"/>
      <c r="AM1549" s="48"/>
    </row>
    <row r="1550" spans="34:39">
      <c r="AH1550" s="40"/>
      <c r="AI1550" s="48"/>
      <c r="AJ1550" s="48"/>
      <c r="AK1550" s="48"/>
      <c r="AL1550" s="48"/>
      <c r="AM1550" s="48"/>
    </row>
    <row r="1551" spans="34:39">
      <c r="AH1551" s="40"/>
      <c r="AI1551" s="48"/>
      <c r="AJ1551" s="48"/>
      <c r="AK1551" s="48"/>
      <c r="AL1551" s="48"/>
      <c r="AM1551" s="48"/>
    </row>
    <row r="1552" spans="34:39">
      <c r="AH1552" s="40"/>
      <c r="AI1552" s="48"/>
      <c r="AJ1552" s="48"/>
      <c r="AK1552" s="48"/>
      <c r="AL1552" s="48"/>
      <c r="AM1552" s="48"/>
    </row>
    <row r="1553" spans="34:39">
      <c r="AH1553" s="40"/>
      <c r="AI1553" s="48"/>
      <c r="AJ1553" s="48"/>
      <c r="AK1553" s="48"/>
      <c r="AL1553" s="48"/>
      <c r="AM1553" s="48"/>
    </row>
    <row r="1554" spans="34:39">
      <c r="AH1554" s="40"/>
      <c r="AI1554" s="48"/>
      <c r="AJ1554" s="48"/>
      <c r="AK1554" s="48"/>
      <c r="AL1554" s="48"/>
      <c r="AM1554" s="48"/>
    </row>
    <row r="1555" spans="34:39">
      <c r="AH1555" s="40"/>
      <c r="AI1555" s="48"/>
      <c r="AJ1555" s="48"/>
      <c r="AK1555" s="48"/>
      <c r="AL1555" s="48"/>
      <c r="AM1555" s="48"/>
    </row>
    <row r="1556" spans="34:39">
      <c r="AH1556" s="40"/>
      <c r="AI1556" s="48"/>
      <c r="AJ1556" s="48"/>
      <c r="AK1556" s="48"/>
      <c r="AL1556" s="48"/>
      <c r="AM1556" s="48"/>
    </row>
    <row r="1557" spans="34:39">
      <c r="AH1557" s="40"/>
      <c r="AI1557" s="48"/>
      <c r="AJ1557" s="48"/>
      <c r="AK1557" s="48"/>
      <c r="AL1557" s="48"/>
      <c r="AM1557" s="48"/>
    </row>
    <row r="1558" spans="34:39">
      <c r="AH1558" s="40"/>
      <c r="AI1558" s="48"/>
      <c r="AJ1558" s="48"/>
      <c r="AK1558" s="48"/>
      <c r="AL1558" s="48"/>
      <c r="AM1558" s="48"/>
    </row>
    <row r="1559" spans="34:39">
      <c r="AH1559" s="40"/>
      <c r="AI1559" s="48"/>
      <c r="AJ1559" s="48"/>
      <c r="AK1559" s="48"/>
      <c r="AL1559" s="48"/>
      <c r="AM1559" s="48"/>
    </row>
    <row r="1560" spans="34:39">
      <c r="AH1560" s="40"/>
      <c r="AI1560" s="48"/>
      <c r="AJ1560" s="48"/>
      <c r="AK1560" s="48"/>
      <c r="AL1560" s="48"/>
      <c r="AM1560" s="48"/>
    </row>
    <row r="1561" spans="34:39">
      <c r="AH1561" s="40"/>
      <c r="AI1561" s="48"/>
      <c r="AJ1561" s="48"/>
      <c r="AK1561" s="48"/>
      <c r="AL1561" s="48"/>
      <c r="AM1561" s="48"/>
    </row>
    <row r="1562" spans="34:39">
      <c r="AH1562" s="40"/>
      <c r="AI1562" s="48"/>
      <c r="AJ1562" s="48"/>
      <c r="AK1562" s="48"/>
      <c r="AL1562" s="48"/>
      <c r="AM1562" s="48"/>
    </row>
    <row r="1563" spans="34:39">
      <c r="AH1563" s="40"/>
      <c r="AI1563" s="48"/>
      <c r="AJ1563" s="48"/>
      <c r="AK1563" s="48"/>
      <c r="AL1563" s="48"/>
      <c r="AM1563" s="48"/>
    </row>
    <row r="1564" spans="34:39">
      <c r="AH1564" s="40"/>
      <c r="AI1564" s="48"/>
      <c r="AJ1564" s="48"/>
      <c r="AK1564" s="48"/>
      <c r="AL1564" s="48"/>
      <c r="AM1564" s="48"/>
    </row>
    <row r="1565" spans="34:39">
      <c r="AH1565" s="40"/>
      <c r="AI1565" s="48"/>
      <c r="AJ1565" s="48"/>
      <c r="AK1565" s="48"/>
      <c r="AL1565" s="48"/>
      <c r="AM1565" s="48"/>
    </row>
    <row r="1566" spans="34:39">
      <c r="AH1566" s="40"/>
      <c r="AI1566" s="48"/>
      <c r="AJ1566" s="48"/>
      <c r="AK1566" s="48"/>
      <c r="AL1566" s="48"/>
      <c r="AM1566" s="48"/>
    </row>
    <row r="1567" spans="34:39">
      <c r="AH1567" s="40"/>
      <c r="AI1567" s="48"/>
      <c r="AJ1567" s="48"/>
      <c r="AK1567" s="48"/>
      <c r="AL1567" s="48"/>
      <c r="AM1567" s="48"/>
    </row>
    <row r="1568" spans="34:39">
      <c r="AH1568" s="40"/>
      <c r="AI1568" s="48"/>
      <c r="AJ1568" s="48"/>
      <c r="AK1568" s="48"/>
      <c r="AL1568" s="48"/>
      <c r="AM1568" s="48"/>
    </row>
    <row r="1569" spans="34:39">
      <c r="AH1569" s="40"/>
      <c r="AI1569" s="48"/>
      <c r="AJ1569" s="48"/>
      <c r="AK1569" s="48"/>
      <c r="AL1569" s="48"/>
      <c r="AM1569" s="48"/>
    </row>
    <row r="1570" spans="34:39">
      <c r="AH1570" s="40"/>
      <c r="AI1570" s="48"/>
      <c r="AJ1570" s="48"/>
      <c r="AK1570" s="48"/>
      <c r="AL1570" s="48"/>
      <c r="AM1570" s="48"/>
    </row>
    <row r="1571" spans="34:39">
      <c r="AH1571" s="40"/>
      <c r="AI1571" s="48"/>
      <c r="AJ1571" s="48"/>
      <c r="AK1571" s="48"/>
      <c r="AL1571" s="48"/>
      <c r="AM1571" s="48"/>
    </row>
    <row r="1572" spans="34:39">
      <c r="AH1572" s="40"/>
      <c r="AI1572" s="48"/>
      <c r="AJ1572" s="48"/>
      <c r="AK1572" s="48"/>
      <c r="AL1572" s="48"/>
      <c r="AM1572" s="48"/>
    </row>
    <row r="1573" spans="34:39">
      <c r="AH1573" s="40"/>
      <c r="AI1573" s="48"/>
      <c r="AJ1573" s="48"/>
      <c r="AK1573" s="48"/>
      <c r="AL1573" s="48"/>
      <c r="AM1573" s="48"/>
    </row>
    <row r="1574" spans="34:39">
      <c r="AH1574" s="40"/>
      <c r="AI1574" s="48"/>
      <c r="AJ1574" s="48"/>
      <c r="AK1574" s="48"/>
      <c r="AL1574" s="48"/>
      <c r="AM1574" s="48"/>
    </row>
    <row r="1575" spans="34:39">
      <c r="AH1575" s="40"/>
      <c r="AI1575" s="48"/>
      <c r="AJ1575" s="48"/>
      <c r="AK1575" s="48"/>
      <c r="AL1575" s="48"/>
      <c r="AM1575" s="48"/>
    </row>
    <row r="1576" spans="34:39">
      <c r="AH1576" s="40"/>
      <c r="AI1576" s="48"/>
      <c r="AJ1576" s="48"/>
      <c r="AK1576" s="48"/>
      <c r="AL1576" s="48"/>
      <c r="AM1576" s="48"/>
    </row>
    <row r="1577" spans="34:39">
      <c r="AH1577" s="40"/>
      <c r="AI1577" s="48"/>
      <c r="AJ1577" s="48"/>
      <c r="AK1577" s="48"/>
      <c r="AL1577" s="48"/>
      <c r="AM1577" s="48"/>
    </row>
    <row r="1578" spans="34:39">
      <c r="AH1578" s="40"/>
      <c r="AI1578" s="48"/>
      <c r="AJ1578" s="48"/>
      <c r="AK1578" s="48"/>
      <c r="AL1578" s="48"/>
      <c r="AM1578" s="48"/>
    </row>
    <row r="1579" spans="34:39">
      <c r="AH1579" s="40"/>
      <c r="AI1579" s="48"/>
      <c r="AJ1579" s="48"/>
      <c r="AK1579" s="48"/>
      <c r="AL1579" s="48"/>
      <c r="AM1579" s="48"/>
    </row>
    <row r="1580" spans="34:39">
      <c r="AH1580" s="40"/>
      <c r="AI1580" s="48"/>
      <c r="AJ1580" s="48"/>
      <c r="AK1580" s="48"/>
      <c r="AL1580" s="48"/>
      <c r="AM1580" s="48"/>
    </row>
    <row r="1581" spans="34:39">
      <c r="AH1581" s="40"/>
      <c r="AI1581" s="48"/>
      <c r="AJ1581" s="48"/>
      <c r="AK1581" s="48"/>
      <c r="AL1581" s="48"/>
      <c r="AM1581" s="48"/>
    </row>
    <row r="1582" spans="34:39">
      <c r="AH1582" s="40"/>
      <c r="AI1582" s="48"/>
      <c r="AJ1582" s="48"/>
      <c r="AK1582" s="48"/>
      <c r="AL1582" s="48"/>
      <c r="AM1582" s="48"/>
    </row>
    <row r="1583" spans="34:39">
      <c r="AH1583" s="40"/>
      <c r="AI1583" s="48"/>
      <c r="AJ1583" s="48"/>
      <c r="AK1583" s="48"/>
      <c r="AL1583" s="48"/>
      <c r="AM1583" s="48"/>
    </row>
    <row r="1584" spans="34:39">
      <c r="AH1584" s="40"/>
      <c r="AI1584" s="48"/>
      <c r="AJ1584" s="48"/>
      <c r="AK1584" s="48"/>
      <c r="AL1584" s="48"/>
      <c r="AM1584" s="48"/>
    </row>
    <row r="1585" spans="34:39">
      <c r="AH1585" s="40"/>
      <c r="AI1585" s="48"/>
      <c r="AJ1585" s="48"/>
      <c r="AK1585" s="48"/>
      <c r="AL1585" s="48"/>
      <c r="AM1585" s="48"/>
    </row>
    <row r="1586" spans="34:39">
      <c r="AH1586" s="40"/>
      <c r="AI1586" s="48"/>
      <c r="AJ1586" s="48"/>
      <c r="AK1586" s="48"/>
      <c r="AL1586" s="48"/>
      <c r="AM1586" s="48"/>
    </row>
    <row r="1587" spans="34:39">
      <c r="AH1587" s="40"/>
      <c r="AI1587" s="48"/>
      <c r="AJ1587" s="48"/>
      <c r="AK1587" s="48"/>
      <c r="AL1587" s="48"/>
      <c r="AM1587" s="48"/>
    </row>
    <row r="1588" spans="34:39">
      <c r="AH1588" s="40"/>
      <c r="AI1588" s="48"/>
      <c r="AJ1588" s="48"/>
      <c r="AK1588" s="48"/>
      <c r="AL1588" s="48"/>
      <c r="AM1588" s="48"/>
    </row>
    <row r="1589" spans="34:39">
      <c r="AH1589" s="40"/>
      <c r="AI1589" s="48"/>
      <c r="AJ1589" s="48"/>
      <c r="AK1589" s="48"/>
      <c r="AL1589" s="48"/>
      <c r="AM1589" s="48"/>
    </row>
    <row r="1590" spans="34:39">
      <c r="AH1590" s="40"/>
      <c r="AI1590" s="48"/>
      <c r="AJ1590" s="48"/>
      <c r="AK1590" s="48"/>
      <c r="AL1590" s="48"/>
      <c r="AM1590" s="48"/>
    </row>
    <row r="1591" spans="34:39">
      <c r="AH1591" s="40"/>
      <c r="AI1591" s="48"/>
      <c r="AJ1591" s="48"/>
      <c r="AK1591" s="48"/>
      <c r="AL1591" s="48"/>
      <c r="AM1591" s="48"/>
    </row>
    <row r="1592" spans="34:39">
      <c r="AH1592" s="40"/>
      <c r="AI1592" s="48"/>
      <c r="AJ1592" s="48"/>
      <c r="AK1592" s="48"/>
      <c r="AL1592" s="48"/>
      <c r="AM1592" s="48"/>
    </row>
    <row r="1593" spans="34:39">
      <c r="AH1593" s="40"/>
      <c r="AI1593" s="48"/>
      <c r="AJ1593" s="48"/>
      <c r="AK1593" s="48"/>
      <c r="AL1593" s="48"/>
      <c r="AM1593" s="48"/>
    </row>
    <row r="1594" spans="34:39">
      <c r="AH1594" s="40"/>
      <c r="AI1594" s="48"/>
      <c r="AJ1594" s="48"/>
      <c r="AK1594" s="48"/>
      <c r="AL1594" s="48"/>
      <c r="AM1594" s="48"/>
    </row>
    <row r="1595" spans="34:39">
      <c r="AH1595" s="40"/>
      <c r="AI1595" s="48"/>
      <c r="AJ1595" s="48"/>
      <c r="AK1595" s="48"/>
      <c r="AL1595" s="48"/>
      <c r="AM1595" s="48"/>
    </row>
    <row r="1596" spans="34:39">
      <c r="AH1596" s="40"/>
      <c r="AI1596" s="48"/>
      <c r="AJ1596" s="48"/>
      <c r="AK1596" s="48"/>
      <c r="AL1596" s="48"/>
      <c r="AM1596" s="48"/>
    </row>
    <row r="1597" spans="34:39">
      <c r="AH1597" s="40"/>
      <c r="AI1597" s="48"/>
      <c r="AJ1597" s="48"/>
      <c r="AK1597" s="48"/>
      <c r="AL1597" s="48"/>
      <c r="AM1597" s="48"/>
    </row>
    <row r="1598" spans="34:39">
      <c r="AH1598" s="40"/>
      <c r="AI1598" s="48"/>
      <c r="AJ1598" s="48"/>
      <c r="AK1598" s="48"/>
      <c r="AL1598" s="48"/>
      <c r="AM1598" s="48"/>
    </row>
    <row r="1599" spans="34:39">
      <c r="AH1599" s="40"/>
      <c r="AI1599" s="48"/>
      <c r="AJ1599" s="48"/>
      <c r="AK1599" s="48"/>
      <c r="AL1599" s="48"/>
      <c r="AM1599" s="48"/>
    </row>
    <row r="1600" spans="34:39">
      <c r="AH1600" s="40"/>
      <c r="AI1600" s="48"/>
      <c r="AJ1600" s="48"/>
      <c r="AK1600" s="48"/>
      <c r="AL1600" s="48"/>
      <c r="AM1600" s="48"/>
    </row>
    <row r="1601" spans="34:39">
      <c r="AH1601" s="40"/>
      <c r="AI1601" s="48"/>
      <c r="AJ1601" s="48"/>
      <c r="AK1601" s="48"/>
      <c r="AL1601" s="48"/>
      <c r="AM1601" s="48"/>
    </row>
    <row r="1602" spans="34:39">
      <c r="AH1602" s="40"/>
      <c r="AI1602" s="48"/>
      <c r="AJ1602" s="48"/>
      <c r="AK1602" s="48"/>
      <c r="AL1602" s="48"/>
      <c r="AM1602" s="48"/>
    </row>
    <row r="1603" spans="34:39">
      <c r="AH1603" s="40"/>
      <c r="AI1603" s="48"/>
      <c r="AJ1603" s="48"/>
      <c r="AK1603" s="48"/>
      <c r="AL1603" s="48"/>
      <c r="AM1603" s="48"/>
    </row>
    <row r="1604" spans="34:39">
      <c r="AH1604" s="40"/>
      <c r="AI1604" s="48"/>
      <c r="AJ1604" s="48"/>
      <c r="AK1604" s="48"/>
      <c r="AL1604" s="48"/>
      <c r="AM1604" s="48"/>
    </row>
    <row r="1605" spans="34:39">
      <c r="AH1605" s="40"/>
      <c r="AI1605" s="48"/>
      <c r="AJ1605" s="48"/>
      <c r="AK1605" s="48"/>
      <c r="AL1605" s="48"/>
      <c r="AM1605" s="48"/>
    </row>
    <row r="1606" spans="34:39">
      <c r="AH1606" s="40"/>
      <c r="AI1606" s="48"/>
      <c r="AJ1606" s="48"/>
      <c r="AK1606" s="48"/>
      <c r="AL1606" s="48"/>
      <c r="AM1606" s="48"/>
    </row>
    <row r="1607" spans="34:39">
      <c r="AH1607" s="40"/>
      <c r="AI1607" s="48"/>
      <c r="AJ1607" s="48"/>
      <c r="AK1607" s="48"/>
      <c r="AL1607" s="48"/>
      <c r="AM1607" s="48"/>
    </row>
    <row r="1608" spans="34:39">
      <c r="AH1608" s="40"/>
      <c r="AI1608" s="48"/>
      <c r="AJ1608" s="48"/>
      <c r="AK1608" s="48"/>
      <c r="AL1608" s="48"/>
      <c r="AM1608" s="48"/>
    </row>
    <row r="1609" spans="34:39">
      <c r="AH1609" s="40"/>
      <c r="AI1609" s="48"/>
      <c r="AJ1609" s="48"/>
      <c r="AK1609" s="48"/>
      <c r="AL1609" s="48"/>
      <c r="AM1609" s="48"/>
    </row>
    <row r="1610" spans="34:39">
      <c r="AH1610" s="40"/>
      <c r="AI1610" s="48"/>
      <c r="AJ1610" s="48"/>
      <c r="AK1610" s="48"/>
      <c r="AL1610" s="48"/>
      <c r="AM1610" s="48"/>
    </row>
    <row r="1611" spans="34:39">
      <c r="AH1611" s="40"/>
      <c r="AI1611" s="48"/>
      <c r="AJ1611" s="48"/>
      <c r="AK1611" s="48"/>
      <c r="AL1611" s="48"/>
      <c r="AM1611" s="48"/>
    </row>
    <row r="1612" spans="34:39">
      <c r="AH1612" s="40"/>
      <c r="AI1612" s="48"/>
      <c r="AJ1612" s="48"/>
      <c r="AK1612" s="48"/>
      <c r="AL1612" s="48"/>
      <c r="AM1612" s="48"/>
    </row>
    <row r="1613" spans="34:39">
      <c r="AH1613" s="40"/>
      <c r="AI1613" s="48"/>
      <c r="AJ1613" s="48"/>
      <c r="AK1613" s="48"/>
      <c r="AL1613" s="48"/>
      <c r="AM1613" s="48"/>
    </row>
    <row r="1614" spans="34:39">
      <c r="AH1614" s="40"/>
      <c r="AI1614" s="48"/>
      <c r="AJ1614" s="48"/>
      <c r="AK1614" s="48"/>
      <c r="AL1614" s="48"/>
      <c r="AM1614" s="48"/>
    </row>
    <row r="1615" spans="34:39">
      <c r="AH1615" s="40"/>
      <c r="AI1615" s="48"/>
      <c r="AJ1615" s="48"/>
      <c r="AK1615" s="48"/>
      <c r="AL1615" s="48"/>
      <c r="AM1615" s="48"/>
    </row>
    <row r="1616" spans="34:39">
      <c r="AH1616" s="40"/>
      <c r="AI1616" s="48"/>
      <c r="AJ1616" s="48"/>
      <c r="AK1616" s="48"/>
      <c r="AL1616" s="48"/>
      <c r="AM1616" s="48"/>
    </row>
    <row r="1617" spans="34:39">
      <c r="AH1617" s="40"/>
      <c r="AI1617" s="48"/>
      <c r="AJ1617" s="48"/>
      <c r="AK1617" s="48"/>
      <c r="AL1617" s="48"/>
      <c r="AM1617" s="48"/>
    </row>
    <row r="1618" spans="34:39">
      <c r="AH1618" s="40"/>
      <c r="AI1618" s="48"/>
      <c r="AJ1618" s="48"/>
      <c r="AK1618" s="48"/>
      <c r="AL1618" s="48"/>
      <c r="AM1618" s="48"/>
    </row>
    <row r="1619" spans="34:39">
      <c r="AH1619" s="40"/>
      <c r="AI1619" s="48"/>
      <c r="AJ1619" s="48"/>
      <c r="AK1619" s="48"/>
      <c r="AL1619" s="48"/>
      <c r="AM1619" s="48"/>
    </row>
    <row r="1620" spans="34:39">
      <c r="AH1620" s="40"/>
      <c r="AI1620" s="48"/>
      <c r="AJ1620" s="48"/>
      <c r="AK1620" s="48"/>
      <c r="AL1620" s="48"/>
      <c r="AM1620" s="48"/>
    </row>
    <row r="1621" spans="34:39">
      <c r="AH1621" s="40"/>
      <c r="AI1621" s="48"/>
      <c r="AJ1621" s="48"/>
      <c r="AK1621" s="48"/>
      <c r="AL1621" s="48"/>
      <c r="AM1621" s="48"/>
    </row>
    <row r="1622" spans="34:39">
      <c r="AH1622" s="40"/>
      <c r="AI1622" s="48"/>
      <c r="AJ1622" s="48"/>
      <c r="AK1622" s="48"/>
      <c r="AL1622" s="48"/>
      <c r="AM1622" s="48"/>
    </row>
    <row r="1623" spans="34:39">
      <c r="AH1623" s="40"/>
      <c r="AI1623" s="48"/>
      <c r="AJ1623" s="48"/>
      <c r="AK1623" s="48"/>
      <c r="AL1623" s="48"/>
      <c r="AM1623" s="48"/>
    </row>
    <row r="1624" spans="34:39">
      <c r="AH1624" s="40"/>
      <c r="AI1624" s="48"/>
      <c r="AJ1624" s="48"/>
      <c r="AK1624" s="48"/>
      <c r="AL1624" s="48"/>
      <c r="AM1624" s="48"/>
    </row>
    <row r="1625" spans="34:39">
      <c r="AH1625" s="40"/>
      <c r="AI1625" s="48"/>
      <c r="AJ1625" s="48"/>
      <c r="AK1625" s="48"/>
      <c r="AL1625" s="48"/>
      <c r="AM1625" s="48"/>
    </row>
    <row r="1626" spans="34:39">
      <c r="AH1626" s="40"/>
      <c r="AI1626" s="48"/>
      <c r="AJ1626" s="48"/>
      <c r="AK1626" s="48"/>
      <c r="AL1626" s="48"/>
      <c r="AM1626" s="48"/>
    </row>
    <row r="1627" spans="34:39">
      <c r="AH1627" s="40"/>
      <c r="AI1627" s="48"/>
      <c r="AJ1627" s="48"/>
      <c r="AK1627" s="48"/>
      <c r="AL1627" s="48"/>
      <c r="AM1627" s="48"/>
    </row>
    <row r="1628" spans="34:39">
      <c r="AH1628" s="40"/>
      <c r="AI1628" s="48"/>
      <c r="AJ1628" s="48"/>
      <c r="AK1628" s="48"/>
      <c r="AL1628" s="48"/>
      <c r="AM1628" s="48"/>
    </row>
    <row r="1629" spans="34:39">
      <c r="AH1629" s="40"/>
      <c r="AI1629" s="48"/>
      <c r="AJ1629" s="48"/>
      <c r="AK1629" s="48"/>
      <c r="AL1629" s="48"/>
      <c r="AM1629" s="48"/>
    </row>
    <row r="1630" spans="34:39">
      <c r="AH1630" s="40"/>
      <c r="AI1630" s="48"/>
      <c r="AJ1630" s="48"/>
      <c r="AK1630" s="48"/>
      <c r="AL1630" s="48"/>
      <c r="AM1630" s="48"/>
    </row>
    <row r="1631" spans="34:39">
      <c r="AH1631" s="40"/>
      <c r="AI1631" s="48"/>
      <c r="AJ1631" s="48"/>
      <c r="AK1631" s="48"/>
      <c r="AL1631" s="48"/>
      <c r="AM1631" s="48"/>
    </row>
    <row r="1632" spans="34:39">
      <c r="AH1632" s="40"/>
      <c r="AI1632" s="48"/>
      <c r="AJ1632" s="48"/>
      <c r="AK1632" s="48"/>
      <c r="AL1632" s="48"/>
      <c r="AM1632" s="48"/>
    </row>
    <row r="1633" spans="34:39">
      <c r="AH1633" s="40"/>
      <c r="AI1633" s="48"/>
      <c r="AJ1633" s="48"/>
      <c r="AK1633" s="48"/>
      <c r="AL1633" s="48"/>
      <c r="AM1633" s="48"/>
    </row>
    <row r="1634" spans="34:39">
      <c r="AH1634" s="40"/>
      <c r="AI1634" s="48"/>
      <c r="AJ1634" s="48"/>
      <c r="AK1634" s="48"/>
      <c r="AL1634" s="48"/>
      <c r="AM1634" s="48"/>
    </row>
    <row r="1635" spans="34:39">
      <c r="AH1635" s="40"/>
      <c r="AI1635" s="48"/>
      <c r="AJ1635" s="48"/>
      <c r="AK1635" s="48"/>
      <c r="AL1635" s="48"/>
      <c r="AM1635" s="48"/>
    </row>
    <row r="1636" spans="34:39">
      <c r="AH1636" s="40"/>
      <c r="AI1636" s="48"/>
      <c r="AJ1636" s="48"/>
      <c r="AK1636" s="48"/>
      <c r="AL1636" s="48"/>
      <c r="AM1636" s="48"/>
    </row>
    <row r="1637" spans="34:39">
      <c r="AH1637" s="40"/>
      <c r="AI1637" s="48"/>
      <c r="AJ1637" s="48"/>
      <c r="AK1637" s="48"/>
      <c r="AL1637" s="48"/>
      <c r="AM1637" s="48"/>
    </row>
    <row r="1638" spans="34:39">
      <c r="AH1638" s="40"/>
      <c r="AI1638" s="48"/>
      <c r="AJ1638" s="48"/>
      <c r="AK1638" s="48"/>
      <c r="AL1638" s="48"/>
      <c r="AM1638" s="48"/>
    </row>
    <row r="1639" spans="34:39">
      <c r="AH1639" s="40"/>
      <c r="AI1639" s="48"/>
      <c r="AJ1639" s="48"/>
      <c r="AK1639" s="48"/>
      <c r="AL1639" s="48"/>
      <c r="AM1639" s="48"/>
    </row>
    <row r="1640" spans="34:39">
      <c r="AH1640" s="40"/>
      <c r="AI1640" s="48"/>
      <c r="AJ1640" s="48"/>
      <c r="AK1640" s="48"/>
      <c r="AL1640" s="48"/>
      <c r="AM1640" s="48"/>
    </row>
    <row r="1641" spans="34:39">
      <c r="AH1641" s="40"/>
      <c r="AI1641" s="48"/>
      <c r="AJ1641" s="48"/>
      <c r="AK1641" s="48"/>
      <c r="AL1641" s="48"/>
      <c r="AM1641" s="48"/>
    </row>
    <row r="1642" spans="34:39">
      <c r="AH1642" s="40"/>
      <c r="AI1642" s="48"/>
      <c r="AJ1642" s="48"/>
      <c r="AK1642" s="48"/>
      <c r="AL1642" s="48"/>
      <c r="AM1642" s="48"/>
    </row>
    <row r="1643" spans="34:39">
      <c r="AH1643" s="40"/>
      <c r="AI1643" s="48"/>
      <c r="AJ1643" s="48"/>
      <c r="AK1643" s="48"/>
      <c r="AL1643" s="48"/>
      <c r="AM1643" s="48"/>
    </row>
    <row r="1644" spans="34:39">
      <c r="AH1644" s="40"/>
      <c r="AI1644" s="48"/>
      <c r="AJ1644" s="48"/>
      <c r="AK1644" s="48"/>
      <c r="AL1644" s="48"/>
      <c r="AM1644" s="48"/>
    </row>
    <row r="1645" spans="34:39">
      <c r="AH1645" s="40"/>
      <c r="AI1645" s="48"/>
      <c r="AJ1645" s="48"/>
      <c r="AK1645" s="48"/>
      <c r="AL1645" s="48"/>
      <c r="AM1645" s="48"/>
    </row>
    <row r="1646" spans="34:39">
      <c r="AH1646" s="40"/>
      <c r="AI1646" s="48"/>
      <c r="AJ1646" s="48"/>
      <c r="AK1646" s="48"/>
      <c r="AL1646" s="48"/>
      <c r="AM1646" s="48"/>
    </row>
    <row r="1647" spans="34:39">
      <c r="AH1647" s="40"/>
      <c r="AI1647" s="48"/>
      <c r="AJ1647" s="48"/>
      <c r="AK1647" s="48"/>
      <c r="AL1647" s="48"/>
      <c r="AM1647" s="48"/>
    </row>
    <row r="1648" spans="34:39">
      <c r="AH1648" s="40"/>
      <c r="AI1648" s="48"/>
      <c r="AJ1648" s="48"/>
      <c r="AK1648" s="48"/>
      <c r="AL1648" s="48"/>
      <c r="AM1648" s="48"/>
    </row>
    <row r="1649" spans="34:39">
      <c r="AH1649" s="40"/>
      <c r="AI1649" s="48"/>
      <c r="AJ1649" s="48"/>
      <c r="AK1649" s="48"/>
      <c r="AL1649" s="48"/>
      <c r="AM1649" s="48"/>
    </row>
    <row r="1650" spans="34:39">
      <c r="AH1650" s="40"/>
      <c r="AI1650" s="48"/>
      <c r="AJ1650" s="48"/>
      <c r="AK1650" s="48"/>
      <c r="AL1650" s="48"/>
      <c r="AM1650" s="48"/>
    </row>
    <row r="1651" spans="34:39">
      <c r="AH1651" s="40"/>
      <c r="AI1651" s="48"/>
      <c r="AJ1651" s="48"/>
      <c r="AK1651" s="48"/>
      <c r="AL1651" s="48"/>
      <c r="AM1651" s="48"/>
    </row>
    <row r="1652" spans="34:39">
      <c r="AH1652" s="40"/>
      <c r="AI1652" s="48"/>
      <c r="AJ1652" s="48"/>
      <c r="AK1652" s="48"/>
      <c r="AL1652" s="48"/>
      <c r="AM1652" s="48"/>
    </row>
    <row r="1653" spans="34:39">
      <c r="AH1653" s="40"/>
      <c r="AI1653" s="48"/>
      <c r="AJ1653" s="48"/>
      <c r="AK1653" s="48"/>
      <c r="AL1653" s="48"/>
      <c r="AM1653" s="48"/>
    </row>
    <row r="1654" spans="34:39">
      <c r="AH1654" s="40"/>
      <c r="AI1654" s="48"/>
      <c r="AJ1654" s="48"/>
      <c r="AK1654" s="48"/>
      <c r="AL1654" s="48"/>
      <c r="AM1654" s="48"/>
    </row>
    <row r="1655" spans="34:39">
      <c r="AH1655" s="40"/>
      <c r="AI1655" s="48"/>
      <c r="AJ1655" s="48"/>
      <c r="AK1655" s="48"/>
      <c r="AL1655" s="48"/>
      <c r="AM1655" s="48"/>
    </row>
    <row r="1656" spans="34:39">
      <c r="AH1656" s="40"/>
      <c r="AI1656" s="48"/>
      <c r="AJ1656" s="48"/>
      <c r="AK1656" s="48"/>
      <c r="AL1656" s="48"/>
      <c r="AM1656" s="48"/>
    </row>
    <row r="1657" spans="34:39">
      <c r="AH1657" s="40"/>
      <c r="AI1657" s="48"/>
      <c r="AJ1657" s="48"/>
      <c r="AK1657" s="48"/>
      <c r="AL1657" s="48"/>
      <c r="AM1657" s="48"/>
    </row>
    <row r="1658" spans="34:39">
      <c r="AH1658" s="40"/>
      <c r="AI1658" s="48"/>
      <c r="AJ1658" s="48"/>
      <c r="AK1658" s="48"/>
      <c r="AL1658" s="48"/>
      <c r="AM1658" s="48"/>
    </row>
    <row r="1659" spans="34:39">
      <c r="AH1659" s="40"/>
      <c r="AI1659" s="48"/>
      <c r="AJ1659" s="48"/>
      <c r="AK1659" s="48"/>
      <c r="AL1659" s="48"/>
      <c r="AM1659" s="48"/>
    </row>
    <row r="1660" spans="34:39">
      <c r="AH1660" s="40"/>
      <c r="AI1660" s="48"/>
      <c r="AJ1660" s="48"/>
      <c r="AK1660" s="48"/>
      <c r="AL1660" s="48"/>
      <c r="AM1660" s="48"/>
    </row>
    <row r="1661" spans="34:39">
      <c r="AH1661" s="40"/>
      <c r="AI1661" s="48"/>
      <c r="AJ1661" s="48"/>
      <c r="AK1661" s="48"/>
      <c r="AL1661" s="48"/>
      <c r="AM1661" s="48"/>
    </row>
    <row r="1662" spans="34:39">
      <c r="AH1662" s="40"/>
      <c r="AI1662" s="48"/>
      <c r="AJ1662" s="48"/>
      <c r="AK1662" s="48"/>
      <c r="AL1662" s="48"/>
      <c r="AM1662" s="48"/>
    </row>
    <row r="1663" spans="34:39">
      <c r="AH1663" s="40"/>
      <c r="AI1663" s="48"/>
      <c r="AJ1663" s="48"/>
      <c r="AK1663" s="48"/>
      <c r="AL1663" s="48"/>
      <c r="AM1663" s="48"/>
    </row>
    <row r="1664" spans="34:39">
      <c r="AH1664" s="40"/>
      <c r="AI1664" s="48"/>
      <c r="AJ1664" s="48"/>
      <c r="AK1664" s="48"/>
      <c r="AL1664" s="48"/>
      <c r="AM1664" s="48"/>
    </row>
    <row r="1665" spans="34:39">
      <c r="AH1665" s="40"/>
      <c r="AI1665" s="48"/>
      <c r="AJ1665" s="48"/>
      <c r="AK1665" s="48"/>
      <c r="AL1665" s="48"/>
      <c r="AM1665" s="48"/>
    </row>
    <row r="1666" spans="34:39">
      <c r="AH1666" s="40"/>
      <c r="AI1666" s="48"/>
      <c r="AJ1666" s="48"/>
      <c r="AK1666" s="48"/>
      <c r="AL1666" s="48"/>
      <c r="AM1666" s="48"/>
    </row>
    <row r="1667" spans="34:39">
      <c r="AH1667" s="40"/>
      <c r="AI1667" s="48"/>
      <c r="AJ1667" s="48"/>
      <c r="AK1667" s="48"/>
      <c r="AL1667" s="48"/>
      <c r="AM1667" s="48"/>
    </row>
    <row r="1668" spans="34:39">
      <c r="AH1668" s="40"/>
      <c r="AI1668" s="48"/>
      <c r="AJ1668" s="48"/>
      <c r="AK1668" s="48"/>
      <c r="AL1668" s="48"/>
      <c r="AM1668" s="48"/>
    </row>
    <row r="1669" spans="34:39">
      <c r="AH1669" s="40"/>
      <c r="AI1669" s="48"/>
      <c r="AJ1669" s="48"/>
      <c r="AK1669" s="48"/>
      <c r="AL1669" s="48"/>
      <c r="AM1669" s="48"/>
    </row>
    <row r="1670" spans="34:39">
      <c r="AH1670" s="40"/>
      <c r="AI1670" s="48"/>
      <c r="AJ1670" s="48"/>
      <c r="AK1670" s="48"/>
      <c r="AL1670" s="48"/>
      <c r="AM1670" s="48"/>
    </row>
    <row r="1671" spans="34:39">
      <c r="AH1671" s="40"/>
      <c r="AI1671" s="48"/>
      <c r="AJ1671" s="48"/>
      <c r="AK1671" s="48"/>
      <c r="AL1671" s="48"/>
      <c r="AM1671" s="48"/>
    </row>
    <row r="1672" spans="34:39">
      <c r="AH1672" s="40"/>
      <c r="AI1672" s="48"/>
      <c r="AJ1672" s="48"/>
      <c r="AK1672" s="48"/>
      <c r="AL1672" s="48"/>
      <c r="AM1672" s="48"/>
    </row>
    <row r="1673" spans="34:39">
      <c r="AH1673" s="40"/>
      <c r="AI1673" s="48"/>
      <c r="AJ1673" s="48"/>
      <c r="AK1673" s="48"/>
      <c r="AL1673" s="48"/>
      <c r="AM1673" s="48"/>
    </row>
    <row r="1674" spans="34:39">
      <c r="AH1674" s="40"/>
      <c r="AI1674" s="48"/>
      <c r="AJ1674" s="48"/>
      <c r="AK1674" s="48"/>
      <c r="AL1674" s="48"/>
      <c r="AM1674" s="48"/>
    </row>
    <row r="1675" spans="34:39">
      <c r="AH1675" s="40"/>
      <c r="AI1675" s="48"/>
      <c r="AJ1675" s="48"/>
      <c r="AK1675" s="48"/>
      <c r="AL1675" s="48"/>
      <c r="AM1675" s="48"/>
    </row>
    <row r="1676" spans="34:39">
      <c r="AH1676" s="40"/>
      <c r="AI1676" s="48"/>
      <c r="AJ1676" s="48"/>
      <c r="AK1676" s="48"/>
      <c r="AL1676" s="48"/>
      <c r="AM1676" s="48"/>
    </row>
    <row r="1677" spans="34:39">
      <c r="AH1677" s="40"/>
      <c r="AI1677" s="48"/>
      <c r="AJ1677" s="48"/>
      <c r="AK1677" s="48"/>
      <c r="AL1677" s="48"/>
      <c r="AM1677" s="48"/>
    </row>
    <row r="1678" spans="34:39">
      <c r="AH1678" s="40"/>
      <c r="AI1678" s="48"/>
      <c r="AJ1678" s="48"/>
      <c r="AK1678" s="48"/>
      <c r="AL1678" s="48"/>
      <c r="AM1678" s="48"/>
    </row>
    <row r="1679" spans="34:39">
      <c r="AH1679" s="40"/>
      <c r="AI1679" s="48"/>
      <c r="AJ1679" s="48"/>
      <c r="AK1679" s="48"/>
      <c r="AL1679" s="48"/>
      <c r="AM1679" s="48"/>
    </row>
    <row r="1680" spans="34:39">
      <c r="AH1680" s="40"/>
      <c r="AI1680" s="48"/>
      <c r="AJ1680" s="48"/>
      <c r="AK1680" s="48"/>
      <c r="AL1680" s="48"/>
      <c r="AM1680" s="48"/>
    </row>
    <row r="1681" spans="34:39">
      <c r="AH1681" s="40"/>
      <c r="AI1681" s="48"/>
      <c r="AJ1681" s="48"/>
      <c r="AK1681" s="48"/>
      <c r="AL1681" s="48"/>
      <c r="AM1681" s="48"/>
    </row>
    <row r="1682" spans="34:39">
      <c r="AH1682" s="40"/>
      <c r="AI1682" s="48"/>
      <c r="AJ1682" s="48"/>
      <c r="AK1682" s="48"/>
      <c r="AL1682" s="48"/>
      <c r="AM1682" s="48"/>
    </row>
    <row r="1683" spans="34:39">
      <c r="AH1683" s="40"/>
      <c r="AI1683" s="48"/>
      <c r="AJ1683" s="48"/>
      <c r="AK1683" s="48"/>
      <c r="AL1683" s="48"/>
      <c r="AM1683" s="48"/>
    </row>
    <row r="1684" spans="34:39">
      <c r="AH1684" s="40"/>
      <c r="AI1684" s="48"/>
      <c r="AJ1684" s="48"/>
      <c r="AK1684" s="48"/>
      <c r="AL1684" s="48"/>
      <c r="AM1684" s="48"/>
    </row>
    <row r="1685" spans="34:39">
      <c r="AH1685" s="40"/>
      <c r="AI1685" s="48"/>
      <c r="AJ1685" s="48"/>
      <c r="AK1685" s="48"/>
      <c r="AL1685" s="48"/>
      <c r="AM1685" s="48"/>
    </row>
    <row r="1686" spans="34:39">
      <c r="AH1686" s="40"/>
      <c r="AI1686" s="48"/>
      <c r="AJ1686" s="48"/>
      <c r="AK1686" s="48"/>
      <c r="AL1686" s="48"/>
      <c r="AM1686" s="48"/>
    </row>
    <row r="1687" spans="34:39">
      <c r="AH1687" s="40"/>
      <c r="AI1687" s="48"/>
      <c r="AJ1687" s="48"/>
      <c r="AK1687" s="48"/>
      <c r="AL1687" s="48"/>
      <c r="AM1687" s="48"/>
    </row>
    <row r="1688" spans="34:39">
      <c r="AH1688" s="40"/>
      <c r="AI1688" s="48"/>
      <c r="AJ1688" s="48"/>
      <c r="AK1688" s="48"/>
      <c r="AL1688" s="48"/>
      <c r="AM1688" s="48"/>
    </row>
    <row r="1689" spans="34:39">
      <c r="AH1689" s="40"/>
      <c r="AI1689" s="48"/>
      <c r="AJ1689" s="48"/>
      <c r="AK1689" s="48"/>
      <c r="AL1689" s="48"/>
      <c r="AM1689" s="48"/>
    </row>
    <row r="1690" spans="34:39">
      <c r="AH1690" s="40"/>
      <c r="AI1690" s="48"/>
      <c r="AJ1690" s="48"/>
      <c r="AK1690" s="48"/>
      <c r="AL1690" s="48"/>
      <c r="AM1690" s="48"/>
    </row>
    <row r="1691" spans="34:39">
      <c r="AH1691" s="40"/>
      <c r="AI1691" s="48"/>
      <c r="AJ1691" s="48"/>
      <c r="AK1691" s="48"/>
      <c r="AL1691" s="48"/>
      <c r="AM1691" s="48"/>
    </row>
    <row r="1692" spans="34:39">
      <c r="AH1692" s="40"/>
      <c r="AI1692" s="48"/>
      <c r="AJ1692" s="48"/>
      <c r="AK1692" s="48"/>
      <c r="AL1692" s="48"/>
      <c r="AM1692" s="48"/>
    </row>
    <row r="1693" spans="34:39">
      <c r="AH1693" s="40"/>
      <c r="AI1693" s="48"/>
      <c r="AJ1693" s="48"/>
      <c r="AK1693" s="48"/>
      <c r="AL1693" s="48"/>
      <c r="AM1693" s="48"/>
    </row>
    <row r="1694" spans="34:39">
      <c r="AH1694" s="40"/>
      <c r="AI1694" s="48"/>
      <c r="AJ1694" s="48"/>
      <c r="AK1694" s="48"/>
      <c r="AL1694" s="48"/>
      <c r="AM1694" s="48"/>
    </row>
    <row r="1695" spans="34:39">
      <c r="AH1695" s="40"/>
      <c r="AI1695" s="48"/>
      <c r="AJ1695" s="48"/>
      <c r="AK1695" s="48"/>
      <c r="AL1695" s="48"/>
      <c r="AM1695" s="48"/>
    </row>
    <row r="1696" spans="34:39">
      <c r="AH1696" s="40"/>
      <c r="AI1696" s="48"/>
      <c r="AJ1696" s="48"/>
      <c r="AK1696" s="48"/>
      <c r="AL1696" s="48"/>
      <c r="AM1696" s="48"/>
    </row>
    <row r="1697" spans="34:39">
      <c r="AH1697" s="40"/>
      <c r="AI1697" s="48"/>
      <c r="AJ1697" s="48"/>
      <c r="AK1697" s="48"/>
      <c r="AL1697" s="48"/>
      <c r="AM1697" s="48"/>
    </row>
    <row r="1698" spans="34:39">
      <c r="AH1698" s="40"/>
      <c r="AI1698" s="48"/>
      <c r="AJ1698" s="48"/>
      <c r="AK1698" s="48"/>
      <c r="AL1698" s="48"/>
      <c r="AM1698" s="48"/>
    </row>
    <row r="1699" spans="34:39">
      <c r="AH1699" s="40"/>
      <c r="AI1699" s="48"/>
      <c r="AJ1699" s="48"/>
      <c r="AK1699" s="48"/>
      <c r="AL1699" s="48"/>
      <c r="AM1699" s="48"/>
    </row>
    <row r="1700" spans="34:39">
      <c r="AH1700" s="40"/>
      <c r="AI1700" s="48"/>
      <c r="AJ1700" s="48"/>
      <c r="AK1700" s="48"/>
      <c r="AL1700" s="48"/>
      <c r="AM1700" s="48"/>
    </row>
    <row r="1701" spans="34:39">
      <c r="AH1701" s="40"/>
      <c r="AI1701" s="48"/>
      <c r="AJ1701" s="48"/>
      <c r="AK1701" s="48"/>
      <c r="AL1701" s="48"/>
      <c r="AM1701" s="48"/>
    </row>
    <row r="1702" spans="34:39">
      <c r="AH1702" s="40"/>
      <c r="AI1702" s="48"/>
      <c r="AJ1702" s="48"/>
      <c r="AK1702" s="48"/>
      <c r="AL1702" s="48"/>
      <c r="AM1702" s="48"/>
    </row>
    <row r="1703" spans="34:39">
      <c r="AH1703" s="40"/>
      <c r="AI1703" s="48"/>
      <c r="AJ1703" s="48"/>
      <c r="AK1703" s="48"/>
      <c r="AL1703" s="48"/>
      <c r="AM1703" s="48"/>
    </row>
    <row r="1704" spans="34:39">
      <c r="AH1704" s="40"/>
      <c r="AI1704" s="48"/>
      <c r="AJ1704" s="48"/>
      <c r="AK1704" s="48"/>
      <c r="AL1704" s="48"/>
      <c r="AM1704" s="48"/>
    </row>
    <row r="1705" spans="34:39">
      <c r="AH1705" s="40"/>
      <c r="AI1705" s="48"/>
      <c r="AJ1705" s="48"/>
      <c r="AK1705" s="48"/>
      <c r="AL1705" s="48"/>
      <c r="AM1705" s="48"/>
    </row>
    <row r="1706" spans="34:39">
      <c r="AH1706" s="40"/>
      <c r="AI1706" s="48"/>
      <c r="AJ1706" s="48"/>
      <c r="AK1706" s="48"/>
      <c r="AL1706" s="48"/>
      <c r="AM1706" s="48"/>
    </row>
    <row r="1707" spans="34:39">
      <c r="AH1707" s="40"/>
      <c r="AI1707" s="48"/>
      <c r="AJ1707" s="48"/>
      <c r="AK1707" s="48"/>
      <c r="AL1707" s="48"/>
      <c r="AM1707" s="48"/>
    </row>
    <row r="1708" spans="34:39">
      <c r="AH1708" s="40"/>
      <c r="AI1708" s="48"/>
      <c r="AJ1708" s="48"/>
      <c r="AK1708" s="48"/>
      <c r="AL1708" s="48"/>
      <c r="AM1708" s="48"/>
    </row>
    <row r="1709" spans="34:39">
      <c r="AH1709" s="40"/>
      <c r="AI1709" s="48"/>
      <c r="AJ1709" s="48"/>
      <c r="AK1709" s="48"/>
      <c r="AL1709" s="48"/>
      <c r="AM1709" s="48"/>
    </row>
    <row r="1710" spans="34:39">
      <c r="AH1710" s="40"/>
      <c r="AI1710" s="48"/>
      <c r="AJ1710" s="48"/>
      <c r="AK1710" s="48"/>
      <c r="AL1710" s="48"/>
      <c r="AM1710" s="48"/>
    </row>
    <row r="1711" spans="34:39">
      <c r="AH1711" s="40"/>
      <c r="AI1711" s="48"/>
      <c r="AJ1711" s="48"/>
      <c r="AK1711" s="48"/>
      <c r="AL1711" s="48"/>
      <c r="AM1711" s="48"/>
    </row>
    <row r="1712" spans="34:39">
      <c r="AH1712" s="40"/>
      <c r="AI1712" s="48"/>
      <c r="AJ1712" s="48"/>
      <c r="AK1712" s="48"/>
      <c r="AL1712" s="48"/>
      <c r="AM1712" s="48"/>
    </row>
    <row r="1713" spans="34:39">
      <c r="AH1713" s="40"/>
      <c r="AI1713" s="48"/>
      <c r="AJ1713" s="48"/>
      <c r="AK1713" s="48"/>
      <c r="AL1713" s="48"/>
      <c r="AM1713" s="48"/>
    </row>
    <row r="1714" spans="34:39">
      <c r="AH1714" s="40"/>
      <c r="AI1714" s="48"/>
      <c r="AJ1714" s="48"/>
      <c r="AK1714" s="48"/>
      <c r="AL1714" s="48"/>
      <c r="AM1714" s="48"/>
    </row>
    <row r="1715" spans="34:39">
      <c r="AH1715" s="40"/>
      <c r="AI1715" s="48"/>
      <c r="AJ1715" s="48"/>
      <c r="AK1715" s="48"/>
      <c r="AL1715" s="48"/>
      <c r="AM1715" s="48"/>
    </row>
    <row r="1716" spans="34:39">
      <c r="AH1716" s="40"/>
      <c r="AI1716" s="48"/>
      <c r="AJ1716" s="48"/>
      <c r="AK1716" s="48"/>
      <c r="AL1716" s="48"/>
      <c r="AM1716" s="48"/>
    </row>
    <row r="1717" spans="34:39">
      <c r="AH1717" s="40"/>
      <c r="AI1717" s="48"/>
      <c r="AJ1717" s="48"/>
      <c r="AK1717" s="48"/>
      <c r="AL1717" s="48"/>
      <c r="AM1717" s="48"/>
    </row>
    <row r="1718" spans="34:39">
      <c r="AH1718" s="40"/>
      <c r="AI1718" s="48"/>
      <c r="AJ1718" s="48"/>
      <c r="AK1718" s="48"/>
      <c r="AL1718" s="48"/>
      <c r="AM1718" s="48"/>
    </row>
    <row r="1719" spans="34:39">
      <c r="AH1719" s="40"/>
      <c r="AI1719" s="48"/>
      <c r="AJ1719" s="48"/>
      <c r="AK1719" s="48"/>
      <c r="AL1719" s="48"/>
      <c r="AM1719" s="48"/>
    </row>
    <row r="1720" spans="34:39">
      <c r="AH1720" s="40"/>
      <c r="AI1720" s="48"/>
      <c r="AJ1720" s="48"/>
      <c r="AK1720" s="48"/>
      <c r="AL1720" s="48"/>
      <c r="AM1720" s="48"/>
    </row>
    <row r="1721" spans="34:39">
      <c r="AH1721" s="40"/>
      <c r="AI1721" s="48"/>
      <c r="AJ1721" s="48"/>
      <c r="AK1721" s="48"/>
      <c r="AL1721" s="48"/>
      <c r="AM1721" s="48"/>
    </row>
    <row r="1722" spans="34:39">
      <c r="AH1722" s="40"/>
      <c r="AI1722" s="48"/>
      <c r="AJ1722" s="48"/>
      <c r="AK1722" s="48"/>
      <c r="AL1722" s="48"/>
      <c r="AM1722" s="48"/>
    </row>
    <row r="1723" spans="34:39">
      <c r="AH1723" s="40"/>
      <c r="AI1723" s="48"/>
      <c r="AJ1723" s="48"/>
      <c r="AK1723" s="48"/>
      <c r="AL1723" s="48"/>
      <c r="AM1723" s="48"/>
    </row>
    <row r="1724" spans="34:39">
      <c r="AH1724" s="40"/>
      <c r="AI1724" s="48"/>
      <c r="AJ1724" s="48"/>
      <c r="AK1724" s="48"/>
      <c r="AL1724" s="48"/>
      <c r="AM1724" s="48"/>
    </row>
    <row r="1725" spans="34:39">
      <c r="AH1725" s="40"/>
      <c r="AI1725" s="48"/>
      <c r="AJ1725" s="48"/>
      <c r="AK1725" s="48"/>
      <c r="AL1725" s="48"/>
      <c r="AM1725" s="48"/>
    </row>
    <row r="1726" spans="34:39">
      <c r="AH1726" s="40"/>
      <c r="AI1726" s="48"/>
      <c r="AJ1726" s="48"/>
      <c r="AK1726" s="48"/>
      <c r="AL1726" s="48"/>
      <c r="AM1726" s="48"/>
    </row>
    <row r="1727" spans="34:39">
      <c r="AH1727" s="40"/>
      <c r="AI1727" s="48"/>
      <c r="AJ1727" s="48"/>
      <c r="AK1727" s="48"/>
      <c r="AL1727" s="48"/>
      <c r="AM1727" s="48"/>
    </row>
    <row r="1728" spans="34:39">
      <c r="AH1728" s="40"/>
      <c r="AI1728" s="48"/>
      <c r="AJ1728" s="48"/>
      <c r="AK1728" s="48"/>
      <c r="AL1728" s="48"/>
      <c r="AM1728" s="48"/>
    </row>
    <row r="1729" spans="34:39">
      <c r="AH1729" s="40"/>
      <c r="AI1729" s="48"/>
      <c r="AJ1729" s="48"/>
      <c r="AK1729" s="48"/>
      <c r="AL1729" s="48"/>
      <c r="AM1729" s="48"/>
    </row>
    <row r="1730" spans="34:39">
      <c r="AH1730" s="40"/>
      <c r="AI1730" s="48"/>
      <c r="AJ1730" s="48"/>
      <c r="AK1730" s="48"/>
      <c r="AL1730" s="48"/>
      <c r="AM1730" s="48"/>
    </row>
    <row r="1731" spans="34:39">
      <c r="AH1731" s="40"/>
      <c r="AI1731" s="48"/>
      <c r="AJ1731" s="48"/>
      <c r="AK1731" s="48"/>
      <c r="AL1731" s="48"/>
      <c r="AM1731" s="48"/>
    </row>
    <row r="1732" spans="34:39">
      <c r="AH1732" s="40"/>
      <c r="AI1732" s="48"/>
      <c r="AJ1732" s="48"/>
      <c r="AK1732" s="48"/>
      <c r="AL1732" s="48"/>
      <c r="AM1732" s="48"/>
    </row>
    <row r="1733" spans="34:39">
      <c r="AH1733" s="40"/>
      <c r="AI1733" s="48"/>
      <c r="AJ1733" s="48"/>
      <c r="AK1733" s="48"/>
      <c r="AL1733" s="48"/>
      <c r="AM1733" s="48"/>
    </row>
    <row r="1734" spans="34:39">
      <c r="AH1734" s="40"/>
      <c r="AI1734" s="48"/>
      <c r="AJ1734" s="48"/>
      <c r="AK1734" s="48"/>
      <c r="AL1734" s="48"/>
      <c r="AM1734" s="48"/>
    </row>
    <row r="1735" spans="34:39">
      <c r="AH1735" s="40"/>
      <c r="AI1735" s="48"/>
      <c r="AJ1735" s="48"/>
      <c r="AK1735" s="48"/>
      <c r="AL1735" s="48"/>
      <c r="AM1735" s="48"/>
    </row>
    <row r="1736" spans="34:39">
      <c r="AH1736" s="40"/>
      <c r="AI1736" s="48"/>
      <c r="AJ1736" s="48"/>
      <c r="AK1736" s="48"/>
      <c r="AL1736" s="48"/>
      <c r="AM1736" s="48"/>
    </row>
    <row r="1737" spans="34:39">
      <c r="AH1737" s="40"/>
      <c r="AI1737" s="48"/>
      <c r="AJ1737" s="48"/>
      <c r="AK1737" s="48"/>
      <c r="AL1737" s="48"/>
      <c r="AM1737" s="48"/>
    </row>
    <row r="1738" spans="34:39">
      <c r="AH1738" s="40"/>
      <c r="AI1738" s="48"/>
      <c r="AJ1738" s="48"/>
      <c r="AK1738" s="48"/>
      <c r="AL1738" s="48"/>
      <c r="AM1738" s="48"/>
    </row>
    <row r="1739" spans="34:39">
      <c r="AH1739" s="40"/>
      <c r="AI1739" s="48"/>
      <c r="AJ1739" s="48"/>
      <c r="AK1739" s="48"/>
      <c r="AL1739" s="48"/>
      <c r="AM1739" s="48"/>
    </row>
    <row r="1740" spans="34:39">
      <c r="AH1740" s="40"/>
      <c r="AI1740" s="48"/>
      <c r="AJ1740" s="48"/>
      <c r="AK1740" s="48"/>
      <c r="AL1740" s="48"/>
      <c r="AM1740" s="48"/>
    </row>
    <row r="1741" spans="34:39">
      <c r="AH1741" s="40"/>
      <c r="AI1741" s="48"/>
      <c r="AJ1741" s="48"/>
      <c r="AK1741" s="48"/>
      <c r="AL1741" s="48"/>
      <c r="AM1741" s="48"/>
    </row>
    <row r="1742" spans="34:39">
      <c r="AH1742" s="40"/>
      <c r="AI1742" s="48"/>
      <c r="AJ1742" s="48"/>
      <c r="AK1742" s="48"/>
      <c r="AL1742" s="48"/>
      <c r="AM1742" s="48"/>
    </row>
    <row r="1743" spans="34:39">
      <c r="AH1743" s="40"/>
      <c r="AI1743" s="48"/>
      <c r="AJ1743" s="48"/>
      <c r="AK1743" s="48"/>
      <c r="AL1743" s="48"/>
      <c r="AM1743" s="48"/>
    </row>
    <row r="1744" spans="34:39">
      <c r="AH1744" s="40"/>
      <c r="AI1744" s="48"/>
      <c r="AJ1744" s="48"/>
      <c r="AK1744" s="48"/>
      <c r="AL1744" s="48"/>
      <c r="AM1744" s="48"/>
    </row>
    <row r="1745" spans="34:39">
      <c r="AH1745" s="40"/>
      <c r="AI1745" s="48"/>
      <c r="AJ1745" s="48"/>
      <c r="AK1745" s="48"/>
      <c r="AL1745" s="48"/>
      <c r="AM1745" s="48"/>
    </row>
    <row r="1746" spans="34:39">
      <c r="AH1746" s="40"/>
      <c r="AI1746" s="48"/>
      <c r="AJ1746" s="48"/>
      <c r="AK1746" s="48"/>
      <c r="AL1746" s="48"/>
      <c r="AM1746" s="48"/>
    </row>
    <row r="1747" spans="34:39">
      <c r="AH1747" s="40"/>
      <c r="AI1747" s="48"/>
      <c r="AJ1747" s="48"/>
      <c r="AK1747" s="48"/>
      <c r="AL1747" s="48"/>
      <c r="AM1747" s="48"/>
    </row>
    <row r="1748" spans="34:39">
      <c r="AH1748" s="40"/>
      <c r="AI1748" s="48"/>
      <c r="AJ1748" s="48"/>
      <c r="AK1748" s="48"/>
      <c r="AL1748" s="48"/>
      <c r="AM1748" s="48"/>
    </row>
    <row r="1749" spans="34:39">
      <c r="AH1749" s="40"/>
      <c r="AI1749" s="48"/>
      <c r="AJ1749" s="48"/>
      <c r="AK1749" s="48"/>
      <c r="AL1749" s="48"/>
      <c r="AM1749" s="48"/>
    </row>
    <row r="1750" spans="34:39">
      <c r="AH1750" s="40"/>
      <c r="AI1750" s="48"/>
      <c r="AJ1750" s="48"/>
      <c r="AK1750" s="48"/>
      <c r="AL1750" s="48"/>
      <c r="AM1750" s="48"/>
    </row>
    <row r="1751" spans="34:39">
      <c r="AH1751" s="40"/>
      <c r="AI1751" s="48"/>
      <c r="AJ1751" s="48"/>
      <c r="AK1751" s="48"/>
      <c r="AL1751" s="48"/>
      <c r="AM1751" s="48"/>
    </row>
    <row r="1752" spans="34:39">
      <c r="AH1752" s="40"/>
      <c r="AI1752" s="48"/>
      <c r="AJ1752" s="48"/>
      <c r="AK1752" s="48"/>
      <c r="AL1752" s="48"/>
      <c r="AM1752" s="48"/>
    </row>
    <row r="1753" spans="34:39">
      <c r="AH1753" s="40"/>
      <c r="AI1753" s="48"/>
      <c r="AJ1753" s="48"/>
      <c r="AK1753" s="48"/>
      <c r="AL1753" s="48"/>
      <c r="AM1753" s="48"/>
    </row>
    <row r="1754" spans="34:39">
      <c r="AH1754" s="40"/>
      <c r="AI1754" s="48"/>
      <c r="AJ1754" s="48"/>
      <c r="AK1754" s="48"/>
      <c r="AL1754" s="48"/>
      <c r="AM1754" s="48"/>
    </row>
    <row r="1755" spans="34:39">
      <c r="AH1755" s="40"/>
      <c r="AI1755" s="48"/>
      <c r="AJ1755" s="48"/>
      <c r="AK1755" s="48"/>
      <c r="AL1755" s="48"/>
      <c r="AM1755" s="48"/>
    </row>
    <row r="1756" spans="34:39">
      <c r="AH1756" s="40"/>
      <c r="AI1756" s="48"/>
      <c r="AJ1756" s="48"/>
      <c r="AK1756" s="48"/>
      <c r="AL1756" s="48"/>
      <c r="AM1756" s="48"/>
    </row>
    <row r="1757" spans="34:39">
      <c r="AH1757" s="40"/>
      <c r="AI1757" s="48"/>
      <c r="AJ1757" s="48"/>
      <c r="AK1757" s="48"/>
      <c r="AL1757" s="48"/>
      <c r="AM1757" s="48"/>
    </row>
    <row r="1758" spans="34:39">
      <c r="AH1758" s="40"/>
      <c r="AI1758" s="48"/>
      <c r="AJ1758" s="48"/>
      <c r="AK1758" s="48"/>
      <c r="AL1758" s="48"/>
      <c r="AM1758" s="48"/>
    </row>
    <row r="1759" spans="34:39">
      <c r="AH1759" s="40"/>
      <c r="AI1759" s="48"/>
      <c r="AJ1759" s="48"/>
      <c r="AK1759" s="48"/>
      <c r="AL1759" s="48"/>
      <c r="AM1759" s="48"/>
    </row>
    <row r="1760" spans="34:39">
      <c r="AH1760" s="40"/>
      <c r="AI1760" s="48"/>
      <c r="AJ1760" s="48"/>
      <c r="AK1760" s="48"/>
      <c r="AL1760" s="48"/>
      <c r="AM1760" s="48"/>
    </row>
    <row r="1761" spans="34:39">
      <c r="AH1761" s="40"/>
      <c r="AI1761" s="48"/>
      <c r="AJ1761" s="48"/>
      <c r="AK1761" s="48"/>
      <c r="AL1761" s="48"/>
      <c r="AM1761" s="48"/>
    </row>
    <row r="1762" spans="34:39">
      <c r="AH1762" s="40"/>
      <c r="AI1762" s="48"/>
      <c r="AJ1762" s="48"/>
      <c r="AK1762" s="48"/>
      <c r="AL1762" s="48"/>
      <c r="AM1762" s="48"/>
    </row>
    <row r="1763" spans="34:39">
      <c r="AH1763" s="40"/>
      <c r="AI1763" s="48"/>
      <c r="AJ1763" s="48"/>
      <c r="AK1763" s="48"/>
      <c r="AL1763" s="48"/>
      <c r="AM1763" s="48"/>
    </row>
    <row r="1764" spans="34:39">
      <c r="AH1764" s="40"/>
      <c r="AI1764" s="48"/>
      <c r="AJ1764" s="48"/>
      <c r="AK1764" s="48"/>
      <c r="AL1764" s="48"/>
      <c r="AM1764" s="48"/>
    </row>
    <row r="1765" spans="34:39">
      <c r="AH1765" s="40"/>
      <c r="AI1765" s="48"/>
      <c r="AJ1765" s="48"/>
      <c r="AK1765" s="48"/>
      <c r="AL1765" s="48"/>
      <c r="AM1765" s="48"/>
    </row>
    <row r="1766" spans="34:39">
      <c r="AH1766" s="40"/>
      <c r="AI1766" s="48"/>
      <c r="AJ1766" s="48"/>
      <c r="AK1766" s="48"/>
      <c r="AL1766" s="48"/>
      <c r="AM1766" s="48"/>
    </row>
    <row r="1767" spans="34:39">
      <c r="AH1767" s="40"/>
      <c r="AI1767" s="48"/>
      <c r="AJ1767" s="48"/>
      <c r="AK1767" s="48"/>
      <c r="AL1767" s="48"/>
      <c r="AM1767" s="48"/>
    </row>
    <row r="1768" spans="34:39">
      <c r="AH1768" s="40"/>
      <c r="AI1768" s="48"/>
      <c r="AJ1768" s="48"/>
      <c r="AK1768" s="48"/>
      <c r="AL1768" s="48"/>
      <c r="AM1768" s="48"/>
    </row>
    <row r="1769" spans="34:39">
      <c r="AH1769" s="40"/>
      <c r="AI1769" s="48"/>
      <c r="AJ1769" s="48"/>
      <c r="AK1769" s="48"/>
      <c r="AL1769" s="48"/>
      <c r="AM1769" s="48"/>
    </row>
    <row r="1770" spans="34:39">
      <c r="AH1770" s="40"/>
      <c r="AI1770" s="48"/>
    </row>
  </sheetData>
  <hyperlinks>
    <hyperlink ref="A1" location="'Table of Contents'!A1" display="Back to TOC" xr:uid="{68FA0D93-5947-4338-927E-BBA36C6AFF6A}"/>
  </hyperlinks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CE55-9346-4FCC-AAC8-AD63EE2D2613}">
  <sheetPr codeName="Sheet7"/>
  <dimension ref="A1:AR994"/>
  <sheetViews>
    <sheetView zoomScaleNormal="100" workbookViewId="0"/>
  </sheetViews>
  <sheetFormatPr defaultRowHeight="12"/>
  <cols>
    <col min="13" max="13" width="3.33203125" style="18" customWidth="1"/>
    <col min="27" max="27" width="13.33203125" customWidth="1"/>
  </cols>
  <sheetData>
    <row r="1" spans="1:44" ht="12.75">
      <c r="A1" s="51" t="s">
        <v>73</v>
      </c>
    </row>
    <row r="2" spans="1:44">
      <c r="L2" s="31"/>
      <c r="O2" s="31" t="s">
        <v>324</v>
      </c>
    </row>
    <row r="3" spans="1:44">
      <c r="L3" s="36"/>
    </row>
    <row r="7" spans="1:44">
      <c r="L7" s="32"/>
      <c r="O7" s="32" t="s">
        <v>305</v>
      </c>
      <c r="T7" s="32"/>
      <c r="U7" s="32" t="s">
        <v>306</v>
      </c>
      <c r="AA7" s="32" t="s">
        <v>308</v>
      </c>
      <c r="AL7" s="32" t="s">
        <v>309</v>
      </c>
    </row>
    <row r="8" spans="1:44">
      <c r="L8" s="33"/>
      <c r="N8" s="48"/>
      <c r="O8" s="33" t="s">
        <v>68</v>
      </c>
      <c r="P8" s="48"/>
      <c r="Q8" s="48"/>
      <c r="R8" s="48"/>
      <c r="S8" s="48"/>
      <c r="T8" s="33"/>
      <c r="U8" s="33" t="s">
        <v>307</v>
      </c>
      <c r="AA8" s="33" t="s">
        <v>38</v>
      </c>
      <c r="AL8" s="33" t="s">
        <v>310</v>
      </c>
    </row>
    <row r="9" spans="1:44">
      <c r="N9" s="48"/>
      <c r="O9" s="48"/>
      <c r="P9" s="48"/>
      <c r="Q9" s="48"/>
      <c r="R9" s="48"/>
      <c r="S9" s="48"/>
    </row>
    <row r="10" spans="1:44">
      <c r="L10" s="42"/>
      <c r="N10" s="48"/>
      <c r="O10" s="69"/>
      <c r="P10" s="86">
        <v>2020</v>
      </c>
      <c r="Q10" s="86">
        <v>2021</v>
      </c>
      <c r="R10" s="86">
        <v>2022</v>
      </c>
      <c r="S10" s="69"/>
      <c r="T10" s="86"/>
      <c r="U10" s="86"/>
      <c r="V10" s="86">
        <v>2019</v>
      </c>
      <c r="W10" s="86">
        <v>2020</v>
      </c>
      <c r="X10" s="86">
        <v>2022</v>
      </c>
      <c r="Y10" s="86"/>
      <c r="Z10" s="86"/>
      <c r="AA10" s="86"/>
      <c r="AB10" s="86" t="s">
        <v>24</v>
      </c>
      <c r="AC10" s="86" t="s">
        <v>25</v>
      </c>
      <c r="AD10" s="86" t="s">
        <v>26</v>
      </c>
      <c r="AE10" s="86" t="s">
        <v>27</v>
      </c>
      <c r="AF10" s="86" t="s">
        <v>33</v>
      </c>
      <c r="AG10" s="86" t="s">
        <v>36</v>
      </c>
      <c r="AH10" s="86" t="s">
        <v>37</v>
      </c>
      <c r="AI10" s="86" t="s">
        <v>22</v>
      </c>
      <c r="AJ10" s="86"/>
      <c r="AK10" s="86"/>
      <c r="AL10" s="86"/>
      <c r="AM10" s="86" t="s">
        <v>98</v>
      </c>
      <c r="AN10" s="86" t="s">
        <v>99</v>
      </c>
      <c r="AO10" s="86" t="s">
        <v>311</v>
      </c>
      <c r="AP10" s="86" t="s">
        <v>46</v>
      </c>
      <c r="AQ10" s="86"/>
      <c r="AR10" s="86"/>
    </row>
    <row r="11" spans="1:44">
      <c r="L11" s="42"/>
      <c r="N11" s="48"/>
      <c r="O11" s="86" t="s">
        <v>24</v>
      </c>
      <c r="P11" s="69">
        <v>7.209474394945345</v>
      </c>
      <c r="Q11" s="69">
        <v>-6.708778603748863</v>
      </c>
      <c r="R11" s="69">
        <v>-0.81548339074240506</v>
      </c>
      <c r="S11" s="69"/>
      <c r="T11" s="99"/>
      <c r="U11" s="60" t="s">
        <v>24</v>
      </c>
      <c r="V11" s="69">
        <v>87.657839563300399</v>
      </c>
      <c r="W11" s="69">
        <v>98.943356084744366</v>
      </c>
      <c r="X11" s="69">
        <v>90.186705744212333</v>
      </c>
      <c r="Y11" s="86"/>
      <c r="Z11" s="86"/>
      <c r="AA11" s="100">
        <v>43466</v>
      </c>
      <c r="AB11" s="66">
        <v>6.5</v>
      </c>
      <c r="AC11" s="66">
        <v>2.75</v>
      </c>
      <c r="AD11" s="66">
        <v>4.25</v>
      </c>
      <c r="AE11" s="66">
        <v>5.25</v>
      </c>
      <c r="AF11" s="66">
        <v>8.25</v>
      </c>
      <c r="AG11" s="66">
        <v>5.25</v>
      </c>
      <c r="AH11" s="66">
        <v>2.75</v>
      </c>
      <c r="AI11" s="70">
        <v>2.375</v>
      </c>
      <c r="AJ11" s="86"/>
      <c r="AK11" s="86"/>
      <c r="AL11" s="86" t="s">
        <v>312</v>
      </c>
      <c r="AM11" s="101">
        <v>4.1045256140113189</v>
      </c>
      <c r="AN11" s="101">
        <v>7.0931620688508019</v>
      </c>
      <c r="AO11" s="101">
        <v>6.386013239708956</v>
      </c>
      <c r="AP11" s="101">
        <v>5.6255370498520048</v>
      </c>
      <c r="AQ11" s="86"/>
      <c r="AR11" s="86"/>
    </row>
    <row r="12" spans="1:44">
      <c r="O12" s="86" t="s">
        <v>25</v>
      </c>
      <c r="P12" s="69">
        <v>0.65243415231021995</v>
      </c>
      <c r="Q12" s="69">
        <v>7.5511063490137902</v>
      </c>
      <c r="R12" s="69">
        <v>-6.8079742953610598</v>
      </c>
      <c r="S12" s="86"/>
      <c r="T12" s="99"/>
      <c r="U12" s="60" t="s">
        <v>25</v>
      </c>
      <c r="V12" s="69">
        <v>28.198017761759868</v>
      </c>
      <c r="W12" s="69">
        <v>32.538726829028406</v>
      </c>
      <c r="X12" s="69">
        <v>37.301513110990328</v>
      </c>
      <c r="Y12" s="86"/>
      <c r="Z12" s="86"/>
      <c r="AA12" s="100">
        <v>43467</v>
      </c>
      <c r="AB12" s="66">
        <v>6.5</v>
      </c>
      <c r="AC12" s="66">
        <v>2.75</v>
      </c>
      <c r="AD12" s="66">
        <v>4.25</v>
      </c>
      <c r="AE12" s="66">
        <v>5.25</v>
      </c>
      <c r="AF12" s="66">
        <v>8.25</v>
      </c>
      <c r="AG12" s="66">
        <v>5.25</v>
      </c>
      <c r="AH12" s="66">
        <v>2.75</v>
      </c>
      <c r="AI12" s="70">
        <v>2.375</v>
      </c>
      <c r="AJ12" s="86"/>
      <c r="AK12" s="86"/>
      <c r="AL12" s="86" t="s">
        <v>313</v>
      </c>
      <c r="AM12" s="101">
        <v>4.3729858296394806</v>
      </c>
      <c r="AN12" s="101">
        <v>7.3574653706191926</v>
      </c>
      <c r="AO12" s="101">
        <v>6.3547095510370477</v>
      </c>
      <c r="AP12" s="101">
        <v>5.8683535696841194</v>
      </c>
      <c r="AQ12" s="86"/>
      <c r="AR12" s="86"/>
    </row>
    <row r="13" spans="1:44">
      <c r="L13" s="42"/>
      <c r="N13" s="43"/>
      <c r="O13" s="86" t="s">
        <v>26</v>
      </c>
      <c r="P13" s="69">
        <v>2.6758066824716202</v>
      </c>
      <c r="Q13" s="69">
        <v>2.2278588510486097</v>
      </c>
      <c r="R13" s="69">
        <v>-2.0291590925649201</v>
      </c>
      <c r="S13" s="86"/>
      <c r="T13" s="99"/>
      <c r="U13" s="60" t="s">
        <v>26</v>
      </c>
      <c r="V13" s="69">
        <v>52.349053445654633</v>
      </c>
      <c r="W13" s="69">
        <v>65.38252801655949</v>
      </c>
      <c r="X13" s="69">
        <v>67.56610883682572</v>
      </c>
      <c r="Y13" s="86"/>
      <c r="Z13" s="86"/>
      <c r="AA13" s="100">
        <v>43468</v>
      </c>
      <c r="AB13" s="66">
        <v>6.5</v>
      </c>
      <c r="AC13" s="66">
        <v>2.75</v>
      </c>
      <c r="AD13" s="66">
        <v>4.25</v>
      </c>
      <c r="AE13" s="66">
        <v>5.25</v>
      </c>
      <c r="AF13" s="66">
        <v>8.25</v>
      </c>
      <c r="AG13" s="66">
        <v>5.25</v>
      </c>
      <c r="AH13" s="66">
        <v>2.75</v>
      </c>
      <c r="AI13" s="70">
        <v>2.375</v>
      </c>
      <c r="AJ13" s="86"/>
      <c r="AK13" s="86"/>
      <c r="AL13" s="86" t="s">
        <v>314</v>
      </c>
      <c r="AM13" s="101">
        <v>4.293039958097248</v>
      </c>
      <c r="AN13" s="101">
        <v>7.0690760144563471</v>
      </c>
      <c r="AO13" s="101">
        <v>6.1290488912959997</v>
      </c>
      <c r="AP13" s="101">
        <v>5.7730962355208018</v>
      </c>
      <c r="AQ13" s="86"/>
      <c r="AR13" s="86"/>
    </row>
    <row r="14" spans="1:44">
      <c r="L14" s="42"/>
      <c r="N14" s="43"/>
      <c r="O14" s="86" t="s">
        <v>28</v>
      </c>
      <c r="P14" s="69">
        <v>3.2830833187926061</v>
      </c>
      <c r="Q14" s="69">
        <v>-1.6716715810991087</v>
      </c>
      <c r="R14" s="69">
        <v>-2.4656097171424332</v>
      </c>
      <c r="S14" s="86"/>
      <c r="T14" s="99"/>
      <c r="U14" s="60" t="s">
        <v>33</v>
      </c>
      <c r="V14" s="69">
        <v>53.31979949142319</v>
      </c>
      <c r="W14" s="69">
        <v>61.028898676709453</v>
      </c>
      <c r="X14" s="69">
        <v>60.06877779181584</v>
      </c>
      <c r="Y14" s="86"/>
      <c r="Z14" s="86"/>
      <c r="AA14" s="100">
        <v>43469</v>
      </c>
      <c r="AB14" s="66">
        <v>6.5</v>
      </c>
      <c r="AC14" s="66">
        <v>2.75</v>
      </c>
      <c r="AD14" s="66">
        <v>4.25</v>
      </c>
      <c r="AE14" s="66">
        <v>5.25</v>
      </c>
      <c r="AF14" s="66">
        <v>8.25</v>
      </c>
      <c r="AG14" s="66">
        <v>5.25</v>
      </c>
      <c r="AH14" s="66">
        <v>2.75</v>
      </c>
      <c r="AI14" s="70">
        <v>2.375</v>
      </c>
      <c r="AJ14" s="86"/>
      <c r="AK14" s="86"/>
      <c r="AL14" s="86" t="s">
        <v>315</v>
      </c>
      <c r="AM14" s="101">
        <v>3.17656426318334</v>
      </c>
      <c r="AN14" s="101">
        <v>6.8467350367624347</v>
      </c>
      <c r="AO14" s="101">
        <v>5.8297849726671611</v>
      </c>
      <c r="AP14" s="101">
        <v>5.0488625281039976</v>
      </c>
      <c r="AQ14" s="86"/>
      <c r="AR14" s="86"/>
    </row>
    <row r="15" spans="1:44">
      <c r="L15" s="42"/>
      <c r="N15" s="43"/>
      <c r="O15" s="86" t="s">
        <v>33</v>
      </c>
      <c r="P15" s="69">
        <v>0.65651688567679622</v>
      </c>
      <c r="Q15" s="69">
        <v>0.75975048972190806</v>
      </c>
      <c r="R15" s="69">
        <v>5.2995636013556835E-2</v>
      </c>
      <c r="S15" s="86"/>
      <c r="T15" s="99"/>
      <c r="U15" s="60" t="s">
        <v>37</v>
      </c>
      <c r="V15" s="69">
        <v>27.080320963169424</v>
      </c>
      <c r="W15" s="69">
        <v>35.073421743217096</v>
      </c>
      <c r="X15" s="69">
        <v>36.889914148134814</v>
      </c>
      <c r="Y15" s="86"/>
      <c r="Z15" s="86"/>
      <c r="AA15" s="100">
        <v>43472</v>
      </c>
      <c r="AB15" s="66">
        <v>6.5</v>
      </c>
      <c r="AC15" s="66">
        <v>2.75</v>
      </c>
      <c r="AD15" s="66">
        <v>4.25</v>
      </c>
      <c r="AE15" s="66">
        <v>5.25</v>
      </c>
      <c r="AF15" s="66">
        <v>8.25</v>
      </c>
      <c r="AG15" s="66">
        <v>5.25</v>
      </c>
      <c r="AH15" s="66">
        <v>2.75</v>
      </c>
      <c r="AI15" s="70">
        <v>2.375</v>
      </c>
      <c r="AJ15" s="86"/>
      <c r="AK15" s="86"/>
      <c r="AL15" s="86" t="s">
        <v>316</v>
      </c>
      <c r="AM15" s="101">
        <v>2.7520713000433012</v>
      </c>
      <c r="AN15" s="101">
        <v>7.1665496568954694</v>
      </c>
      <c r="AO15" s="101">
        <v>5.943522694122449</v>
      </c>
      <c r="AP15" s="101">
        <v>4.896800713502067</v>
      </c>
      <c r="AQ15" s="86"/>
      <c r="AR15" s="86"/>
    </row>
    <row r="16" spans="1:44">
      <c r="L16" s="42"/>
      <c r="N16" s="43"/>
      <c r="O16" s="86" t="s">
        <v>36</v>
      </c>
      <c r="P16" s="69">
        <v>2.8585608012865662</v>
      </c>
      <c r="Q16" s="69">
        <v>-1.9844462244613381</v>
      </c>
      <c r="R16" s="69">
        <v>-1.0401832939952731</v>
      </c>
      <c r="S16" s="86"/>
      <c r="T16" s="99"/>
      <c r="U16" s="60" t="s">
        <v>66</v>
      </c>
      <c r="V16" s="69">
        <v>59.684955055243805</v>
      </c>
      <c r="W16" s="69">
        <v>75.152378592665997</v>
      </c>
      <c r="X16" s="69">
        <v>94.239282566189203</v>
      </c>
      <c r="Y16" s="86"/>
      <c r="Z16" s="86"/>
      <c r="AA16" s="100">
        <v>43473</v>
      </c>
      <c r="AB16" s="66">
        <v>6.5</v>
      </c>
      <c r="AC16" s="66">
        <v>2.75</v>
      </c>
      <c r="AD16" s="66">
        <v>4.25</v>
      </c>
      <c r="AE16" s="66">
        <v>5.25</v>
      </c>
      <c r="AF16" s="66">
        <v>8.25</v>
      </c>
      <c r="AG16" s="66">
        <v>5.25</v>
      </c>
      <c r="AH16" s="66">
        <v>2.75</v>
      </c>
      <c r="AI16" s="70">
        <v>2.375</v>
      </c>
      <c r="AJ16" s="86"/>
      <c r="AK16" s="86"/>
      <c r="AL16" s="86" t="s">
        <v>317</v>
      </c>
      <c r="AM16" s="101">
        <v>2.5947140071787222</v>
      </c>
      <c r="AN16" s="101">
        <v>7.5914992288512222</v>
      </c>
      <c r="AO16" s="101">
        <v>6.4875238066623711</v>
      </c>
      <c r="AP16" s="101">
        <v>4.9676306603500056</v>
      </c>
      <c r="AQ16" s="86"/>
      <c r="AR16" s="86"/>
    </row>
    <row r="17" spans="12:44">
      <c r="L17" s="42"/>
      <c r="N17" s="43"/>
      <c r="O17" s="86" t="s">
        <v>37</v>
      </c>
      <c r="P17" s="69">
        <v>5.2717524034103036</v>
      </c>
      <c r="Q17" s="69">
        <v>-0.95790478326206241</v>
      </c>
      <c r="R17" s="69">
        <v>-1.1888244662547502</v>
      </c>
      <c r="S17" s="86"/>
      <c r="T17" s="99"/>
      <c r="U17" s="60" t="s">
        <v>27</v>
      </c>
      <c r="V17" s="69">
        <v>56.729132781819459</v>
      </c>
      <c r="W17" s="69">
        <v>67.505210317559104</v>
      </c>
      <c r="X17" s="69">
        <v>73.253823015148214</v>
      </c>
      <c r="Y17" s="86"/>
      <c r="Z17" s="86"/>
      <c r="AA17" s="100">
        <v>43474</v>
      </c>
      <c r="AB17" s="66">
        <v>6.5</v>
      </c>
      <c r="AC17" s="66">
        <v>2.75</v>
      </c>
      <c r="AD17" s="66">
        <v>4.25</v>
      </c>
      <c r="AE17" s="66">
        <v>5.25</v>
      </c>
      <c r="AF17" s="66">
        <v>8.25</v>
      </c>
      <c r="AG17" s="66">
        <v>5.25</v>
      </c>
      <c r="AH17" s="66">
        <v>2.75</v>
      </c>
      <c r="AI17" s="70">
        <v>2.375</v>
      </c>
      <c r="AJ17" s="86"/>
      <c r="AK17" s="86"/>
      <c r="AL17" s="86" t="s">
        <v>318</v>
      </c>
      <c r="AM17" s="101">
        <v>2.5237231339122124</v>
      </c>
      <c r="AN17" s="101">
        <v>7.9434672733929705</v>
      </c>
      <c r="AO17" s="101">
        <v>6.6658765477192077</v>
      </c>
      <c r="AP17" s="101">
        <v>5.1473194653810435</v>
      </c>
      <c r="AQ17" s="86"/>
      <c r="AR17" s="86"/>
    </row>
    <row r="18" spans="12:44">
      <c r="L18" s="42"/>
      <c r="N18" s="43"/>
      <c r="O18" s="86" t="s">
        <v>45</v>
      </c>
      <c r="P18" s="69">
        <v>0.39626517214264823</v>
      </c>
      <c r="Q18" s="69">
        <v>-0.10837447932961197</v>
      </c>
      <c r="R18" s="69">
        <v>-0.8253909760409357</v>
      </c>
      <c r="S18" s="86"/>
      <c r="T18" s="99"/>
      <c r="U18" s="60" t="s">
        <v>28</v>
      </c>
      <c r="V18" s="69">
        <v>53.537370734704041</v>
      </c>
      <c r="W18" s="69">
        <v>71.458998584266425</v>
      </c>
      <c r="X18" s="69">
        <v>63.772984868922165</v>
      </c>
      <c r="Y18" s="86"/>
      <c r="Z18" s="86"/>
      <c r="AA18" s="100">
        <v>43475</v>
      </c>
      <c r="AB18" s="66">
        <v>6.5</v>
      </c>
      <c r="AC18" s="66">
        <v>2.75</v>
      </c>
      <c r="AD18" s="66">
        <v>4.25</v>
      </c>
      <c r="AE18" s="66">
        <v>5.25</v>
      </c>
      <c r="AF18" s="66">
        <v>8.25</v>
      </c>
      <c r="AG18" s="66">
        <v>5.25</v>
      </c>
      <c r="AH18" s="66">
        <v>2.75</v>
      </c>
      <c r="AI18" s="70">
        <v>2.375</v>
      </c>
      <c r="AJ18" s="86"/>
      <c r="AK18" s="86"/>
      <c r="AL18" s="86" t="s">
        <v>319</v>
      </c>
      <c r="AM18" s="101">
        <v>3.0140670950568755</v>
      </c>
      <c r="AN18" s="101">
        <v>8.1493341021460388</v>
      </c>
      <c r="AO18" s="101">
        <v>6.8753830791930239</v>
      </c>
      <c r="AP18" s="101">
        <v>5.5130892013301915</v>
      </c>
      <c r="AQ18" s="86"/>
      <c r="AR18" s="86"/>
    </row>
    <row r="19" spans="12:44">
      <c r="L19" s="42"/>
      <c r="N19" s="43"/>
      <c r="O19" s="86" t="s">
        <v>20</v>
      </c>
      <c r="P19" s="69">
        <v>3.7178533652592631</v>
      </c>
      <c r="Q19" s="69">
        <v>-1.579878726103717</v>
      </c>
      <c r="R19" s="69">
        <v>-1.22299952039709</v>
      </c>
      <c r="S19" s="86"/>
      <c r="T19" s="99"/>
      <c r="U19" s="60" t="s">
        <v>29</v>
      </c>
      <c r="V19" s="69">
        <v>51.411454635458234</v>
      </c>
      <c r="W19" s="69">
        <v>61.18759864959025</v>
      </c>
      <c r="X19" s="69">
        <v>59.917726391377023</v>
      </c>
      <c r="Y19" s="86"/>
      <c r="Z19" s="86"/>
      <c r="AA19" s="100">
        <v>43476</v>
      </c>
      <c r="AB19" s="66">
        <v>6.5</v>
      </c>
      <c r="AC19" s="66">
        <v>2.75</v>
      </c>
      <c r="AD19" s="66">
        <v>4.25</v>
      </c>
      <c r="AE19" s="66">
        <v>5.25</v>
      </c>
      <c r="AF19" s="66">
        <v>8.25</v>
      </c>
      <c r="AG19" s="66">
        <v>5.25</v>
      </c>
      <c r="AH19" s="66">
        <v>2.75</v>
      </c>
      <c r="AI19" s="70">
        <v>2.375</v>
      </c>
      <c r="AJ19" s="86"/>
      <c r="AK19" s="86"/>
      <c r="AL19" s="86" t="s">
        <v>320</v>
      </c>
      <c r="AM19" s="101">
        <v>3.1366466366789032</v>
      </c>
      <c r="AN19" s="101">
        <v>8.5493375834457872</v>
      </c>
      <c r="AO19" s="101">
        <v>6.9914766534049022</v>
      </c>
      <c r="AP19" s="101">
        <v>5.7892910141119671</v>
      </c>
      <c r="AQ19" s="86"/>
      <c r="AR19" s="86"/>
    </row>
    <row r="20" spans="12:44">
      <c r="L20" s="42"/>
      <c r="N20" s="43"/>
      <c r="O20" s="69"/>
      <c r="P20" s="69"/>
      <c r="Q20" s="69"/>
      <c r="R20" s="86"/>
      <c r="S20" s="86"/>
      <c r="T20" s="99"/>
      <c r="U20" s="60" t="s">
        <v>62</v>
      </c>
      <c r="V20" s="69">
        <v>94.259651511701321</v>
      </c>
      <c r="W20" s="69">
        <v>107.42310002416635</v>
      </c>
      <c r="X20" s="69">
        <v>87.313578533819054</v>
      </c>
      <c r="Y20" s="86"/>
      <c r="Z20" s="86"/>
      <c r="AA20" s="100">
        <v>43479</v>
      </c>
      <c r="AB20" s="66">
        <v>6.5</v>
      </c>
      <c r="AC20" s="66">
        <v>2.75</v>
      </c>
      <c r="AD20" s="66">
        <v>4.25</v>
      </c>
      <c r="AE20" s="66">
        <v>5.25</v>
      </c>
      <c r="AF20" s="66">
        <v>8.25</v>
      </c>
      <c r="AG20" s="66">
        <v>5.25</v>
      </c>
      <c r="AH20" s="66">
        <v>2.75</v>
      </c>
      <c r="AI20" s="70">
        <v>2.375</v>
      </c>
      <c r="AJ20" s="86"/>
      <c r="AK20" s="86"/>
      <c r="AL20" s="86" t="s">
        <v>321</v>
      </c>
      <c r="AM20" s="101">
        <v>2.6168694922831319</v>
      </c>
      <c r="AN20" s="101">
        <v>8.8248410891882223</v>
      </c>
      <c r="AO20" s="101">
        <v>7.0163627996697091</v>
      </c>
      <c r="AP20" s="101">
        <v>5.5200850786740689</v>
      </c>
      <c r="AQ20" s="86"/>
      <c r="AR20" s="86"/>
    </row>
    <row r="21" spans="12:44">
      <c r="L21" s="42"/>
      <c r="N21" s="43"/>
      <c r="O21" s="69"/>
      <c r="P21" s="69"/>
      <c r="Q21" s="69"/>
      <c r="R21" s="86"/>
      <c r="S21" s="86"/>
      <c r="T21" s="99"/>
      <c r="U21" s="60" t="s">
        <v>35</v>
      </c>
      <c r="V21" s="69">
        <v>42.199535039885191</v>
      </c>
      <c r="W21" s="69">
        <v>66.279796636028678</v>
      </c>
      <c r="X21" s="69">
        <v>61.1606628377493</v>
      </c>
      <c r="Y21" s="86"/>
      <c r="Z21" s="86"/>
      <c r="AA21" s="100">
        <v>43480</v>
      </c>
      <c r="AB21" s="66">
        <v>6.5</v>
      </c>
      <c r="AC21" s="66">
        <v>2.75</v>
      </c>
      <c r="AD21" s="66">
        <v>4.25</v>
      </c>
      <c r="AE21" s="66">
        <v>5.25</v>
      </c>
      <c r="AF21" s="66">
        <v>8.25</v>
      </c>
      <c r="AG21" s="66">
        <v>5.25</v>
      </c>
      <c r="AH21" s="66">
        <v>2.75</v>
      </c>
      <c r="AI21" s="70">
        <v>2.375</v>
      </c>
      <c r="AJ21" s="86"/>
      <c r="AK21" s="86"/>
      <c r="AL21" s="86" t="s">
        <v>322</v>
      </c>
      <c r="AM21" s="101">
        <v>3.1210414963806947</v>
      </c>
      <c r="AN21" s="101">
        <v>8.242837529317864</v>
      </c>
      <c r="AO21" s="101">
        <v>6.8995990771100892</v>
      </c>
      <c r="AP21" s="101">
        <v>5.8060451764653189</v>
      </c>
      <c r="AQ21" s="86"/>
      <c r="AR21" s="86"/>
    </row>
    <row r="22" spans="12:44">
      <c r="L22" s="42"/>
      <c r="N22" s="43"/>
      <c r="O22" s="69"/>
      <c r="P22" s="69"/>
      <c r="Q22" s="69"/>
      <c r="R22" s="86"/>
      <c r="S22" s="86"/>
      <c r="T22" s="99"/>
      <c r="U22" s="60" t="s">
        <v>36</v>
      </c>
      <c r="V22" s="69">
        <v>25.780427537307748</v>
      </c>
      <c r="W22" s="69">
        <v>36.652782130434851</v>
      </c>
      <c r="X22" s="69">
        <v>39.45112557358685</v>
      </c>
      <c r="Y22" s="86"/>
      <c r="Z22" s="86"/>
      <c r="AA22" s="100">
        <v>43481</v>
      </c>
      <c r="AB22" s="66">
        <v>6.5</v>
      </c>
      <c r="AC22" s="66">
        <v>2.75</v>
      </c>
      <c r="AD22" s="66">
        <v>4.25</v>
      </c>
      <c r="AE22" s="66">
        <v>5.25</v>
      </c>
      <c r="AF22" s="66">
        <v>8.25</v>
      </c>
      <c r="AG22" s="66">
        <v>5.25</v>
      </c>
      <c r="AH22" s="66">
        <v>2.75</v>
      </c>
      <c r="AI22" s="70">
        <v>2.375</v>
      </c>
      <c r="AJ22" s="86"/>
      <c r="AK22" s="86"/>
      <c r="AL22" s="86" t="s">
        <v>323</v>
      </c>
      <c r="AM22" s="101">
        <v>1.6625711606458609</v>
      </c>
      <c r="AN22" s="101">
        <v>7.8251391315385872</v>
      </c>
      <c r="AO22" s="101">
        <v>6.8102079070303052</v>
      </c>
      <c r="AP22" s="101">
        <v>4.7994484347340176</v>
      </c>
      <c r="AQ22" s="86"/>
      <c r="AR22" s="86"/>
    </row>
    <row r="23" spans="12:44">
      <c r="L23" s="42"/>
      <c r="N23" s="43"/>
      <c r="O23" s="69"/>
      <c r="P23" s="69"/>
      <c r="Q23" s="69"/>
      <c r="R23" s="86"/>
      <c r="S23" s="86"/>
      <c r="T23" s="99"/>
      <c r="U23" s="60" t="s">
        <v>67</v>
      </c>
      <c r="V23" s="69">
        <v>46.470671772280369</v>
      </c>
      <c r="W23" s="69">
        <v>59.268080220091491</v>
      </c>
      <c r="X23" s="69">
        <v>72.543204545681846</v>
      </c>
      <c r="Y23" s="86"/>
      <c r="Z23" s="86"/>
      <c r="AA23" s="100">
        <v>43482</v>
      </c>
      <c r="AB23" s="66">
        <v>6.5</v>
      </c>
      <c r="AC23" s="66">
        <v>2.75</v>
      </c>
      <c r="AD23" s="66">
        <v>4.25</v>
      </c>
      <c r="AE23" s="66">
        <v>5.25</v>
      </c>
      <c r="AF23" s="66">
        <v>8.25</v>
      </c>
      <c r="AG23" s="66">
        <v>5.25</v>
      </c>
      <c r="AH23" s="66">
        <v>2.75</v>
      </c>
      <c r="AI23" s="70">
        <v>2.375</v>
      </c>
      <c r="AJ23" s="86"/>
      <c r="AK23" s="86"/>
      <c r="AL23" s="86" t="s">
        <v>266</v>
      </c>
      <c r="AM23" s="101">
        <v>1.9098405736510611</v>
      </c>
      <c r="AN23" s="101">
        <v>7.5256315215738514</v>
      </c>
      <c r="AO23" s="101">
        <v>6.8822256938219422</v>
      </c>
      <c r="AP23" s="101">
        <v>5.0486709809846335</v>
      </c>
      <c r="AQ23" s="86"/>
      <c r="AR23" s="86"/>
    </row>
    <row r="24" spans="12:44">
      <c r="L24" s="42"/>
      <c r="N24" s="43"/>
      <c r="O24" s="69"/>
      <c r="P24" s="69"/>
      <c r="Q24" s="69"/>
      <c r="R24" s="86"/>
      <c r="S24" s="86"/>
      <c r="T24" s="99"/>
      <c r="U24" s="60" t="s">
        <v>45</v>
      </c>
      <c r="V24" s="69">
        <v>60.455608235640156</v>
      </c>
      <c r="W24" s="69">
        <v>68.056073302377939</v>
      </c>
      <c r="X24" s="69">
        <v>68.807710831288787</v>
      </c>
      <c r="Y24" s="86"/>
      <c r="Z24" s="86"/>
      <c r="AA24" s="100">
        <v>43483</v>
      </c>
      <c r="AB24" s="66">
        <v>6.5</v>
      </c>
      <c r="AC24" s="66">
        <v>2.75</v>
      </c>
      <c r="AD24" s="66">
        <v>4.25</v>
      </c>
      <c r="AE24" s="66">
        <v>5.25</v>
      </c>
      <c r="AF24" s="66">
        <v>8.25</v>
      </c>
      <c r="AG24" s="66">
        <v>5.25</v>
      </c>
      <c r="AH24" s="66">
        <v>2.75</v>
      </c>
      <c r="AI24" s="70">
        <v>2.375</v>
      </c>
      <c r="AJ24" s="86"/>
      <c r="AK24" s="86"/>
      <c r="AL24" s="86" t="s">
        <v>267</v>
      </c>
      <c r="AM24" s="101">
        <v>2.0571551285831795</v>
      </c>
      <c r="AN24" s="101">
        <v>7.4528120758071141</v>
      </c>
      <c r="AO24" s="101">
        <v>6.9059798016148592</v>
      </c>
      <c r="AP24" s="101">
        <v>5.1407766825778527</v>
      </c>
      <c r="AQ24" s="86"/>
      <c r="AR24" s="86"/>
    </row>
    <row r="25" spans="12:44">
      <c r="L25" s="42"/>
      <c r="N25" s="43"/>
      <c r="O25" s="69"/>
      <c r="P25" s="69"/>
      <c r="Q25" s="69"/>
      <c r="R25" s="86"/>
      <c r="S25" s="86"/>
      <c r="T25" s="99"/>
      <c r="U25" s="69"/>
      <c r="V25" s="69"/>
      <c r="W25" s="69"/>
      <c r="X25" s="69"/>
      <c r="Y25" s="86"/>
      <c r="Z25" s="86"/>
      <c r="AA25" s="100">
        <v>43486</v>
      </c>
      <c r="AB25" s="66">
        <v>6.5</v>
      </c>
      <c r="AC25" s="66">
        <v>2.75</v>
      </c>
      <c r="AD25" s="66">
        <v>4.25</v>
      </c>
      <c r="AE25" s="66">
        <v>5.25</v>
      </c>
      <c r="AF25" s="66">
        <v>8.25</v>
      </c>
      <c r="AG25" s="66">
        <v>5.25</v>
      </c>
      <c r="AH25" s="66">
        <v>2.75</v>
      </c>
      <c r="AI25" s="70">
        <v>2.375</v>
      </c>
      <c r="AJ25" s="86"/>
      <c r="AK25" s="86"/>
      <c r="AL25" s="86" t="s">
        <v>268</v>
      </c>
      <c r="AM25" s="101">
        <v>6.6276241607428501</v>
      </c>
      <c r="AN25" s="101">
        <v>6.4668907721849447</v>
      </c>
      <c r="AO25" s="101">
        <v>6.7866814469685321</v>
      </c>
      <c r="AP25" s="101">
        <v>7.4242642255760103</v>
      </c>
      <c r="AQ25" s="86"/>
      <c r="AR25" s="86"/>
    </row>
    <row r="26" spans="12:44">
      <c r="L26" s="42"/>
      <c r="N26" s="43"/>
      <c r="O26" s="69"/>
      <c r="P26" s="69"/>
      <c r="Q26" s="69"/>
      <c r="R26" s="86"/>
      <c r="S26" s="86"/>
      <c r="T26" s="99"/>
      <c r="U26" s="69"/>
      <c r="V26" s="69"/>
      <c r="W26" s="69"/>
      <c r="X26" s="69"/>
      <c r="Y26" s="86"/>
      <c r="Z26" s="86"/>
      <c r="AA26" s="100">
        <v>43487</v>
      </c>
      <c r="AB26" s="66">
        <v>6.5</v>
      </c>
      <c r="AC26" s="66">
        <v>2.75</v>
      </c>
      <c r="AD26" s="66">
        <v>4.25</v>
      </c>
      <c r="AE26" s="66">
        <v>5.25</v>
      </c>
      <c r="AF26" s="66">
        <v>8.25</v>
      </c>
      <c r="AG26" s="66">
        <v>5.25</v>
      </c>
      <c r="AH26" s="66">
        <v>2.75</v>
      </c>
      <c r="AI26" s="70">
        <v>2.375</v>
      </c>
      <c r="AJ26" s="86"/>
      <c r="AK26" s="86"/>
      <c r="AL26" s="86" t="s">
        <v>269</v>
      </c>
      <c r="AM26" s="101">
        <v>9.4642217127198016</v>
      </c>
      <c r="AN26" s="101">
        <v>4.2433207032798554</v>
      </c>
      <c r="AO26" s="101">
        <v>7.1900434924206396</v>
      </c>
      <c r="AP26" s="101">
        <v>8.3522402619449228</v>
      </c>
      <c r="AQ26" s="86"/>
      <c r="AR26" s="86"/>
    </row>
    <row r="27" spans="12:44">
      <c r="L27" s="42"/>
      <c r="N27" s="43"/>
      <c r="O27" s="69"/>
      <c r="P27" s="69"/>
      <c r="Q27" s="69"/>
      <c r="R27" s="86"/>
      <c r="S27" s="86"/>
      <c r="T27" s="99"/>
      <c r="U27" s="69"/>
      <c r="V27" s="69"/>
      <c r="W27" s="69"/>
      <c r="X27" s="69"/>
      <c r="Y27" s="86"/>
      <c r="Z27" s="86"/>
      <c r="AA27" s="100">
        <v>43488</v>
      </c>
      <c r="AB27" s="66">
        <v>6.5</v>
      </c>
      <c r="AC27" s="66">
        <v>2.75</v>
      </c>
      <c r="AD27" s="66">
        <v>4.25</v>
      </c>
      <c r="AE27" s="66">
        <v>5.25</v>
      </c>
      <c r="AF27" s="66">
        <v>8.25</v>
      </c>
      <c r="AG27" s="66">
        <v>5.25</v>
      </c>
      <c r="AH27" s="66">
        <v>2.75</v>
      </c>
      <c r="AI27" s="70">
        <v>2.375</v>
      </c>
      <c r="AJ27" s="86"/>
      <c r="AK27" s="86"/>
      <c r="AL27" s="86" t="s">
        <v>270</v>
      </c>
      <c r="AM27" s="101">
        <v>12.904219739665313</v>
      </c>
      <c r="AN27" s="101">
        <v>2.0480103226724609</v>
      </c>
      <c r="AO27" s="101">
        <v>6.7815468394310727</v>
      </c>
      <c r="AP27" s="101">
        <v>9.2200830944834173</v>
      </c>
      <c r="AQ27" s="86"/>
      <c r="AR27" s="86"/>
    </row>
    <row r="28" spans="12:44">
      <c r="L28" s="42"/>
      <c r="N28" s="43"/>
      <c r="O28" s="69"/>
      <c r="P28" s="69"/>
      <c r="Q28" s="69"/>
      <c r="R28" s="86"/>
      <c r="S28" s="86"/>
      <c r="T28" s="99"/>
      <c r="U28" s="69"/>
      <c r="V28" s="69"/>
      <c r="W28" s="69"/>
      <c r="X28" s="69"/>
      <c r="Y28" s="86"/>
      <c r="Z28" s="86"/>
      <c r="AA28" s="100">
        <v>43489</v>
      </c>
      <c r="AB28" s="66">
        <v>6.5</v>
      </c>
      <c r="AC28" s="66">
        <v>2.75</v>
      </c>
      <c r="AD28" s="66">
        <v>4.25</v>
      </c>
      <c r="AE28" s="66">
        <v>5.25</v>
      </c>
      <c r="AF28" s="66">
        <v>8.25</v>
      </c>
      <c r="AG28" s="66">
        <v>5.25</v>
      </c>
      <c r="AH28" s="66">
        <v>2.75</v>
      </c>
      <c r="AI28" s="70">
        <v>2.375</v>
      </c>
      <c r="AJ28" s="86"/>
      <c r="AK28" s="86"/>
      <c r="AL28" s="86" t="s">
        <v>271</v>
      </c>
      <c r="AM28" s="101">
        <v>13.677596654822304</v>
      </c>
      <c r="AN28" s="101">
        <v>0.57102781596267704</v>
      </c>
      <c r="AO28" s="101">
        <v>6.2529242719349387</v>
      </c>
      <c r="AP28" s="101">
        <v>9.0762339642366392</v>
      </c>
      <c r="AQ28" s="86"/>
      <c r="AR28" s="86"/>
    </row>
    <row r="29" spans="12:44">
      <c r="L29" s="42"/>
      <c r="N29" s="43"/>
      <c r="O29" s="69"/>
      <c r="P29" s="69"/>
      <c r="Q29" s="69"/>
      <c r="R29" s="86"/>
      <c r="S29" s="86"/>
      <c r="T29" s="99"/>
      <c r="U29" s="69"/>
      <c r="V29" s="69"/>
      <c r="W29" s="69"/>
      <c r="X29" s="69"/>
      <c r="Y29" s="86"/>
      <c r="Z29" s="86"/>
      <c r="AA29" s="100">
        <v>43490</v>
      </c>
      <c r="AB29" s="66">
        <v>6.5</v>
      </c>
      <c r="AC29" s="66">
        <v>2.75</v>
      </c>
      <c r="AD29" s="66">
        <v>4.25</v>
      </c>
      <c r="AE29" s="66">
        <v>5.25</v>
      </c>
      <c r="AF29" s="66">
        <v>8.25</v>
      </c>
      <c r="AG29" s="66">
        <v>5.25</v>
      </c>
      <c r="AH29" s="66">
        <v>2.75</v>
      </c>
      <c r="AI29" s="70">
        <v>2.375</v>
      </c>
      <c r="AJ29" s="86"/>
      <c r="AK29" s="86"/>
      <c r="AL29" s="86" t="s">
        <v>272</v>
      </c>
      <c r="AM29" s="101">
        <v>14.756975728037412</v>
      </c>
      <c r="AN29" s="101">
        <v>-1.5663077266831613</v>
      </c>
      <c r="AO29" s="101">
        <v>5.9007210895207676</v>
      </c>
      <c r="AP29" s="101">
        <v>8.7765534712994722</v>
      </c>
      <c r="AQ29" s="86"/>
      <c r="AR29" s="86"/>
    </row>
    <row r="30" spans="12:44">
      <c r="L30" s="42"/>
      <c r="N30" s="43"/>
      <c r="O30" s="69"/>
      <c r="P30" s="69"/>
      <c r="Q30" s="69"/>
      <c r="R30" s="86"/>
      <c r="S30" s="86"/>
      <c r="T30" s="99"/>
      <c r="U30" s="69"/>
      <c r="V30" s="69"/>
      <c r="W30" s="69"/>
      <c r="X30" s="69"/>
      <c r="Y30" s="86"/>
      <c r="Z30" s="86"/>
      <c r="AA30" s="100">
        <v>43493</v>
      </c>
      <c r="AB30" s="66">
        <v>6.5</v>
      </c>
      <c r="AC30" s="66">
        <v>2.75</v>
      </c>
      <c r="AD30" s="66">
        <v>4.25</v>
      </c>
      <c r="AE30" s="66">
        <v>5.25</v>
      </c>
      <c r="AF30" s="66">
        <v>8.25</v>
      </c>
      <c r="AG30" s="66">
        <v>5.25</v>
      </c>
      <c r="AH30" s="66">
        <v>2.75</v>
      </c>
      <c r="AI30" s="70">
        <v>2.375</v>
      </c>
      <c r="AJ30" s="86"/>
      <c r="AK30" s="86"/>
      <c r="AL30" s="86" t="s">
        <v>273</v>
      </c>
      <c r="AM30" s="101">
        <v>14.843218527879296</v>
      </c>
      <c r="AN30" s="101">
        <v>-3.2042409131735945</v>
      </c>
      <c r="AO30" s="101">
        <v>5.5655959617348687</v>
      </c>
      <c r="AP30" s="101">
        <v>8.2076060233530139</v>
      </c>
      <c r="AQ30" s="86"/>
      <c r="AR30" s="86"/>
    </row>
    <row r="31" spans="12:44">
      <c r="L31" s="42"/>
      <c r="N31" s="43"/>
      <c r="O31" s="69"/>
      <c r="P31" s="69"/>
      <c r="Q31" s="69"/>
      <c r="R31" s="86"/>
      <c r="S31" s="86"/>
      <c r="T31" s="99"/>
      <c r="U31" s="69"/>
      <c r="V31" s="69"/>
      <c r="W31" s="69"/>
      <c r="X31" s="69"/>
      <c r="Y31" s="86"/>
      <c r="Z31" s="86"/>
      <c r="AA31" s="100">
        <v>43494</v>
      </c>
      <c r="AB31" s="66">
        <v>6.5</v>
      </c>
      <c r="AC31" s="66">
        <v>2.75</v>
      </c>
      <c r="AD31" s="66">
        <v>4.25</v>
      </c>
      <c r="AE31" s="66">
        <v>5.25</v>
      </c>
      <c r="AF31" s="66">
        <v>8.25</v>
      </c>
      <c r="AG31" s="66">
        <v>5.25</v>
      </c>
      <c r="AH31" s="66">
        <v>2.75</v>
      </c>
      <c r="AI31" s="70">
        <v>2.375</v>
      </c>
      <c r="AJ31" s="86"/>
      <c r="AK31" s="86"/>
      <c r="AL31" s="86" t="s">
        <v>274</v>
      </c>
      <c r="AM31" s="101">
        <v>14.690300387086987</v>
      </c>
      <c r="AN31" s="101">
        <v>-4.1970202331929762</v>
      </c>
      <c r="AO31" s="101">
        <v>5.2378656802097892</v>
      </c>
      <c r="AP31" s="101">
        <v>7.7605460929191183</v>
      </c>
      <c r="AQ31" s="86"/>
      <c r="AR31" s="86"/>
    </row>
    <row r="32" spans="12:44">
      <c r="L32" s="42"/>
      <c r="N32" s="43"/>
      <c r="O32" s="69"/>
      <c r="P32" s="69"/>
      <c r="Q32" s="69"/>
      <c r="R32" s="86"/>
      <c r="S32" s="86"/>
      <c r="T32" s="99"/>
      <c r="U32" s="69"/>
      <c r="V32" s="69"/>
      <c r="W32" s="69"/>
      <c r="X32" s="69"/>
      <c r="Y32" s="86"/>
      <c r="Z32" s="86"/>
      <c r="AA32" s="100">
        <v>43495</v>
      </c>
      <c r="AB32" s="66">
        <v>6.5</v>
      </c>
      <c r="AC32" s="66">
        <v>2.75</v>
      </c>
      <c r="AD32" s="66">
        <v>4.25</v>
      </c>
      <c r="AE32" s="66">
        <v>5.25</v>
      </c>
      <c r="AF32" s="66">
        <v>8.25</v>
      </c>
      <c r="AG32" s="66">
        <v>5.25</v>
      </c>
      <c r="AH32" s="66">
        <v>2.75</v>
      </c>
      <c r="AI32" s="70">
        <v>2.375</v>
      </c>
      <c r="AJ32" s="86"/>
      <c r="AK32" s="86"/>
      <c r="AL32" s="86" t="s">
        <v>275</v>
      </c>
      <c r="AM32" s="101">
        <v>13.754024019239338</v>
      </c>
      <c r="AN32" s="101">
        <v>-5.0551020369828636</v>
      </c>
      <c r="AO32" s="101">
        <v>6.6602675160416496</v>
      </c>
      <c r="AP32" s="101">
        <v>7.2718372978759076</v>
      </c>
      <c r="AQ32" s="86"/>
      <c r="AR32" s="86"/>
    </row>
    <row r="33" spans="12:44">
      <c r="L33" s="42"/>
      <c r="N33" s="43"/>
      <c r="O33" s="69"/>
      <c r="P33" s="69"/>
      <c r="Q33" s="69"/>
      <c r="R33" s="86"/>
      <c r="S33" s="86"/>
      <c r="T33" s="99"/>
      <c r="U33" s="69"/>
      <c r="V33" s="69"/>
      <c r="W33" s="69"/>
      <c r="X33" s="69"/>
      <c r="Y33" s="86"/>
      <c r="Z33" s="86"/>
      <c r="AA33" s="100">
        <v>43496</v>
      </c>
      <c r="AB33" s="66">
        <v>6.5</v>
      </c>
      <c r="AC33" s="66">
        <v>3</v>
      </c>
      <c r="AD33" s="66">
        <v>4.25</v>
      </c>
      <c r="AE33" s="66">
        <v>5.25</v>
      </c>
      <c r="AF33" s="66">
        <v>8.25</v>
      </c>
      <c r="AG33" s="66">
        <v>5.25</v>
      </c>
      <c r="AH33" s="66">
        <v>2.75</v>
      </c>
      <c r="AI33" s="70">
        <v>2.375</v>
      </c>
      <c r="AJ33" s="86"/>
      <c r="AK33" s="86"/>
      <c r="AL33" s="86" t="s">
        <v>276</v>
      </c>
      <c r="AM33" s="101">
        <v>12.432108931130847</v>
      </c>
      <c r="AN33" s="101">
        <v>-5.0701067830387947</v>
      </c>
      <c r="AO33" s="101">
        <v>6.7094089368595462</v>
      </c>
      <c r="AP33" s="101">
        <v>6.3870711981553292</v>
      </c>
      <c r="AQ33" s="86"/>
      <c r="AR33" s="86"/>
    </row>
    <row r="34" spans="12:44">
      <c r="L34" s="42"/>
      <c r="N34" s="43"/>
      <c r="O34" s="69"/>
      <c r="P34" s="69"/>
      <c r="Q34" s="69"/>
      <c r="R34" s="86"/>
      <c r="S34" s="86"/>
      <c r="T34" s="99"/>
      <c r="U34" s="69"/>
      <c r="V34" s="69"/>
      <c r="W34" s="69"/>
      <c r="X34" s="69"/>
      <c r="Y34" s="86"/>
      <c r="Z34" s="86"/>
      <c r="AA34" s="100">
        <v>43497</v>
      </c>
      <c r="AB34" s="66">
        <v>6.5</v>
      </c>
      <c r="AC34" s="66">
        <v>3</v>
      </c>
      <c r="AD34" s="66">
        <v>4.25</v>
      </c>
      <c r="AE34" s="66">
        <v>5.25</v>
      </c>
      <c r="AF34" s="66">
        <v>8.25</v>
      </c>
      <c r="AG34" s="66">
        <v>5.25</v>
      </c>
      <c r="AH34" s="66">
        <v>2.75</v>
      </c>
      <c r="AI34" s="70">
        <v>2.375</v>
      </c>
      <c r="AJ34" s="86"/>
      <c r="AK34" s="86"/>
      <c r="AL34" s="86" t="s">
        <v>277</v>
      </c>
      <c r="AM34" s="101">
        <v>11.653677174929838</v>
      </c>
      <c r="AN34" s="101">
        <v>-5.4348514731651276</v>
      </c>
      <c r="AO34" s="101">
        <v>6.7859821520202344</v>
      </c>
      <c r="AP34" s="101">
        <v>5.8836369848909964</v>
      </c>
      <c r="AQ34" s="86"/>
      <c r="AR34" s="86"/>
    </row>
    <row r="35" spans="12:44">
      <c r="L35" s="42"/>
      <c r="N35" s="43"/>
      <c r="O35" s="69"/>
      <c r="P35" s="69"/>
      <c r="Q35" s="69"/>
      <c r="R35" s="86"/>
      <c r="S35" s="86"/>
      <c r="T35" s="99"/>
      <c r="U35" s="69"/>
      <c r="V35" s="69"/>
      <c r="W35" s="69"/>
      <c r="X35" s="69"/>
      <c r="Y35" s="86"/>
      <c r="Z35" s="86"/>
      <c r="AA35" s="100">
        <v>43500</v>
      </c>
      <c r="AB35" s="66">
        <v>6.5</v>
      </c>
      <c r="AC35" s="66">
        <v>3</v>
      </c>
      <c r="AD35" s="66">
        <v>4.25</v>
      </c>
      <c r="AE35" s="66">
        <v>5.25</v>
      </c>
      <c r="AF35" s="66">
        <v>8.25</v>
      </c>
      <c r="AG35" s="66">
        <v>5.25</v>
      </c>
      <c r="AH35" s="66">
        <v>2.75</v>
      </c>
      <c r="AI35" s="70">
        <v>2.375</v>
      </c>
      <c r="AJ35" s="86"/>
      <c r="AK35" s="86"/>
      <c r="AL35" s="86" t="s">
        <v>278</v>
      </c>
      <c r="AM35" s="101">
        <v>11.011364159254375</v>
      </c>
      <c r="AN35" s="101">
        <v>-6.7299523821829244</v>
      </c>
      <c r="AO35" s="101">
        <v>6.4635434902444926</v>
      </c>
      <c r="AP35" s="101">
        <v>5.0330434732247458</v>
      </c>
      <c r="AQ35" s="86"/>
      <c r="AR35" s="86"/>
    </row>
    <row r="36" spans="12:44">
      <c r="L36" s="42"/>
      <c r="N36" s="43"/>
      <c r="O36" s="69"/>
      <c r="P36" s="69"/>
      <c r="Q36" s="69"/>
      <c r="R36" s="86"/>
      <c r="S36" s="86"/>
      <c r="T36" s="99"/>
      <c r="U36" s="69"/>
      <c r="V36" s="69"/>
      <c r="W36" s="69"/>
      <c r="X36" s="69"/>
      <c r="Y36" s="86"/>
      <c r="Z36" s="86"/>
      <c r="AA36" s="100">
        <v>43501</v>
      </c>
      <c r="AB36" s="66">
        <v>6.5</v>
      </c>
      <c r="AC36" s="66">
        <v>3</v>
      </c>
      <c r="AD36" s="66">
        <v>4.25</v>
      </c>
      <c r="AE36" s="66">
        <v>5.25</v>
      </c>
      <c r="AF36" s="66">
        <v>8.25</v>
      </c>
      <c r="AG36" s="66">
        <v>5.25</v>
      </c>
      <c r="AH36" s="66">
        <v>2.75</v>
      </c>
      <c r="AI36" s="70">
        <v>2.375</v>
      </c>
      <c r="AJ36" s="86"/>
      <c r="AK36" s="86"/>
      <c r="AL36" s="86" t="s">
        <v>279</v>
      </c>
      <c r="AM36" s="101">
        <v>10.972930830859744</v>
      </c>
      <c r="AN36" s="101">
        <v>-7.6876319165917462</v>
      </c>
      <c r="AO36" s="101">
        <v>6.5717595360182033</v>
      </c>
      <c r="AP36" s="101">
        <v>4.7835785838244238</v>
      </c>
      <c r="AQ36" s="86"/>
      <c r="AR36" s="86"/>
    </row>
    <row r="37" spans="12:44">
      <c r="L37" s="42"/>
      <c r="N37" s="43"/>
      <c r="O37" s="69"/>
      <c r="P37" s="69"/>
      <c r="Q37" s="69"/>
      <c r="R37" s="86"/>
      <c r="S37" s="86"/>
      <c r="T37" s="99"/>
      <c r="U37" s="69"/>
      <c r="V37" s="69"/>
      <c r="W37" s="69"/>
      <c r="X37" s="69"/>
      <c r="Y37" s="86"/>
      <c r="Z37" s="86"/>
      <c r="AA37" s="100">
        <v>43502</v>
      </c>
      <c r="AB37" s="66">
        <v>6.5</v>
      </c>
      <c r="AC37" s="66">
        <v>3</v>
      </c>
      <c r="AD37" s="66">
        <v>4.25</v>
      </c>
      <c r="AE37" s="66">
        <v>5.25</v>
      </c>
      <c r="AF37" s="66">
        <v>8.25</v>
      </c>
      <c r="AG37" s="66">
        <v>5.25</v>
      </c>
      <c r="AH37" s="66">
        <v>2.75</v>
      </c>
      <c r="AI37" s="70">
        <v>2.375</v>
      </c>
      <c r="AJ37" s="86"/>
      <c r="AK37" s="86"/>
      <c r="AL37" s="86" t="s">
        <v>280</v>
      </c>
      <c r="AM37" s="101">
        <v>5.9432209393069879</v>
      </c>
      <c r="AN37" s="101">
        <v>-7.3760377416890348</v>
      </c>
      <c r="AO37" s="101">
        <v>6.7824779816817244</v>
      </c>
      <c r="AP37" s="101">
        <v>2.1463602498349319</v>
      </c>
      <c r="AQ37" s="86"/>
      <c r="AR37" s="86"/>
    </row>
    <row r="38" spans="12:44">
      <c r="L38" s="42"/>
      <c r="N38" s="43"/>
      <c r="O38" s="69"/>
      <c r="P38" s="69"/>
      <c r="Q38" s="69"/>
      <c r="R38" s="86"/>
      <c r="S38" s="86"/>
      <c r="T38" s="99"/>
      <c r="U38" s="69"/>
      <c r="V38" s="69"/>
      <c r="W38" s="69"/>
      <c r="X38" s="69"/>
      <c r="Y38" s="86"/>
      <c r="Z38" s="86"/>
      <c r="AA38" s="100">
        <v>43503</v>
      </c>
      <c r="AB38" s="66">
        <v>6.5</v>
      </c>
      <c r="AC38" s="66">
        <v>3</v>
      </c>
      <c r="AD38" s="66">
        <v>4.25</v>
      </c>
      <c r="AE38" s="66">
        <v>5.25</v>
      </c>
      <c r="AF38" s="66">
        <v>8.25</v>
      </c>
      <c r="AG38" s="66">
        <v>5.25</v>
      </c>
      <c r="AH38" s="66">
        <v>2.75</v>
      </c>
      <c r="AI38" s="70">
        <v>2.375</v>
      </c>
      <c r="AJ38" s="86"/>
      <c r="AK38" s="86"/>
      <c r="AL38" s="86" t="s">
        <v>281</v>
      </c>
      <c r="AM38" s="101">
        <v>3.3719193180321505</v>
      </c>
      <c r="AN38" s="101">
        <v>-5.990214810844348</v>
      </c>
      <c r="AO38" s="101">
        <v>6.7313832684284067</v>
      </c>
      <c r="AP38" s="101">
        <v>1.2918969792103152</v>
      </c>
      <c r="AQ38" s="86"/>
      <c r="AR38" s="86"/>
    </row>
    <row r="39" spans="12:44">
      <c r="L39" s="42"/>
      <c r="N39" s="43"/>
      <c r="O39" s="69"/>
      <c r="P39" s="69"/>
      <c r="Q39" s="69"/>
      <c r="R39" s="86"/>
      <c r="S39" s="86"/>
      <c r="T39" s="99"/>
      <c r="U39" s="69"/>
      <c r="V39" s="69"/>
      <c r="W39" s="69"/>
      <c r="X39" s="69"/>
      <c r="Y39" s="86"/>
      <c r="Z39" s="86"/>
      <c r="AA39" s="100">
        <v>43504</v>
      </c>
      <c r="AB39" s="66">
        <v>6.5</v>
      </c>
      <c r="AC39" s="66">
        <v>3</v>
      </c>
      <c r="AD39" s="66">
        <v>4.25</v>
      </c>
      <c r="AE39" s="66">
        <v>5.25</v>
      </c>
      <c r="AF39" s="66">
        <v>8.25</v>
      </c>
      <c r="AG39" s="66">
        <v>5.25</v>
      </c>
      <c r="AH39" s="66">
        <v>2.75</v>
      </c>
      <c r="AI39" s="70">
        <v>2.375</v>
      </c>
      <c r="AJ39" s="86"/>
      <c r="AK39" s="86"/>
      <c r="AL39" s="86" t="s">
        <v>282</v>
      </c>
      <c r="AM39" s="101">
        <v>-1.1657060689215626</v>
      </c>
      <c r="AN39" s="101">
        <v>-5.3210173373282403</v>
      </c>
      <c r="AO39" s="101">
        <v>6.5551883582714598</v>
      </c>
      <c r="AP39" s="101">
        <v>-0.58045243775529465</v>
      </c>
      <c r="AQ39" s="86"/>
      <c r="AR39" s="86"/>
    </row>
    <row r="40" spans="12:44">
      <c r="L40" s="42"/>
      <c r="N40" s="43"/>
      <c r="O40" s="69"/>
      <c r="P40" s="69"/>
      <c r="Q40" s="69"/>
      <c r="R40" s="86"/>
      <c r="S40" s="86"/>
      <c r="T40" s="99"/>
      <c r="U40" s="69"/>
      <c r="V40" s="69"/>
      <c r="W40" s="69"/>
      <c r="X40" s="69"/>
      <c r="Y40" s="86"/>
      <c r="Z40" s="86"/>
      <c r="AA40" s="100">
        <v>43507</v>
      </c>
      <c r="AB40" s="66">
        <v>6.5</v>
      </c>
      <c r="AC40" s="66">
        <v>3</v>
      </c>
      <c r="AD40" s="66">
        <v>4.25</v>
      </c>
      <c r="AE40" s="66">
        <v>5.25</v>
      </c>
      <c r="AF40" s="66">
        <v>8.25</v>
      </c>
      <c r="AG40" s="66">
        <v>5.25</v>
      </c>
      <c r="AH40" s="66">
        <v>2.75</v>
      </c>
      <c r="AI40" s="70">
        <v>2.375</v>
      </c>
      <c r="AJ40" s="86"/>
      <c r="AK40" s="86"/>
      <c r="AL40" s="86" t="s">
        <v>283</v>
      </c>
      <c r="AM40" s="101">
        <v>-2.0404597661338468</v>
      </c>
      <c r="AN40" s="101">
        <v>-4.1893321974864577</v>
      </c>
      <c r="AO40" s="101">
        <v>6.9428717012432184</v>
      </c>
      <c r="AP40" s="101">
        <v>-0.55368742463904663</v>
      </c>
      <c r="AQ40" s="86"/>
      <c r="AR40" s="86"/>
    </row>
    <row r="41" spans="12:44">
      <c r="L41" s="42"/>
      <c r="N41" s="43"/>
      <c r="O41" s="69"/>
      <c r="P41" s="69"/>
      <c r="Q41" s="69"/>
      <c r="R41" s="86"/>
      <c r="S41" s="86"/>
      <c r="T41" s="99"/>
      <c r="U41" s="69"/>
      <c r="V41" s="69"/>
      <c r="W41" s="69"/>
      <c r="X41" s="69"/>
      <c r="Y41" s="86"/>
      <c r="Z41" s="86"/>
      <c r="AA41" s="100">
        <v>43508</v>
      </c>
      <c r="AB41" s="66">
        <v>6.5</v>
      </c>
      <c r="AC41" s="66">
        <v>3</v>
      </c>
      <c r="AD41" s="66">
        <v>4.25</v>
      </c>
      <c r="AE41" s="66">
        <v>5.25</v>
      </c>
      <c r="AF41" s="66">
        <v>8.25</v>
      </c>
      <c r="AG41" s="66">
        <v>5.25</v>
      </c>
      <c r="AH41" s="66">
        <v>2.75</v>
      </c>
      <c r="AI41" s="70">
        <v>2.375</v>
      </c>
      <c r="AJ41" s="86"/>
      <c r="AK41" s="86"/>
      <c r="AL41" s="86" t="s">
        <v>284</v>
      </c>
      <c r="AM41" s="101">
        <v>-2.224726375996084</v>
      </c>
      <c r="AN41" s="101">
        <v>-2.7234375187869526</v>
      </c>
      <c r="AO41" s="101">
        <v>6.9468551027651788</v>
      </c>
      <c r="AP41" s="101">
        <v>-3.6210564816811883E-2</v>
      </c>
      <c r="AQ41" s="86"/>
      <c r="AR41" s="86"/>
    </row>
    <row r="42" spans="12:44">
      <c r="L42" s="42"/>
      <c r="N42" s="43"/>
      <c r="O42" s="69"/>
      <c r="P42" s="69"/>
      <c r="Q42" s="69"/>
      <c r="R42" s="86"/>
      <c r="S42" s="86"/>
      <c r="T42" s="99"/>
      <c r="U42" s="69"/>
      <c r="V42" s="69"/>
      <c r="W42" s="69"/>
      <c r="X42" s="69"/>
      <c r="Y42" s="86"/>
      <c r="Z42" s="86"/>
      <c r="AA42" s="100">
        <v>43509</v>
      </c>
      <c r="AB42" s="66">
        <v>6.5</v>
      </c>
      <c r="AC42" s="66">
        <v>3</v>
      </c>
      <c r="AD42" s="66">
        <v>4.25</v>
      </c>
      <c r="AE42" s="66">
        <v>5.25</v>
      </c>
      <c r="AF42" s="66">
        <v>8.25</v>
      </c>
      <c r="AG42" s="66">
        <v>5.25</v>
      </c>
      <c r="AH42" s="66">
        <v>2.75</v>
      </c>
      <c r="AI42" s="70">
        <v>2.375</v>
      </c>
      <c r="AJ42" s="86"/>
      <c r="AK42" s="86"/>
      <c r="AL42" s="86" t="s">
        <v>285</v>
      </c>
      <c r="AM42" s="101" t="e">
        <v>#N/A</v>
      </c>
      <c r="AN42" s="101" t="e">
        <v>#N/A</v>
      </c>
      <c r="AO42" s="101" t="e">
        <v>#N/A</v>
      </c>
      <c r="AP42" s="101" t="e">
        <v>#N/A</v>
      </c>
      <c r="AQ42" s="86"/>
      <c r="AR42" s="86"/>
    </row>
    <row r="43" spans="12:44"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100">
        <v>43510</v>
      </c>
      <c r="AB43" s="66">
        <v>6.5</v>
      </c>
      <c r="AC43" s="66">
        <v>3</v>
      </c>
      <c r="AD43" s="66">
        <v>4.25</v>
      </c>
      <c r="AE43" s="66">
        <v>5.25</v>
      </c>
      <c r="AF43" s="66">
        <v>8.25</v>
      </c>
      <c r="AG43" s="66">
        <v>5.25</v>
      </c>
      <c r="AH43" s="66">
        <v>2.75</v>
      </c>
      <c r="AI43" s="70">
        <v>2.375</v>
      </c>
      <c r="AJ43" s="86"/>
      <c r="AK43" s="86"/>
      <c r="AL43" s="86"/>
      <c r="AM43" s="86"/>
      <c r="AN43" s="86"/>
      <c r="AO43" s="86"/>
      <c r="AP43" s="86"/>
      <c r="AQ43" s="86"/>
      <c r="AR43" s="86"/>
    </row>
    <row r="44" spans="12:44"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100">
        <v>43511</v>
      </c>
      <c r="AB44" s="66">
        <v>6.5</v>
      </c>
      <c r="AC44" s="66">
        <v>3</v>
      </c>
      <c r="AD44" s="66">
        <v>4.25</v>
      </c>
      <c r="AE44" s="66">
        <v>5.25</v>
      </c>
      <c r="AF44" s="66">
        <v>8.25</v>
      </c>
      <c r="AG44" s="66">
        <v>5.25</v>
      </c>
      <c r="AH44" s="66">
        <v>2.75</v>
      </c>
      <c r="AI44" s="70">
        <v>2.375</v>
      </c>
      <c r="AJ44" s="86"/>
      <c r="AK44" s="86"/>
      <c r="AL44" s="86"/>
      <c r="AM44" s="86"/>
      <c r="AN44" s="86"/>
      <c r="AO44" s="86"/>
      <c r="AP44" s="86"/>
      <c r="AQ44" s="86"/>
      <c r="AR44" s="86"/>
    </row>
    <row r="45" spans="12:44"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100">
        <v>43514</v>
      </c>
      <c r="AB45" s="66">
        <v>6.5</v>
      </c>
      <c r="AC45" s="66">
        <v>3</v>
      </c>
      <c r="AD45" s="66">
        <v>4.25</v>
      </c>
      <c r="AE45" s="66">
        <v>5.25</v>
      </c>
      <c r="AF45" s="66">
        <v>8.25</v>
      </c>
      <c r="AG45" s="66">
        <v>5.25</v>
      </c>
      <c r="AH45" s="66">
        <v>2.75</v>
      </c>
      <c r="AI45" s="70">
        <v>2.375</v>
      </c>
      <c r="AJ45" s="86"/>
      <c r="AK45" s="86"/>
      <c r="AL45" s="86"/>
      <c r="AM45" s="86"/>
      <c r="AN45" s="86"/>
      <c r="AO45" s="86"/>
      <c r="AP45" s="86"/>
      <c r="AQ45" s="86"/>
      <c r="AR45" s="86"/>
    </row>
    <row r="46" spans="12:44"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100">
        <v>43515</v>
      </c>
      <c r="AB46" s="66">
        <v>6.5</v>
      </c>
      <c r="AC46" s="66">
        <v>3</v>
      </c>
      <c r="AD46" s="66">
        <v>4.25</v>
      </c>
      <c r="AE46" s="66">
        <v>5.25</v>
      </c>
      <c r="AF46" s="66">
        <v>8.25</v>
      </c>
      <c r="AG46" s="66">
        <v>5.25</v>
      </c>
      <c r="AH46" s="66">
        <v>2.75</v>
      </c>
      <c r="AI46" s="70">
        <v>2.375</v>
      </c>
      <c r="AJ46" s="86"/>
      <c r="AK46" s="86"/>
      <c r="AL46" s="86"/>
      <c r="AM46" s="86"/>
      <c r="AN46" s="86"/>
      <c r="AO46" s="86"/>
      <c r="AP46" s="86"/>
      <c r="AQ46" s="86"/>
      <c r="AR46" s="86"/>
    </row>
    <row r="47" spans="12:44"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100">
        <v>43516</v>
      </c>
      <c r="AB47" s="66">
        <v>6.5</v>
      </c>
      <c r="AC47" s="66">
        <v>3</v>
      </c>
      <c r="AD47" s="66">
        <v>4.25</v>
      </c>
      <c r="AE47" s="66">
        <v>5.25</v>
      </c>
      <c r="AF47" s="66">
        <v>8.25</v>
      </c>
      <c r="AG47" s="66">
        <v>5.25</v>
      </c>
      <c r="AH47" s="66">
        <v>2.75</v>
      </c>
      <c r="AI47" s="70">
        <v>2.375</v>
      </c>
      <c r="AJ47" s="86"/>
      <c r="AK47" s="86"/>
      <c r="AL47" s="86"/>
      <c r="AM47" s="86"/>
      <c r="AN47" s="86"/>
      <c r="AO47" s="86"/>
      <c r="AP47" s="86"/>
      <c r="AQ47" s="86"/>
      <c r="AR47" s="86"/>
    </row>
    <row r="48" spans="12:44"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100">
        <v>43517</v>
      </c>
      <c r="AB48" s="66">
        <v>6.5</v>
      </c>
      <c r="AC48" s="66">
        <v>3</v>
      </c>
      <c r="AD48" s="66">
        <v>4.25</v>
      </c>
      <c r="AE48" s="66">
        <v>5.25</v>
      </c>
      <c r="AF48" s="66">
        <v>8.25</v>
      </c>
      <c r="AG48" s="66">
        <v>5.25</v>
      </c>
      <c r="AH48" s="66">
        <v>2.75</v>
      </c>
      <c r="AI48" s="70">
        <v>2.375</v>
      </c>
      <c r="AJ48" s="86"/>
      <c r="AK48" s="86"/>
      <c r="AL48" s="86"/>
      <c r="AM48" s="86"/>
      <c r="AN48" s="86"/>
      <c r="AO48" s="86"/>
      <c r="AP48" s="86"/>
      <c r="AQ48" s="86"/>
      <c r="AR48" s="86"/>
    </row>
    <row r="49" spans="15:44"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100">
        <v>43518</v>
      </c>
      <c r="AB49" s="66">
        <v>6.5</v>
      </c>
      <c r="AC49" s="66">
        <v>3</v>
      </c>
      <c r="AD49" s="66">
        <v>4.25</v>
      </c>
      <c r="AE49" s="66">
        <v>5.25</v>
      </c>
      <c r="AF49" s="66">
        <v>8.25</v>
      </c>
      <c r="AG49" s="66">
        <v>5</v>
      </c>
      <c r="AH49" s="66">
        <v>2.75</v>
      </c>
      <c r="AI49" s="70">
        <v>2.375</v>
      </c>
      <c r="AJ49" s="86"/>
      <c r="AK49" s="86"/>
      <c r="AL49" s="86"/>
      <c r="AM49" s="86"/>
      <c r="AN49" s="86"/>
      <c r="AO49" s="86"/>
      <c r="AP49" s="86"/>
      <c r="AQ49" s="86"/>
      <c r="AR49" s="86"/>
    </row>
    <row r="50" spans="15:44"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100">
        <v>43521</v>
      </c>
      <c r="AB50" s="66">
        <v>6.5</v>
      </c>
      <c r="AC50" s="66">
        <v>3</v>
      </c>
      <c r="AD50" s="66">
        <v>4.25</v>
      </c>
      <c r="AE50" s="66">
        <v>5.25</v>
      </c>
      <c r="AF50" s="66">
        <v>8.25</v>
      </c>
      <c r="AG50" s="66">
        <v>5</v>
      </c>
      <c r="AH50" s="66">
        <v>2.75</v>
      </c>
      <c r="AI50" s="70">
        <v>2.375</v>
      </c>
      <c r="AJ50" s="86"/>
      <c r="AK50" s="86"/>
      <c r="AL50" s="86"/>
      <c r="AM50" s="86"/>
      <c r="AN50" s="86"/>
      <c r="AO50" s="86"/>
      <c r="AP50" s="86"/>
      <c r="AQ50" s="86"/>
      <c r="AR50" s="86"/>
    </row>
    <row r="51" spans="15:44"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100">
        <v>43522</v>
      </c>
      <c r="AB51" s="66">
        <v>6.5</v>
      </c>
      <c r="AC51" s="66">
        <v>3</v>
      </c>
      <c r="AD51" s="66">
        <v>4.25</v>
      </c>
      <c r="AE51" s="66">
        <v>5.25</v>
      </c>
      <c r="AF51" s="66">
        <v>8.25</v>
      </c>
      <c r="AG51" s="66">
        <v>5</v>
      </c>
      <c r="AH51" s="66">
        <v>2.75</v>
      </c>
      <c r="AI51" s="70">
        <v>2.375</v>
      </c>
      <c r="AJ51" s="86"/>
      <c r="AK51" s="86"/>
      <c r="AL51" s="86"/>
      <c r="AM51" s="86"/>
      <c r="AN51" s="86"/>
      <c r="AO51" s="86"/>
      <c r="AP51" s="86"/>
      <c r="AQ51" s="86"/>
      <c r="AR51" s="86"/>
    </row>
    <row r="52" spans="15:44"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100">
        <v>43523</v>
      </c>
      <c r="AB52" s="66">
        <v>6.5</v>
      </c>
      <c r="AC52" s="66">
        <v>3</v>
      </c>
      <c r="AD52" s="66">
        <v>4.25</v>
      </c>
      <c r="AE52" s="66">
        <v>5.25</v>
      </c>
      <c r="AF52" s="66">
        <v>8.25</v>
      </c>
      <c r="AG52" s="66">
        <v>5</v>
      </c>
      <c r="AH52" s="66">
        <v>2.75</v>
      </c>
      <c r="AI52" s="70">
        <v>2.375</v>
      </c>
      <c r="AJ52" s="86"/>
      <c r="AK52" s="86"/>
      <c r="AL52" s="86"/>
      <c r="AM52" s="86"/>
      <c r="AN52" s="86"/>
      <c r="AO52" s="86"/>
      <c r="AP52" s="86"/>
      <c r="AQ52" s="86"/>
      <c r="AR52" s="86"/>
    </row>
    <row r="53" spans="15:44"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100">
        <v>43524</v>
      </c>
      <c r="AB53" s="66">
        <v>6.5</v>
      </c>
      <c r="AC53" s="66">
        <v>3</v>
      </c>
      <c r="AD53" s="66">
        <v>4.25</v>
      </c>
      <c r="AE53" s="66">
        <v>5.25</v>
      </c>
      <c r="AF53" s="66">
        <v>8.25</v>
      </c>
      <c r="AG53" s="66">
        <v>5</v>
      </c>
      <c r="AH53" s="66">
        <v>2.75</v>
      </c>
      <c r="AI53" s="70">
        <v>2.375</v>
      </c>
      <c r="AJ53" s="86"/>
      <c r="AK53" s="86"/>
      <c r="AL53" s="86"/>
      <c r="AM53" s="86"/>
      <c r="AN53" s="86"/>
      <c r="AO53" s="86"/>
      <c r="AP53" s="86"/>
      <c r="AQ53" s="86"/>
      <c r="AR53" s="86"/>
    </row>
    <row r="54" spans="15:44"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100">
        <v>43525</v>
      </c>
      <c r="AB54" s="66">
        <v>6.5</v>
      </c>
      <c r="AC54" s="66">
        <v>3</v>
      </c>
      <c r="AD54" s="66">
        <v>4.25</v>
      </c>
      <c r="AE54" s="66">
        <v>5.25</v>
      </c>
      <c r="AF54" s="66">
        <v>8.25</v>
      </c>
      <c r="AG54" s="66">
        <v>5</v>
      </c>
      <c r="AH54" s="66">
        <v>2.75</v>
      </c>
      <c r="AI54" s="70">
        <v>2.375</v>
      </c>
      <c r="AJ54" s="86"/>
      <c r="AK54" s="86"/>
      <c r="AL54" s="86"/>
      <c r="AM54" s="86"/>
      <c r="AN54" s="86"/>
      <c r="AO54" s="86"/>
      <c r="AP54" s="86"/>
      <c r="AQ54" s="86"/>
      <c r="AR54" s="86"/>
    </row>
    <row r="55" spans="15:44"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100">
        <v>43528</v>
      </c>
      <c r="AB55" s="66">
        <v>6.5</v>
      </c>
      <c r="AC55" s="66">
        <v>3</v>
      </c>
      <c r="AD55" s="66">
        <v>4.25</v>
      </c>
      <c r="AE55" s="66">
        <v>5.25</v>
      </c>
      <c r="AF55" s="66">
        <v>8.25</v>
      </c>
      <c r="AG55" s="66">
        <v>5</v>
      </c>
      <c r="AH55" s="66">
        <v>2.75</v>
      </c>
      <c r="AI55" s="70">
        <v>2.375</v>
      </c>
      <c r="AJ55" s="86"/>
      <c r="AK55" s="86"/>
      <c r="AL55" s="86"/>
      <c r="AM55" s="86"/>
      <c r="AN55" s="86"/>
      <c r="AO55" s="86"/>
      <c r="AP55" s="86"/>
      <c r="AQ55" s="86"/>
      <c r="AR55" s="86"/>
    </row>
    <row r="56" spans="15:44"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100">
        <v>43529</v>
      </c>
      <c r="AB56" s="66">
        <v>6.5</v>
      </c>
      <c r="AC56" s="66">
        <v>3</v>
      </c>
      <c r="AD56" s="66">
        <v>4.25</v>
      </c>
      <c r="AE56" s="66">
        <v>5.25</v>
      </c>
      <c r="AF56" s="66">
        <v>8.25</v>
      </c>
      <c r="AG56" s="66">
        <v>5</v>
      </c>
      <c r="AH56" s="66">
        <v>2.75</v>
      </c>
      <c r="AI56" s="70">
        <v>2.375</v>
      </c>
      <c r="AJ56" s="86"/>
      <c r="AK56" s="86"/>
      <c r="AL56" s="86"/>
      <c r="AM56" s="86"/>
      <c r="AN56" s="86"/>
      <c r="AO56" s="86"/>
      <c r="AP56" s="86"/>
      <c r="AQ56" s="86"/>
      <c r="AR56" s="86"/>
    </row>
    <row r="57" spans="15:44"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100">
        <v>43530</v>
      </c>
      <c r="AB57" s="66">
        <v>6.5</v>
      </c>
      <c r="AC57" s="66">
        <v>3</v>
      </c>
      <c r="AD57" s="66">
        <v>4.25</v>
      </c>
      <c r="AE57" s="66">
        <v>5.25</v>
      </c>
      <c r="AF57" s="66">
        <v>8.25</v>
      </c>
      <c r="AG57" s="66">
        <v>5</v>
      </c>
      <c r="AH57" s="66">
        <v>2.75</v>
      </c>
      <c r="AI57" s="70">
        <v>2.375</v>
      </c>
      <c r="AJ57" s="86"/>
      <c r="AK57" s="86"/>
      <c r="AL57" s="86"/>
      <c r="AM57" s="86"/>
      <c r="AN57" s="86"/>
      <c r="AO57" s="86"/>
      <c r="AP57" s="86"/>
      <c r="AQ57" s="86"/>
      <c r="AR57" s="86"/>
    </row>
    <row r="58" spans="15:44"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100">
        <v>43531</v>
      </c>
      <c r="AB58" s="66">
        <v>6.5</v>
      </c>
      <c r="AC58" s="66">
        <v>3</v>
      </c>
      <c r="AD58" s="66">
        <v>4.25</v>
      </c>
      <c r="AE58" s="66">
        <v>5.25</v>
      </c>
      <c r="AF58" s="66">
        <v>8.25</v>
      </c>
      <c r="AG58" s="66">
        <v>5</v>
      </c>
      <c r="AH58" s="66">
        <v>2.75</v>
      </c>
      <c r="AI58" s="70">
        <v>2.375</v>
      </c>
      <c r="AJ58" s="86"/>
      <c r="AK58" s="86"/>
      <c r="AL58" s="86"/>
      <c r="AM58" s="86"/>
      <c r="AN58" s="86"/>
      <c r="AO58" s="86"/>
      <c r="AP58" s="86"/>
      <c r="AQ58" s="86"/>
      <c r="AR58" s="86"/>
    </row>
    <row r="59" spans="15:44"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100">
        <v>43532</v>
      </c>
      <c r="AB59" s="66">
        <v>6.5</v>
      </c>
      <c r="AC59" s="66">
        <v>3</v>
      </c>
      <c r="AD59" s="66">
        <v>4.25</v>
      </c>
      <c r="AE59" s="66">
        <v>5.25</v>
      </c>
      <c r="AF59" s="66">
        <v>8.25</v>
      </c>
      <c r="AG59" s="66">
        <v>5</v>
      </c>
      <c r="AH59" s="66">
        <v>2.75</v>
      </c>
      <c r="AI59" s="70">
        <v>2.375</v>
      </c>
      <c r="AJ59" s="86"/>
      <c r="AK59" s="86"/>
      <c r="AL59" s="86"/>
      <c r="AM59" s="86"/>
      <c r="AN59" s="86"/>
      <c r="AO59" s="86"/>
      <c r="AP59" s="86"/>
      <c r="AQ59" s="86"/>
      <c r="AR59" s="86"/>
    </row>
    <row r="60" spans="15:44"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100">
        <v>43535</v>
      </c>
      <c r="AB60" s="66">
        <v>6.5</v>
      </c>
      <c r="AC60" s="66">
        <v>3</v>
      </c>
      <c r="AD60" s="66">
        <v>4.25</v>
      </c>
      <c r="AE60" s="66">
        <v>5.25</v>
      </c>
      <c r="AF60" s="66">
        <v>8.25</v>
      </c>
      <c r="AG60" s="66">
        <v>5</v>
      </c>
      <c r="AH60" s="66">
        <v>2.75</v>
      </c>
      <c r="AI60" s="70">
        <v>2.375</v>
      </c>
      <c r="AJ60" s="86"/>
      <c r="AK60" s="86"/>
      <c r="AL60" s="86"/>
      <c r="AM60" s="86"/>
      <c r="AN60" s="86"/>
      <c r="AO60" s="86"/>
      <c r="AP60" s="86"/>
      <c r="AQ60" s="86"/>
      <c r="AR60" s="86"/>
    </row>
    <row r="61" spans="15:44"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100">
        <v>43536</v>
      </c>
      <c r="AB61" s="66">
        <v>6.5</v>
      </c>
      <c r="AC61" s="66">
        <v>3</v>
      </c>
      <c r="AD61" s="66">
        <v>4.25</v>
      </c>
      <c r="AE61" s="66">
        <v>5.25</v>
      </c>
      <c r="AF61" s="66">
        <v>8.25</v>
      </c>
      <c r="AG61" s="66">
        <v>5</v>
      </c>
      <c r="AH61" s="66">
        <v>2.75</v>
      </c>
      <c r="AI61" s="70">
        <v>2.375</v>
      </c>
      <c r="AJ61" s="86"/>
      <c r="AK61" s="86"/>
      <c r="AL61" s="86"/>
      <c r="AM61" s="86"/>
      <c r="AN61" s="86"/>
      <c r="AO61" s="86"/>
      <c r="AP61" s="86"/>
      <c r="AQ61" s="86"/>
      <c r="AR61" s="86"/>
    </row>
    <row r="62" spans="15:44"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100">
        <v>43537</v>
      </c>
      <c r="AB62" s="66">
        <v>6.5</v>
      </c>
      <c r="AC62" s="66">
        <v>3</v>
      </c>
      <c r="AD62" s="66">
        <v>4.25</v>
      </c>
      <c r="AE62" s="66">
        <v>5.25</v>
      </c>
      <c r="AF62" s="66">
        <v>8.25</v>
      </c>
      <c r="AG62" s="66">
        <v>5</v>
      </c>
      <c r="AH62" s="66">
        <v>2.75</v>
      </c>
      <c r="AI62" s="70">
        <v>2.375</v>
      </c>
      <c r="AJ62" s="86"/>
      <c r="AK62" s="86"/>
      <c r="AL62" s="86"/>
      <c r="AM62" s="86"/>
      <c r="AN62" s="86"/>
      <c r="AO62" s="86"/>
      <c r="AP62" s="86"/>
      <c r="AQ62" s="86"/>
      <c r="AR62" s="86"/>
    </row>
    <row r="63" spans="15:44"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100">
        <v>43538</v>
      </c>
      <c r="AB63" s="66">
        <v>6.5</v>
      </c>
      <c r="AC63" s="66">
        <v>3</v>
      </c>
      <c r="AD63" s="66">
        <v>4.25</v>
      </c>
      <c r="AE63" s="66">
        <v>5.25</v>
      </c>
      <c r="AF63" s="66">
        <v>8.25</v>
      </c>
      <c r="AG63" s="66">
        <v>5</v>
      </c>
      <c r="AH63" s="66">
        <v>2.75</v>
      </c>
      <c r="AI63" s="70">
        <v>2.375</v>
      </c>
      <c r="AJ63" s="86"/>
      <c r="AK63" s="86"/>
      <c r="AL63" s="86"/>
      <c r="AM63" s="86"/>
      <c r="AN63" s="86"/>
      <c r="AO63" s="86"/>
      <c r="AP63" s="86"/>
      <c r="AQ63" s="86"/>
      <c r="AR63" s="86"/>
    </row>
    <row r="64" spans="15:44"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100">
        <v>43539</v>
      </c>
      <c r="AB64" s="66">
        <v>6.5</v>
      </c>
      <c r="AC64" s="66">
        <v>3</v>
      </c>
      <c r="AD64" s="66">
        <v>4.25</v>
      </c>
      <c r="AE64" s="66">
        <v>5.25</v>
      </c>
      <c r="AF64" s="66">
        <v>8.25</v>
      </c>
      <c r="AG64" s="66">
        <v>5</v>
      </c>
      <c r="AH64" s="66">
        <v>2.75</v>
      </c>
      <c r="AI64" s="70">
        <v>2.375</v>
      </c>
      <c r="AJ64" s="86"/>
      <c r="AK64" s="86"/>
      <c r="AL64" s="86"/>
      <c r="AM64" s="86"/>
      <c r="AN64" s="86"/>
      <c r="AO64" s="86"/>
      <c r="AP64" s="86"/>
      <c r="AQ64" s="86"/>
      <c r="AR64" s="86"/>
    </row>
    <row r="65" spans="15:44"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100">
        <v>43542</v>
      </c>
      <c r="AB65" s="66">
        <v>6.5</v>
      </c>
      <c r="AC65" s="66">
        <v>3</v>
      </c>
      <c r="AD65" s="66">
        <v>4.25</v>
      </c>
      <c r="AE65" s="66">
        <v>5.25</v>
      </c>
      <c r="AF65" s="66">
        <v>8.25</v>
      </c>
      <c r="AG65" s="66">
        <v>5</v>
      </c>
      <c r="AH65" s="66">
        <v>2.75</v>
      </c>
      <c r="AI65" s="70">
        <v>2.375</v>
      </c>
      <c r="AJ65" s="86"/>
      <c r="AK65" s="86"/>
      <c r="AL65" s="86"/>
      <c r="AM65" s="86"/>
      <c r="AN65" s="86"/>
      <c r="AO65" s="86"/>
      <c r="AP65" s="86"/>
      <c r="AQ65" s="86"/>
      <c r="AR65" s="86"/>
    </row>
    <row r="66" spans="15:44"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100">
        <v>43543</v>
      </c>
      <c r="AB66" s="66">
        <v>6.5</v>
      </c>
      <c r="AC66" s="66">
        <v>3</v>
      </c>
      <c r="AD66" s="66">
        <v>4.25</v>
      </c>
      <c r="AE66" s="66">
        <v>5.25</v>
      </c>
      <c r="AF66" s="66">
        <v>8.25</v>
      </c>
      <c r="AG66" s="66">
        <v>5</v>
      </c>
      <c r="AH66" s="66">
        <v>2.75</v>
      </c>
      <c r="AI66" s="70">
        <v>2.375</v>
      </c>
      <c r="AJ66" s="86"/>
      <c r="AK66" s="86"/>
      <c r="AL66" s="86"/>
      <c r="AM66" s="86"/>
      <c r="AN66" s="86"/>
      <c r="AO66" s="86"/>
      <c r="AP66" s="86"/>
      <c r="AQ66" s="86"/>
      <c r="AR66" s="86"/>
    </row>
    <row r="67" spans="15:44"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100">
        <v>43544</v>
      </c>
      <c r="AB67" s="66">
        <v>6.5</v>
      </c>
      <c r="AC67" s="66">
        <v>3</v>
      </c>
      <c r="AD67" s="66">
        <v>4.25</v>
      </c>
      <c r="AE67" s="66">
        <v>5.25</v>
      </c>
      <c r="AF67" s="66">
        <v>8.25</v>
      </c>
      <c r="AG67" s="66">
        <v>5</v>
      </c>
      <c r="AH67" s="66">
        <v>2.75</v>
      </c>
      <c r="AI67" s="70">
        <v>2.375</v>
      </c>
      <c r="AJ67" s="86"/>
      <c r="AK67" s="86"/>
      <c r="AL67" s="86"/>
      <c r="AM67" s="86"/>
      <c r="AN67" s="86"/>
      <c r="AO67" s="86"/>
      <c r="AP67" s="86"/>
      <c r="AQ67" s="86"/>
      <c r="AR67" s="86"/>
    </row>
    <row r="68" spans="15:44"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100">
        <v>43545</v>
      </c>
      <c r="AB68" s="66">
        <v>6.5</v>
      </c>
      <c r="AC68" s="66">
        <v>3</v>
      </c>
      <c r="AD68" s="66">
        <v>4.25</v>
      </c>
      <c r="AE68" s="66">
        <v>5.25</v>
      </c>
      <c r="AF68" s="66">
        <v>8.25</v>
      </c>
      <c r="AG68" s="66">
        <v>5</v>
      </c>
      <c r="AH68" s="66">
        <v>2.75</v>
      </c>
      <c r="AI68" s="70">
        <v>2.375</v>
      </c>
      <c r="AJ68" s="86"/>
      <c r="AK68" s="86"/>
      <c r="AL68" s="86"/>
      <c r="AM68" s="86"/>
      <c r="AN68" s="86"/>
      <c r="AO68" s="86"/>
      <c r="AP68" s="86"/>
      <c r="AQ68" s="86"/>
      <c r="AR68" s="86"/>
    </row>
    <row r="69" spans="15:44"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100">
        <v>43546</v>
      </c>
      <c r="AB69" s="66">
        <v>6.5</v>
      </c>
      <c r="AC69" s="66">
        <v>3</v>
      </c>
      <c r="AD69" s="66">
        <v>4.25</v>
      </c>
      <c r="AE69" s="66">
        <v>5.25</v>
      </c>
      <c r="AF69" s="66">
        <v>8.25</v>
      </c>
      <c r="AG69" s="66">
        <v>4.75</v>
      </c>
      <c r="AH69" s="66">
        <v>2.75</v>
      </c>
      <c r="AI69" s="70">
        <v>2.375</v>
      </c>
      <c r="AJ69" s="86"/>
      <c r="AK69" s="86"/>
      <c r="AL69" s="86"/>
      <c r="AM69" s="86"/>
      <c r="AN69" s="86"/>
      <c r="AO69" s="86"/>
      <c r="AP69" s="86"/>
      <c r="AQ69" s="86"/>
      <c r="AR69" s="86"/>
    </row>
    <row r="70" spans="15:44"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100">
        <v>43549</v>
      </c>
      <c r="AB70" s="66">
        <v>6.5</v>
      </c>
      <c r="AC70" s="66">
        <v>3</v>
      </c>
      <c r="AD70" s="66">
        <v>4.25</v>
      </c>
      <c r="AE70" s="66">
        <v>5.25</v>
      </c>
      <c r="AF70" s="66">
        <v>8.25</v>
      </c>
      <c r="AG70" s="66">
        <v>4.75</v>
      </c>
      <c r="AH70" s="66">
        <v>2.75</v>
      </c>
      <c r="AI70" s="70">
        <v>2.375</v>
      </c>
      <c r="AJ70" s="86"/>
      <c r="AK70" s="86"/>
      <c r="AL70" s="86"/>
      <c r="AM70" s="86"/>
      <c r="AN70" s="86"/>
      <c r="AO70" s="86"/>
      <c r="AP70" s="86"/>
      <c r="AQ70" s="86"/>
      <c r="AR70" s="86"/>
    </row>
    <row r="71" spans="15:44"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100">
        <v>43550</v>
      </c>
      <c r="AB71" s="66">
        <v>6.5</v>
      </c>
      <c r="AC71" s="66">
        <v>3</v>
      </c>
      <c r="AD71" s="66">
        <v>4.25</v>
      </c>
      <c r="AE71" s="66">
        <v>5.25</v>
      </c>
      <c r="AF71" s="66">
        <v>8.25</v>
      </c>
      <c r="AG71" s="66">
        <v>4.75</v>
      </c>
      <c r="AH71" s="66">
        <v>2.75</v>
      </c>
      <c r="AI71" s="70">
        <v>2.375</v>
      </c>
      <c r="AJ71" s="86"/>
      <c r="AK71" s="86"/>
      <c r="AL71" s="86"/>
      <c r="AM71" s="86"/>
      <c r="AN71" s="86"/>
      <c r="AO71" s="86"/>
      <c r="AP71" s="86"/>
      <c r="AQ71" s="86"/>
      <c r="AR71" s="86"/>
    </row>
    <row r="72" spans="15:44"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100">
        <v>43551</v>
      </c>
      <c r="AB72" s="66">
        <v>6.5</v>
      </c>
      <c r="AC72" s="66">
        <v>3</v>
      </c>
      <c r="AD72" s="66">
        <v>4.25</v>
      </c>
      <c r="AE72" s="66">
        <v>5.25</v>
      </c>
      <c r="AF72" s="66">
        <v>8.25</v>
      </c>
      <c r="AG72" s="66">
        <v>4.75</v>
      </c>
      <c r="AH72" s="66">
        <v>2.75</v>
      </c>
      <c r="AI72" s="70">
        <v>2.375</v>
      </c>
      <c r="AJ72" s="86"/>
      <c r="AK72" s="86"/>
      <c r="AL72" s="86"/>
      <c r="AM72" s="86"/>
      <c r="AN72" s="86"/>
      <c r="AO72" s="86"/>
      <c r="AP72" s="86"/>
      <c r="AQ72" s="86"/>
      <c r="AR72" s="86"/>
    </row>
    <row r="73" spans="15:44"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100">
        <v>43552</v>
      </c>
      <c r="AB73" s="66">
        <v>6.5</v>
      </c>
      <c r="AC73" s="66">
        <v>3</v>
      </c>
      <c r="AD73" s="66">
        <v>4.25</v>
      </c>
      <c r="AE73" s="66">
        <v>5</v>
      </c>
      <c r="AF73" s="66">
        <v>8.25</v>
      </c>
      <c r="AG73" s="66">
        <v>4.75</v>
      </c>
      <c r="AH73" s="66">
        <v>2.75</v>
      </c>
      <c r="AI73" s="70">
        <v>2.375</v>
      </c>
      <c r="AJ73" s="86"/>
      <c r="AK73" s="86"/>
      <c r="AL73" s="86"/>
      <c r="AM73" s="86"/>
      <c r="AN73" s="86"/>
      <c r="AO73" s="86"/>
      <c r="AP73" s="86"/>
      <c r="AQ73" s="86"/>
      <c r="AR73" s="86"/>
    </row>
    <row r="74" spans="15:44"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100">
        <v>43553</v>
      </c>
      <c r="AB74" s="66">
        <v>6.5</v>
      </c>
      <c r="AC74" s="66">
        <v>3</v>
      </c>
      <c r="AD74" s="66">
        <v>4.25</v>
      </c>
      <c r="AE74" s="66">
        <v>5</v>
      </c>
      <c r="AF74" s="66">
        <v>8.25</v>
      </c>
      <c r="AG74" s="66">
        <v>4.75</v>
      </c>
      <c r="AH74" s="66">
        <v>2.75</v>
      </c>
      <c r="AI74" s="70">
        <v>2.375</v>
      </c>
      <c r="AJ74" s="86"/>
      <c r="AK74" s="86"/>
      <c r="AL74" s="86"/>
      <c r="AM74" s="86"/>
      <c r="AN74" s="86"/>
      <c r="AO74" s="86"/>
      <c r="AP74" s="86"/>
      <c r="AQ74" s="86"/>
      <c r="AR74" s="86"/>
    </row>
    <row r="75" spans="15:44"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100">
        <v>43556</v>
      </c>
      <c r="AB75" s="66">
        <v>6.5</v>
      </c>
      <c r="AC75" s="66">
        <v>3</v>
      </c>
      <c r="AD75" s="66">
        <v>4.25</v>
      </c>
      <c r="AE75" s="66">
        <v>5</v>
      </c>
      <c r="AF75" s="66">
        <v>8.25</v>
      </c>
      <c r="AG75" s="66">
        <v>4.75</v>
      </c>
      <c r="AH75" s="66">
        <v>2.75</v>
      </c>
      <c r="AI75" s="70">
        <v>2.375</v>
      </c>
      <c r="AJ75" s="86"/>
      <c r="AK75" s="86"/>
      <c r="AL75" s="86"/>
      <c r="AM75" s="86"/>
      <c r="AN75" s="86"/>
      <c r="AO75" s="86"/>
      <c r="AP75" s="86"/>
      <c r="AQ75" s="86"/>
      <c r="AR75" s="86"/>
    </row>
    <row r="76" spans="15:44"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100">
        <v>43557</v>
      </c>
      <c r="AB76" s="66">
        <v>6.5</v>
      </c>
      <c r="AC76" s="66">
        <v>3</v>
      </c>
      <c r="AD76" s="66">
        <v>4.25</v>
      </c>
      <c r="AE76" s="66">
        <v>5</v>
      </c>
      <c r="AF76" s="66">
        <v>8.25</v>
      </c>
      <c r="AG76" s="66">
        <v>4.75</v>
      </c>
      <c r="AH76" s="66">
        <v>2.75</v>
      </c>
      <c r="AI76" s="70">
        <v>2.375</v>
      </c>
      <c r="AJ76" s="86"/>
      <c r="AK76" s="86"/>
      <c r="AL76" s="86"/>
      <c r="AM76" s="86"/>
      <c r="AN76" s="86"/>
      <c r="AO76" s="86"/>
      <c r="AP76" s="86"/>
      <c r="AQ76" s="86"/>
      <c r="AR76" s="86"/>
    </row>
    <row r="77" spans="15:44"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100">
        <v>43558</v>
      </c>
      <c r="AB77" s="66">
        <v>6.5</v>
      </c>
      <c r="AC77" s="66">
        <v>3</v>
      </c>
      <c r="AD77" s="66">
        <v>4.25</v>
      </c>
      <c r="AE77" s="66">
        <v>5</v>
      </c>
      <c r="AF77" s="66">
        <v>8.25</v>
      </c>
      <c r="AG77" s="66">
        <v>4.75</v>
      </c>
      <c r="AH77" s="66">
        <v>2.75</v>
      </c>
      <c r="AI77" s="70">
        <v>2.375</v>
      </c>
      <c r="AJ77" s="86"/>
      <c r="AK77" s="86"/>
      <c r="AL77" s="86"/>
      <c r="AM77" s="86"/>
      <c r="AN77" s="86"/>
      <c r="AO77" s="86"/>
      <c r="AP77" s="86"/>
      <c r="AQ77" s="86"/>
      <c r="AR77" s="86"/>
    </row>
    <row r="78" spans="15:44"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100">
        <v>43559</v>
      </c>
      <c r="AB78" s="66">
        <v>6.5</v>
      </c>
      <c r="AC78" s="66">
        <v>3</v>
      </c>
      <c r="AD78" s="66">
        <v>4.25</v>
      </c>
      <c r="AE78" s="66">
        <v>5</v>
      </c>
      <c r="AF78" s="66">
        <v>8.25</v>
      </c>
      <c r="AG78" s="66">
        <v>4.75</v>
      </c>
      <c r="AH78" s="66">
        <v>2.75</v>
      </c>
      <c r="AI78" s="70">
        <v>2.375</v>
      </c>
      <c r="AJ78" s="86"/>
      <c r="AK78" s="86"/>
      <c r="AL78" s="86"/>
      <c r="AM78" s="86"/>
      <c r="AN78" s="86"/>
      <c r="AO78" s="86"/>
      <c r="AP78" s="86"/>
      <c r="AQ78" s="86"/>
      <c r="AR78" s="86"/>
    </row>
    <row r="79" spans="15:44"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100">
        <v>43560</v>
      </c>
      <c r="AB79" s="66">
        <v>6.5</v>
      </c>
      <c r="AC79" s="66">
        <v>3</v>
      </c>
      <c r="AD79" s="66">
        <v>4.25</v>
      </c>
      <c r="AE79" s="66">
        <v>5</v>
      </c>
      <c r="AF79" s="66">
        <v>8.25</v>
      </c>
      <c r="AG79" s="66">
        <v>4.75</v>
      </c>
      <c r="AH79" s="66">
        <v>2.75</v>
      </c>
      <c r="AI79" s="70">
        <v>2.375</v>
      </c>
      <c r="AJ79" s="86"/>
      <c r="AK79" s="86"/>
      <c r="AL79" s="86"/>
      <c r="AM79" s="86"/>
      <c r="AN79" s="86"/>
      <c r="AO79" s="86"/>
      <c r="AP79" s="86"/>
      <c r="AQ79" s="86"/>
      <c r="AR79" s="86"/>
    </row>
    <row r="80" spans="15:44"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100">
        <v>43563</v>
      </c>
      <c r="AB80" s="66">
        <v>6.5</v>
      </c>
      <c r="AC80" s="66">
        <v>3</v>
      </c>
      <c r="AD80" s="66">
        <v>4.25</v>
      </c>
      <c r="AE80" s="66">
        <v>5</v>
      </c>
      <c r="AF80" s="66">
        <v>8.25</v>
      </c>
      <c r="AG80" s="66">
        <v>4.75</v>
      </c>
      <c r="AH80" s="66">
        <v>2.75</v>
      </c>
      <c r="AI80" s="70">
        <v>2.375</v>
      </c>
      <c r="AJ80" s="86"/>
      <c r="AK80" s="86"/>
      <c r="AL80" s="86"/>
      <c r="AM80" s="86"/>
      <c r="AN80" s="86"/>
      <c r="AO80" s="86"/>
      <c r="AP80" s="86"/>
      <c r="AQ80" s="86"/>
      <c r="AR80" s="86"/>
    </row>
    <row r="81" spans="15:44"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100">
        <v>43564</v>
      </c>
      <c r="AB81" s="66">
        <v>6.5</v>
      </c>
      <c r="AC81" s="66">
        <v>3</v>
      </c>
      <c r="AD81" s="66">
        <v>4.25</v>
      </c>
      <c r="AE81" s="66">
        <v>5</v>
      </c>
      <c r="AF81" s="66">
        <v>8.25</v>
      </c>
      <c r="AG81" s="66">
        <v>4.75</v>
      </c>
      <c r="AH81" s="66">
        <v>2.75</v>
      </c>
      <c r="AI81" s="70">
        <v>2.375</v>
      </c>
      <c r="AJ81" s="86"/>
      <c r="AK81" s="86"/>
      <c r="AL81" s="86"/>
      <c r="AM81" s="86"/>
      <c r="AN81" s="86"/>
      <c r="AO81" s="86"/>
      <c r="AP81" s="86"/>
      <c r="AQ81" s="86"/>
      <c r="AR81" s="86"/>
    </row>
    <row r="82" spans="15:44"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100">
        <v>43565</v>
      </c>
      <c r="AB82" s="66">
        <v>6.5</v>
      </c>
      <c r="AC82" s="66">
        <v>3</v>
      </c>
      <c r="AD82" s="66">
        <v>4.25</v>
      </c>
      <c r="AE82" s="66">
        <v>5</v>
      </c>
      <c r="AF82" s="66">
        <v>8.25</v>
      </c>
      <c r="AG82" s="66">
        <v>4.75</v>
      </c>
      <c r="AH82" s="66">
        <v>2.75</v>
      </c>
      <c r="AI82" s="70">
        <v>2.375</v>
      </c>
      <c r="AJ82" s="86"/>
      <c r="AK82" s="86"/>
      <c r="AL82" s="86"/>
      <c r="AM82" s="86"/>
      <c r="AN82" s="86"/>
      <c r="AO82" s="86"/>
      <c r="AP82" s="86"/>
      <c r="AQ82" s="86"/>
      <c r="AR82" s="86"/>
    </row>
    <row r="83" spans="15:44"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100">
        <v>43566</v>
      </c>
      <c r="AB83" s="66">
        <v>6.5</v>
      </c>
      <c r="AC83" s="66">
        <v>3</v>
      </c>
      <c r="AD83" s="66">
        <v>4.25</v>
      </c>
      <c r="AE83" s="66">
        <v>5</v>
      </c>
      <c r="AF83" s="66">
        <v>8.25</v>
      </c>
      <c r="AG83" s="66">
        <v>4.75</v>
      </c>
      <c r="AH83" s="66">
        <v>2.75</v>
      </c>
      <c r="AI83" s="70">
        <v>2.375</v>
      </c>
      <c r="AJ83" s="86"/>
      <c r="AK83" s="86"/>
      <c r="AL83" s="86"/>
      <c r="AM83" s="86"/>
      <c r="AN83" s="86"/>
      <c r="AO83" s="86"/>
      <c r="AP83" s="86"/>
      <c r="AQ83" s="86"/>
      <c r="AR83" s="86"/>
    </row>
    <row r="84" spans="15:44"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100">
        <v>43567</v>
      </c>
      <c r="AB84" s="66">
        <v>6.5</v>
      </c>
      <c r="AC84" s="66">
        <v>3</v>
      </c>
      <c r="AD84" s="66">
        <v>4.25</v>
      </c>
      <c r="AE84" s="66">
        <v>5</v>
      </c>
      <c r="AF84" s="66">
        <v>8.25</v>
      </c>
      <c r="AG84" s="66">
        <v>4.75</v>
      </c>
      <c r="AH84" s="66">
        <v>2.75</v>
      </c>
      <c r="AI84" s="70">
        <v>2.375</v>
      </c>
      <c r="AJ84" s="86"/>
      <c r="AK84" s="86"/>
      <c r="AL84" s="86"/>
      <c r="AM84" s="86"/>
      <c r="AN84" s="86"/>
      <c r="AO84" s="86"/>
      <c r="AP84" s="86"/>
      <c r="AQ84" s="86"/>
      <c r="AR84" s="86"/>
    </row>
    <row r="85" spans="15:44"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100">
        <v>43570</v>
      </c>
      <c r="AB85" s="66">
        <v>6.5</v>
      </c>
      <c r="AC85" s="66">
        <v>3</v>
      </c>
      <c r="AD85" s="66">
        <v>4.25</v>
      </c>
      <c r="AE85" s="66">
        <v>5</v>
      </c>
      <c r="AF85" s="66">
        <v>8.25</v>
      </c>
      <c r="AG85" s="66">
        <v>4.75</v>
      </c>
      <c r="AH85" s="66">
        <v>2.75</v>
      </c>
      <c r="AI85" s="70">
        <v>2.375</v>
      </c>
      <c r="AJ85" s="86"/>
      <c r="AK85" s="86"/>
      <c r="AL85" s="86"/>
      <c r="AM85" s="86"/>
      <c r="AN85" s="86"/>
      <c r="AO85" s="86"/>
      <c r="AP85" s="86"/>
      <c r="AQ85" s="86"/>
      <c r="AR85" s="86"/>
    </row>
    <row r="86" spans="15:44"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100">
        <v>43571</v>
      </c>
      <c r="AB86" s="66">
        <v>6.5</v>
      </c>
      <c r="AC86" s="66">
        <v>3</v>
      </c>
      <c r="AD86" s="66">
        <v>4.25</v>
      </c>
      <c r="AE86" s="66">
        <v>5</v>
      </c>
      <c r="AF86" s="66">
        <v>8.25</v>
      </c>
      <c r="AG86" s="66">
        <v>4.75</v>
      </c>
      <c r="AH86" s="66">
        <v>2.75</v>
      </c>
      <c r="AI86" s="70">
        <v>2.375</v>
      </c>
      <c r="AJ86" s="86"/>
      <c r="AK86" s="86"/>
      <c r="AL86" s="86"/>
      <c r="AM86" s="86"/>
      <c r="AN86" s="86"/>
      <c r="AO86" s="86"/>
      <c r="AP86" s="86"/>
      <c r="AQ86" s="86"/>
      <c r="AR86" s="86"/>
    </row>
    <row r="87" spans="15:44"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100">
        <v>43572</v>
      </c>
      <c r="AB87" s="66">
        <v>6.5</v>
      </c>
      <c r="AC87" s="66">
        <v>3</v>
      </c>
      <c r="AD87" s="66">
        <v>4.25</v>
      </c>
      <c r="AE87" s="66">
        <v>5</v>
      </c>
      <c r="AF87" s="66">
        <v>8.25</v>
      </c>
      <c r="AG87" s="66">
        <v>4.75</v>
      </c>
      <c r="AH87" s="66">
        <v>2.75</v>
      </c>
      <c r="AI87" s="70">
        <v>2.375</v>
      </c>
      <c r="AJ87" s="86"/>
      <c r="AK87" s="86"/>
      <c r="AL87" s="86"/>
      <c r="AM87" s="86"/>
      <c r="AN87" s="86"/>
      <c r="AO87" s="86"/>
      <c r="AP87" s="86"/>
      <c r="AQ87" s="86"/>
      <c r="AR87" s="86"/>
    </row>
    <row r="88" spans="15:44"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100">
        <v>43573</v>
      </c>
      <c r="AB88" s="66">
        <v>6.5</v>
      </c>
      <c r="AC88" s="66">
        <v>3</v>
      </c>
      <c r="AD88" s="66">
        <v>4.25</v>
      </c>
      <c r="AE88" s="66">
        <v>5</v>
      </c>
      <c r="AF88" s="66">
        <v>8.25</v>
      </c>
      <c r="AG88" s="66">
        <v>4.75</v>
      </c>
      <c r="AH88" s="66">
        <v>2.75</v>
      </c>
      <c r="AI88" s="70">
        <v>2.375</v>
      </c>
      <c r="AJ88" s="86"/>
      <c r="AK88" s="86"/>
      <c r="AL88" s="86"/>
      <c r="AM88" s="86"/>
      <c r="AN88" s="86"/>
      <c r="AO88" s="86"/>
      <c r="AP88" s="86"/>
      <c r="AQ88" s="86"/>
      <c r="AR88" s="86"/>
    </row>
    <row r="89" spans="15:44"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100">
        <v>43574</v>
      </c>
      <c r="AB89" s="66">
        <v>6.5</v>
      </c>
      <c r="AC89" s="66">
        <v>3</v>
      </c>
      <c r="AD89" s="66">
        <v>4.25</v>
      </c>
      <c r="AE89" s="66">
        <v>5</v>
      </c>
      <c r="AF89" s="66">
        <v>8.25</v>
      </c>
      <c r="AG89" s="66">
        <v>4.75</v>
      </c>
      <c r="AH89" s="66">
        <v>2.75</v>
      </c>
      <c r="AI89" s="70">
        <v>2.375</v>
      </c>
      <c r="AJ89" s="86"/>
      <c r="AK89" s="86"/>
      <c r="AL89" s="86"/>
      <c r="AM89" s="86"/>
      <c r="AN89" s="86"/>
      <c r="AO89" s="86"/>
      <c r="AP89" s="86"/>
      <c r="AQ89" s="86"/>
      <c r="AR89" s="86"/>
    </row>
    <row r="90" spans="15:44"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100">
        <v>43577</v>
      </c>
      <c r="AB90" s="66">
        <v>6.5</v>
      </c>
      <c r="AC90" s="66">
        <v>3</v>
      </c>
      <c r="AD90" s="66">
        <v>4.25</v>
      </c>
      <c r="AE90" s="66">
        <v>5</v>
      </c>
      <c r="AF90" s="66">
        <v>8.25</v>
      </c>
      <c r="AG90" s="66">
        <v>4.75</v>
      </c>
      <c r="AH90" s="66">
        <v>2.75</v>
      </c>
      <c r="AI90" s="70">
        <v>2.375</v>
      </c>
      <c r="AJ90" s="86"/>
      <c r="AK90" s="86"/>
      <c r="AL90" s="86"/>
      <c r="AM90" s="86"/>
      <c r="AN90" s="86"/>
      <c r="AO90" s="86"/>
      <c r="AP90" s="86"/>
      <c r="AQ90" s="86"/>
      <c r="AR90" s="86"/>
    </row>
    <row r="91" spans="15:44"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100">
        <v>43578</v>
      </c>
      <c r="AB91" s="66">
        <v>6.5</v>
      </c>
      <c r="AC91" s="66">
        <v>3</v>
      </c>
      <c r="AD91" s="66">
        <v>4.25</v>
      </c>
      <c r="AE91" s="66">
        <v>5</v>
      </c>
      <c r="AF91" s="66">
        <v>8.25</v>
      </c>
      <c r="AG91" s="66">
        <v>4.75</v>
      </c>
      <c r="AH91" s="66">
        <v>2.75</v>
      </c>
      <c r="AI91" s="70">
        <v>2.375</v>
      </c>
      <c r="AJ91" s="86"/>
      <c r="AK91" s="86"/>
      <c r="AL91" s="86"/>
      <c r="AM91" s="86"/>
      <c r="AN91" s="86"/>
      <c r="AO91" s="86"/>
      <c r="AP91" s="86"/>
      <c r="AQ91" s="86"/>
      <c r="AR91" s="86"/>
    </row>
    <row r="92" spans="15:44"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100">
        <v>43579</v>
      </c>
      <c r="AB92" s="66">
        <v>6.5</v>
      </c>
      <c r="AC92" s="66">
        <v>3</v>
      </c>
      <c r="AD92" s="66">
        <v>4.25</v>
      </c>
      <c r="AE92" s="66">
        <v>5</v>
      </c>
      <c r="AF92" s="66">
        <v>8.25</v>
      </c>
      <c r="AG92" s="66">
        <v>4.75</v>
      </c>
      <c r="AH92" s="66">
        <v>2.75</v>
      </c>
      <c r="AI92" s="70">
        <v>2.375</v>
      </c>
      <c r="AJ92" s="86"/>
      <c r="AK92" s="86"/>
      <c r="AL92" s="86"/>
      <c r="AM92" s="86"/>
      <c r="AN92" s="86"/>
      <c r="AO92" s="86"/>
      <c r="AP92" s="86"/>
      <c r="AQ92" s="86"/>
      <c r="AR92" s="86"/>
    </row>
    <row r="93" spans="15:44"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100">
        <v>43580</v>
      </c>
      <c r="AB93" s="66">
        <v>6.5</v>
      </c>
      <c r="AC93" s="66">
        <v>3</v>
      </c>
      <c r="AD93" s="66">
        <v>4.25</v>
      </c>
      <c r="AE93" s="66">
        <v>5</v>
      </c>
      <c r="AF93" s="66">
        <v>8.25</v>
      </c>
      <c r="AG93" s="66">
        <v>4.75</v>
      </c>
      <c r="AH93" s="66">
        <v>2.75</v>
      </c>
      <c r="AI93" s="70">
        <v>2.375</v>
      </c>
      <c r="AJ93" s="86"/>
      <c r="AK93" s="86"/>
      <c r="AL93" s="86"/>
      <c r="AM93" s="86"/>
      <c r="AN93" s="86"/>
      <c r="AO93" s="86"/>
      <c r="AP93" s="86"/>
      <c r="AQ93" s="86"/>
      <c r="AR93" s="86"/>
    </row>
    <row r="94" spans="15:44"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100">
        <v>43581</v>
      </c>
      <c r="AB94" s="66">
        <v>6.5</v>
      </c>
      <c r="AC94" s="66">
        <v>3</v>
      </c>
      <c r="AD94" s="66">
        <v>4.25</v>
      </c>
      <c r="AE94" s="66">
        <v>5</v>
      </c>
      <c r="AF94" s="66">
        <v>8.25</v>
      </c>
      <c r="AG94" s="66">
        <v>4.75</v>
      </c>
      <c r="AH94" s="66">
        <v>2.75</v>
      </c>
      <c r="AI94" s="70">
        <v>2.375</v>
      </c>
      <c r="AJ94" s="86"/>
      <c r="AK94" s="86"/>
      <c r="AL94" s="86"/>
      <c r="AM94" s="86"/>
      <c r="AN94" s="86"/>
      <c r="AO94" s="86"/>
      <c r="AP94" s="86"/>
      <c r="AQ94" s="86"/>
      <c r="AR94" s="86"/>
    </row>
    <row r="95" spans="15:44"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100">
        <v>43584</v>
      </c>
      <c r="AB95" s="66">
        <v>6.5</v>
      </c>
      <c r="AC95" s="66">
        <v>3</v>
      </c>
      <c r="AD95" s="66">
        <v>4.25</v>
      </c>
      <c r="AE95" s="66">
        <v>5</v>
      </c>
      <c r="AF95" s="66">
        <v>8.25</v>
      </c>
      <c r="AG95" s="66">
        <v>4.75</v>
      </c>
      <c r="AH95" s="66">
        <v>2.75</v>
      </c>
      <c r="AI95" s="70">
        <v>2.375</v>
      </c>
      <c r="AJ95" s="86"/>
      <c r="AK95" s="86"/>
      <c r="AL95" s="86"/>
      <c r="AM95" s="86"/>
      <c r="AN95" s="86"/>
      <c r="AO95" s="86"/>
      <c r="AP95" s="86"/>
      <c r="AQ95" s="86"/>
      <c r="AR95" s="86"/>
    </row>
    <row r="96" spans="15:44"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100">
        <v>43585</v>
      </c>
      <c r="AB96" s="66">
        <v>6.5</v>
      </c>
      <c r="AC96" s="66">
        <v>3</v>
      </c>
      <c r="AD96" s="66">
        <v>4.25</v>
      </c>
      <c r="AE96" s="66">
        <v>5</v>
      </c>
      <c r="AF96" s="66">
        <v>8.25</v>
      </c>
      <c r="AG96" s="66">
        <v>4.75</v>
      </c>
      <c r="AH96" s="66">
        <v>2.75</v>
      </c>
      <c r="AI96" s="70">
        <v>2.375</v>
      </c>
      <c r="AJ96" s="86"/>
      <c r="AK96" s="86"/>
      <c r="AL96" s="86"/>
      <c r="AM96" s="86"/>
      <c r="AN96" s="86"/>
      <c r="AO96" s="86"/>
      <c r="AP96" s="86"/>
      <c r="AQ96" s="86"/>
      <c r="AR96" s="86"/>
    </row>
    <row r="97" spans="15:44"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100">
        <v>43586</v>
      </c>
      <c r="AB97" s="66">
        <v>6.5</v>
      </c>
      <c r="AC97" s="66">
        <v>3</v>
      </c>
      <c r="AD97" s="66">
        <v>4.25</v>
      </c>
      <c r="AE97" s="66">
        <v>5</v>
      </c>
      <c r="AF97" s="66">
        <v>8.25</v>
      </c>
      <c r="AG97" s="66">
        <v>4.75</v>
      </c>
      <c r="AH97" s="66">
        <v>2.75</v>
      </c>
      <c r="AI97" s="70">
        <v>2.375</v>
      </c>
      <c r="AJ97" s="86"/>
      <c r="AK97" s="86"/>
      <c r="AL97" s="86"/>
      <c r="AM97" s="86"/>
      <c r="AN97" s="86"/>
      <c r="AO97" s="86"/>
      <c r="AP97" s="86"/>
      <c r="AQ97" s="86"/>
      <c r="AR97" s="86"/>
    </row>
    <row r="98" spans="15:44"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100">
        <v>43587</v>
      </c>
      <c r="AB98" s="66">
        <v>6.5</v>
      </c>
      <c r="AC98" s="66">
        <v>3</v>
      </c>
      <c r="AD98" s="66">
        <v>4.25</v>
      </c>
      <c r="AE98" s="66">
        <v>5</v>
      </c>
      <c r="AF98" s="66">
        <v>8.25</v>
      </c>
      <c r="AG98" s="66">
        <v>4.75</v>
      </c>
      <c r="AH98" s="66">
        <v>2.75</v>
      </c>
      <c r="AI98" s="70">
        <v>2.375</v>
      </c>
      <c r="AJ98" s="86"/>
      <c r="AK98" s="86"/>
      <c r="AL98" s="86"/>
      <c r="AM98" s="86"/>
      <c r="AN98" s="86"/>
      <c r="AO98" s="86"/>
      <c r="AP98" s="86"/>
      <c r="AQ98" s="86"/>
      <c r="AR98" s="86"/>
    </row>
    <row r="99" spans="15:44"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100">
        <v>43588</v>
      </c>
      <c r="AB99" s="66">
        <v>6.5</v>
      </c>
      <c r="AC99" s="66">
        <v>3</v>
      </c>
      <c r="AD99" s="66">
        <v>4.25</v>
      </c>
      <c r="AE99" s="66">
        <v>5</v>
      </c>
      <c r="AF99" s="66">
        <v>8.25</v>
      </c>
      <c r="AG99" s="66">
        <v>4.75</v>
      </c>
      <c r="AH99" s="66">
        <v>2.75</v>
      </c>
      <c r="AI99" s="70">
        <v>2.375</v>
      </c>
      <c r="AJ99" s="86"/>
      <c r="AK99" s="86"/>
      <c r="AL99" s="86"/>
      <c r="AM99" s="86"/>
      <c r="AN99" s="86"/>
      <c r="AO99" s="86"/>
      <c r="AP99" s="86"/>
      <c r="AQ99" s="86"/>
      <c r="AR99" s="86"/>
    </row>
    <row r="100" spans="15:44"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100">
        <v>43591</v>
      </c>
      <c r="AB100" s="66">
        <v>6.5</v>
      </c>
      <c r="AC100" s="66">
        <v>3</v>
      </c>
      <c r="AD100" s="66">
        <v>4.25</v>
      </c>
      <c r="AE100" s="66">
        <v>5</v>
      </c>
      <c r="AF100" s="66">
        <v>8.25</v>
      </c>
      <c r="AG100" s="66">
        <v>4.75</v>
      </c>
      <c r="AH100" s="66">
        <v>2.75</v>
      </c>
      <c r="AI100" s="70">
        <v>2.375</v>
      </c>
      <c r="AJ100" s="86"/>
      <c r="AK100" s="86"/>
      <c r="AL100" s="86"/>
      <c r="AM100" s="86"/>
      <c r="AN100" s="86"/>
      <c r="AO100" s="86"/>
      <c r="AP100" s="86"/>
      <c r="AQ100" s="86"/>
      <c r="AR100" s="86"/>
    </row>
    <row r="101" spans="15:44"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100">
        <v>43592</v>
      </c>
      <c r="AB101" s="66">
        <v>6.5</v>
      </c>
      <c r="AC101" s="66">
        <v>3</v>
      </c>
      <c r="AD101" s="66">
        <v>4.25</v>
      </c>
      <c r="AE101" s="66">
        <v>5</v>
      </c>
      <c r="AF101" s="66">
        <v>8.25</v>
      </c>
      <c r="AG101" s="66">
        <v>4.75</v>
      </c>
      <c r="AH101" s="66">
        <v>2.75</v>
      </c>
      <c r="AI101" s="70">
        <v>2.375</v>
      </c>
      <c r="AJ101" s="86"/>
      <c r="AK101" s="86"/>
      <c r="AL101" s="86"/>
      <c r="AM101" s="86"/>
      <c r="AN101" s="86"/>
      <c r="AO101" s="86"/>
      <c r="AP101" s="86"/>
      <c r="AQ101" s="86"/>
      <c r="AR101" s="86"/>
    </row>
    <row r="102" spans="15:44"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100">
        <v>43593</v>
      </c>
      <c r="AB102" s="66">
        <v>6.5</v>
      </c>
      <c r="AC102" s="66">
        <v>3</v>
      </c>
      <c r="AD102" s="66">
        <v>4.25</v>
      </c>
      <c r="AE102" s="66">
        <v>5</v>
      </c>
      <c r="AF102" s="66">
        <v>8.25</v>
      </c>
      <c r="AG102" s="66">
        <v>4.75</v>
      </c>
      <c r="AH102" s="66">
        <v>2.75</v>
      </c>
      <c r="AI102" s="70">
        <v>2.375</v>
      </c>
      <c r="AJ102" s="86"/>
      <c r="AK102" s="86"/>
      <c r="AL102" s="86"/>
      <c r="AM102" s="86"/>
      <c r="AN102" s="86"/>
      <c r="AO102" s="86"/>
      <c r="AP102" s="86"/>
      <c r="AQ102" s="86"/>
      <c r="AR102" s="86"/>
    </row>
    <row r="103" spans="15:44"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100">
        <v>43594</v>
      </c>
      <c r="AB103" s="66">
        <v>6.5</v>
      </c>
      <c r="AC103" s="66">
        <v>3</v>
      </c>
      <c r="AD103" s="66">
        <v>4.25</v>
      </c>
      <c r="AE103" s="66">
        <v>5</v>
      </c>
      <c r="AF103" s="66">
        <v>8.25</v>
      </c>
      <c r="AG103" s="66">
        <v>4.75</v>
      </c>
      <c r="AH103" s="66">
        <v>2.75</v>
      </c>
      <c r="AI103" s="70">
        <v>2.375</v>
      </c>
      <c r="AJ103" s="86"/>
      <c r="AK103" s="86"/>
      <c r="AL103" s="86"/>
      <c r="AM103" s="86"/>
      <c r="AN103" s="86"/>
      <c r="AO103" s="86"/>
      <c r="AP103" s="86"/>
      <c r="AQ103" s="86"/>
      <c r="AR103" s="86"/>
    </row>
    <row r="104" spans="15:44"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100">
        <v>43595</v>
      </c>
      <c r="AB104" s="66">
        <v>6.5</v>
      </c>
      <c r="AC104" s="66">
        <v>3</v>
      </c>
      <c r="AD104" s="66">
        <v>4.25</v>
      </c>
      <c r="AE104" s="66">
        <v>5</v>
      </c>
      <c r="AF104" s="66">
        <v>8.25</v>
      </c>
      <c r="AG104" s="66">
        <v>4.75</v>
      </c>
      <c r="AH104" s="66">
        <v>2.75</v>
      </c>
      <c r="AI104" s="70">
        <v>2.375</v>
      </c>
      <c r="AJ104" s="86"/>
      <c r="AK104" s="86"/>
      <c r="AL104" s="86"/>
      <c r="AM104" s="86"/>
      <c r="AN104" s="86"/>
      <c r="AO104" s="86"/>
      <c r="AP104" s="86"/>
      <c r="AQ104" s="86"/>
      <c r="AR104" s="86"/>
    </row>
    <row r="105" spans="15:44"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100">
        <v>43598</v>
      </c>
      <c r="AB105" s="66">
        <v>6.5</v>
      </c>
      <c r="AC105" s="66">
        <v>3</v>
      </c>
      <c r="AD105" s="66">
        <v>4.25</v>
      </c>
      <c r="AE105" s="66">
        <v>5</v>
      </c>
      <c r="AF105" s="66">
        <v>8.25</v>
      </c>
      <c r="AG105" s="66">
        <v>4.75</v>
      </c>
      <c r="AH105" s="66">
        <v>2.75</v>
      </c>
      <c r="AI105" s="70">
        <v>2.375</v>
      </c>
      <c r="AJ105" s="86"/>
      <c r="AK105" s="86"/>
      <c r="AL105" s="86"/>
      <c r="AM105" s="86"/>
      <c r="AN105" s="86"/>
      <c r="AO105" s="86"/>
      <c r="AP105" s="86"/>
      <c r="AQ105" s="86"/>
      <c r="AR105" s="86"/>
    </row>
    <row r="106" spans="15:44"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100">
        <v>43599</v>
      </c>
      <c r="AB106" s="66">
        <v>6.5</v>
      </c>
      <c r="AC106" s="66">
        <v>3</v>
      </c>
      <c r="AD106" s="66">
        <v>4.25</v>
      </c>
      <c r="AE106" s="66">
        <v>5</v>
      </c>
      <c r="AF106" s="66">
        <v>8.25</v>
      </c>
      <c r="AG106" s="66">
        <v>4.75</v>
      </c>
      <c r="AH106" s="66">
        <v>2.75</v>
      </c>
      <c r="AI106" s="70">
        <v>2.375</v>
      </c>
      <c r="AJ106" s="86"/>
      <c r="AK106" s="86"/>
      <c r="AL106" s="86"/>
      <c r="AM106" s="86"/>
      <c r="AN106" s="86"/>
      <c r="AO106" s="86"/>
      <c r="AP106" s="86"/>
      <c r="AQ106" s="86"/>
      <c r="AR106" s="86"/>
    </row>
    <row r="107" spans="15:44"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100">
        <v>43600</v>
      </c>
      <c r="AB107" s="66">
        <v>6.5</v>
      </c>
      <c r="AC107" s="66">
        <v>3</v>
      </c>
      <c r="AD107" s="66">
        <v>4.25</v>
      </c>
      <c r="AE107" s="66">
        <v>5</v>
      </c>
      <c r="AF107" s="66">
        <v>8.25</v>
      </c>
      <c r="AG107" s="66">
        <v>4.75</v>
      </c>
      <c r="AH107" s="66">
        <v>2.75</v>
      </c>
      <c r="AI107" s="70">
        <v>2.375</v>
      </c>
      <c r="AJ107" s="86"/>
      <c r="AK107" s="86"/>
      <c r="AL107" s="86"/>
      <c r="AM107" s="86"/>
      <c r="AN107" s="86"/>
      <c r="AO107" s="86"/>
      <c r="AP107" s="86"/>
      <c r="AQ107" s="86"/>
      <c r="AR107" s="86"/>
    </row>
    <row r="108" spans="15:44"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100">
        <v>43601</v>
      </c>
      <c r="AB108" s="66">
        <v>6.5</v>
      </c>
      <c r="AC108" s="66">
        <v>3</v>
      </c>
      <c r="AD108" s="66">
        <v>4.25</v>
      </c>
      <c r="AE108" s="66">
        <v>5</v>
      </c>
      <c r="AF108" s="66">
        <v>8.25</v>
      </c>
      <c r="AG108" s="66">
        <v>4.75</v>
      </c>
      <c r="AH108" s="66">
        <v>2.75</v>
      </c>
      <c r="AI108" s="70">
        <v>2.375</v>
      </c>
      <c r="AJ108" s="86"/>
      <c r="AK108" s="86"/>
      <c r="AL108" s="86"/>
      <c r="AM108" s="86"/>
      <c r="AN108" s="86"/>
      <c r="AO108" s="86"/>
      <c r="AP108" s="86"/>
      <c r="AQ108" s="86"/>
      <c r="AR108" s="86"/>
    </row>
    <row r="109" spans="15:44"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100">
        <v>43602</v>
      </c>
      <c r="AB109" s="66">
        <v>6.5</v>
      </c>
      <c r="AC109" s="66">
        <v>3</v>
      </c>
      <c r="AD109" s="66">
        <v>4.25</v>
      </c>
      <c r="AE109" s="66">
        <v>5</v>
      </c>
      <c r="AF109" s="66">
        <v>8.25</v>
      </c>
      <c r="AG109" s="66">
        <v>4.75</v>
      </c>
      <c r="AH109" s="66">
        <v>2.75</v>
      </c>
      <c r="AI109" s="70">
        <v>2.375</v>
      </c>
      <c r="AJ109" s="86"/>
      <c r="AK109" s="86"/>
      <c r="AL109" s="86"/>
      <c r="AM109" s="86"/>
      <c r="AN109" s="86"/>
      <c r="AO109" s="86"/>
      <c r="AP109" s="86"/>
      <c r="AQ109" s="86"/>
      <c r="AR109" s="86"/>
    </row>
    <row r="110" spans="15:44"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100">
        <v>43605</v>
      </c>
      <c r="AB110" s="66">
        <v>6.5</v>
      </c>
      <c r="AC110" s="66">
        <v>3</v>
      </c>
      <c r="AD110" s="66">
        <v>4.25</v>
      </c>
      <c r="AE110" s="66">
        <v>5</v>
      </c>
      <c r="AF110" s="66">
        <v>8.25</v>
      </c>
      <c r="AG110" s="66">
        <v>4.75</v>
      </c>
      <c r="AH110" s="66">
        <v>2.75</v>
      </c>
      <c r="AI110" s="70">
        <v>2.375</v>
      </c>
      <c r="AJ110" s="86"/>
      <c r="AK110" s="86"/>
      <c r="AL110" s="86"/>
      <c r="AM110" s="86"/>
      <c r="AN110" s="86"/>
      <c r="AO110" s="86"/>
      <c r="AP110" s="86"/>
      <c r="AQ110" s="86"/>
      <c r="AR110" s="86"/>
    </row>
    <row r="111" spans="15:44"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100">
        <v>43606</v>
      </c>
      <c r="AB111" s="66">
        <v>6.5</v>
      </c>
      <c r="AC111" s="66">
        <v>3</v>
      </c>
      <c r="AD111" s="66">
        <v>4.25</v>
      </c>
      <c r="AE111" s="66">
        <v>5</v>
      </c>
      <c r="AF111" s="66">
        <v>8.25</v>
      </c>
      <c r="AG111" s="66">
        <v>4.75</v>
      </c>
      <c r="AH111" s="66">
        <v>2.75</v>
      </c>
      <c r="AI111" s="70">
        <v>2.375</v>
      </c>
      <c r="AJ111" s="86"/>
      <c r="AK111" s="86"/>
      <c r="AL111" s="86"/>
      <c r="AM111" s="86"/>
      <c r="AN111" s="86"/>
      <c r="AO111" s="86"/>
      <c r="AP111" s="86"/>
      <c r="AQ111" s="86"/>
      <c r="AR111" s="86"/>
    </row>
    <row r="112" spans="15:44"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100">
        <v>43607</v>
      </c>
      <c r="AB112" s="66">
        <v>6.5</v>
      </c>
      <c r="AC112" s="66">
        <v>3</v>
      </c>
      <c r="AD112" s="66">
        <v>4.25</v>
      </c>
      <c r="AE112" s="66">
        <v>5</v>
      </c>
      <c r="AF112" s="66">
        <v>8.25</v>
      </c>
      <c r="AG112" s="66">
        <v>4.75</v>
      </c>
      <c r="AH112" s="66">
        <v>2.75</v>
      </c>
      <c r="AI112" s="70">
        <v>2.375</v>
      </c>
      <c r="AJ112" s="86"/>
      <c r="AK112" s="86"/>
      <c r="AL112" s="86"/>
      <c r="AM112" s="86"/>
      <c r="AN112" s="86"/>
      <c r="AO112" s="86"/>
      <c r="AP112" s="86"/>
      <c r="AQ112" s="86"/>
      <c r="AR112" s="86"/>
    </row>
    <row r="113" spans="15:44"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100">
        <v>43608</v>
      </c>
      <c r="AB113" s="66">
        <v>6.5</v>
      </c>
      <c r="AC113" s="66">
        <v>3</v>
      </c>
      <c r="AD113" s="66">
        <v>4.25</v>
      </c>
      <c r="AE113" s="66">
        <v>4.75</v>
      </c>
      <c r="AF113" s="66">
        <v>8.25</v>
      </c>
      <c r="AG113" s="66">
        <v>4.75</v>
      </c>
      <c r="AH113" s="66">
        <v>2.75</v>
      </c>
      <c r="AI113" s="70">
        <v>2.375</v>
      </c>
      <c r="AJ113" s="86"/>
      <c r="AK113" s="86"/>
      <c r="AL113" s="86"/>
      <c r="AM113" s="86"/>
      <c r="AN113" s="86"/>
      <c r="AO113" s="86"/>
      <c r="AP113" s="86"/>
      <c r="AQ113" s="86"/>
      <c r="AR113" s="86"/>
    </row>
    <row r="114" spans="15:44"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100">
        <v>43609</v>
      </c>
      <c r="AB114" s="66">
        <v>6.5</v>
      </c>
      <c r="AC114" s="66">
        <v>3</v>
      </c>
      <c r="AD114" s="66">
        <v>4.25</v>
      </c>
      <c r="AE114" s="66">
        <v>4.75</v>
      </c>
      <c r="AF114" s="66">
        <v>8.25</v>
      </c>
      <c r="AG114" s="66">
        <v>4.75</v>
      </c>
      <c r="AH114" s="66">
        <v>2.75</v>
      </c>
      <c r="AI114" s="70">
        <v>2.375</v>
      </c>
      <c r="AJ114" s="86"/>
      <c r="AK114" s="86"/>
      <c r="AL114" s="86"/>
      <c r="AM114" s="86"/>
      <c r="AN114" s="86"/>
      <c r="AO114" s="86"/>
      <c r="AP114" s="86"/>
      <c r="AQ114" s="86"/>
      <c r="AR114" s="86"/>
    </row>
    <row r="115" spans="15:44"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100">
        <v>43612</v>
      </c>
      <c r="AB115" s="66">
        <v>6.5</v>
      </c>
      <c r="AC115" s="66">
        <v>3</v>
      </c>
      <c r="AD115" s="66">
        <v>4.25</v>
      </c>
      <c r="AE115" s="66">
        <v>4.75</v>
      </c>
      <c r="AF115" s="66">
        <v>8.25</v>
      </c>
      <c r="AG115" s="66">
        <v>4.75</v>
      </c>
      <c r="AH115" s="66">
        <v>2.75</v>
      </c>
      <c r="AI115" s="70">
        <v>2.375</v>
      </c>
      <c r="AJ115" s="86"/>
      <c r="AK115" s="86"/>
      <c r="AL115" s="86"/>
      <c r="AM115" s="86"/>
      <c r="AN115" s="86"/>
      <c r="AO115" s="86"/>
      <c r="AP115" s="86"/>
      <c r="AQ115" s="86"/>
      <c r="AR115" s="86"/>
    </row>
    <row r="116" spans="15:44"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100">
        <v>43613</v>
      </c>
      <c r="AB116" s="66">
        <v>6.5</v>
      </c>
      <c r="AC116" s="66">
        <v>3</v>
      </c>
      <c r="AD116" s="66">
        <v>4.25</v>
      </c>
      <c r="AE116" s="66">
        <v>4.75</v>
      </c>
      <c r="AF116" s="66">
        <v>8.25</v>
      </c>
      <c r="AG116" s="66">
        <v>4.75</v>
      </c>
      <c r="AH116" s="66">
        <v>2.75</v>
      </c>
      <c r="AI116" s="70">
        <v>2.375</v>
      </c>
      <c r="AJ116" s="86"/>
      <c r="AK116" s="86"/>
      <c r="AL116" s="86"/>
      <c r="AM116" s="86"/>
      <c r="AN116" s="86"/>
      <c r="AO116" s="86"/>
      <c r="AP116" s="86"/>
      <c r="AQ116" s="86"/>
      <c r="AR116" s="86"/>
    </row>
    <row r="117" spans="15:44"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100">
        <v>43614</v>
      </c>
      <c r="AB117" s="66">
        <v>6.5</v>
      </c>
      <c r="AC117" s="66">
        <v>3</v>
      </c>
      <c r="AD117" s="66">
        <v>4.25</v>
      </c>
      <c r="AE117" s="66">
        <v>4.75</v>
      </c>
      <c r="AF117" s="66">
        <v>8.25</v>
      </c>
      <c r="AG117" s="66">
        <v>4.75</v>
      </c>
      <c r="AH117" s="66">
        <v>2.75</v>
      </c>
      <c r="AI117" s="70">
        <v>2.375</v>
      </c>
      <c r="AJ117" s="86"/>
      <c r="AK117" s="86"/>
      <c r="AL117" s="86"/>
      <c r="AM117" s="86"/>
      <c r="AN117" s="86"/>
      <c r="AO117" s="86"/>
      <c r="AP117" s="86"/>
      <c r="AQ117" s="86"/>
      <c r="AR117" s="86"/>
    </row>
    <row r="118" spans="15:44"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100">
        <v>43615</v>
      </c>
      <c r="AB118" s="66">
        <v>6.5</v>
      </c>
      <c r="AC118" s="66">
        <v>3</v>
      </c>
      <c r="AD118" s="66">
        <v>4.25</v>
      </c>
      <c r="AE118" s="66">
        <v>4.75</v>
      </c>
      <c r="AF118" s="66">
        <v>8.25</v>
      </c>
      <c r="AG118" s="66">
        <v>4.75</v>
      </c>
      <c r="AH118" s="66">
        <v>2.75</v>
      </c>
      <c r="AI118" s="70">
        <v>2.375</v>
      </c>
      <c r="AJ118" s="86"/>
      <c r="AK118" s="86"/>
      <c r="AL118" s="86"/>
      <c r="AM118" s="86"/>
      <c r="AN118" s="86"/>
      <c r="AO118" s="86"/>
      <c r="AP118" s="86"/>
      <c r="AQ118" s="86"/>
      <c r="AR118" s="86"/>
    </row>
    <row r="119" spans="15:44"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100">
        <v>43616</v>
      </c>
      <c r="AB119" s="66">
        <v>6.5</v>
      </c>
      <c r="AC119" s="66">
        <v>3</v>
      </c>
      <c r="AD119" s="66">
        <v>4.25</v>
      </c>
      <c r="AE119" s="66">
        <v>4.75</v>
      </c>
      <c r="AF119" s="66">
        <v>8.25</v>
      </c>
      <c r="AG119" s="66">
        <v>4.75</v>
      </c>
      <c r="AH119" s="66">
        <v>2.75</v>
      </c>
      <c r="AI119" s="70">
        <v>2.375</v>
      </c>
      <c r="AJ119" s="86"/>
      <c r="AK119" s="86"/>
      <c r="AL119" s="86"/>
      <c r="AM119" s="86"/>
      <c r="AN119" s="86"/>
      <c r="AO119" s="86"/>
      <c r="AP119" s="86"/>
      <c r="AQ119" s="86"/>
      <c r="AR119" s="86"/>
    </row>
    <row r="120" spans="15:44"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100">
        <v>43619</v>
      </c>
      <c r="AB120" s="66">
        <v>6.5</v>
      </c>
      <c r="AC120" s="66">
        <v>3</v>
      </c>
      <c r="AD120" s="66">
        <v>4.25</v>
      </c>
      <c r="AE120" s="66">
        <v>4.75</v>
      </c>
      <c r="AF120" s="66">
        <v>8.25</v>
      </c>
      <c r="AG120" s="66">
        <v>4.75</v>
      </c>
      <c r="AH120" s="66">
        <v>2.75</v>
      </c>
      <c r="AI120" s="70">
        <v>2.375</v>
      </c>
      <c r="AJ120" s="86"/>
      <c r="AK120" s="86"/>
      <c r="AL120" s="86"/>
      <c r="AM120" s="86"/>
      <c r="AN120" s="86"/>
      <c r="AO120" s="86"/>
      <c r="AP120" s="86"/>
      <c r="AQ120" s="86"/>
      <c r="AR120" s="86"/>
    </row>
    <row r="121" spans="15:44"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100">
        <v>43620</v>
      </c>
      <c r="AB121" s="66">
        <v>6.5</v>
      </c>
      <c r="AC121" s="66">
        <v>3</v>
      </c>
      <c r="AD121" s="66">
        <v>4.25</v>
      </c>
      <c r="AE121" s="66">
        <v>4.75</v>
      </c>
      <c r="AF121" s="66">
        <v>8.25</v>
      </c>
      <c r="AG121" s="66">
        <v>4.75</v>
      </c>
      <c r="AH121" s="66">
        <v>2.75</v>
      </c>
      <c r="AI121" s="70">
        <v>2.375</v>
      </c>
      <c r="AJ121" s="86"/>
      <c r="AK121" s="86"/>
      <c r="AL121" s="86"/>
      <c r="AM121" s="86"/>
      <c r="AN121" s="86"/>
      <c r="AO121" s="86"/>
      <c r="AP121" s="86"/>
      <c r="AQ121" s="86"/>
      <c r="AR121" s="86"/>
    </row>
    <row r="122" spans="15:44"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100">
        <v>43621</v>
      </c>
      <c r="AB122" s="66">
        <v>6.5</v>
      </c>
      <c r="AC122" s="66">
        <v>3</v>
      </c>
      <c r="AD122" s="66">
        <v>4.25</v>
      </c>
      <c r="AE122" s="66">
        <v>4.75</v>
      </c>
      <c r="AF122" s="66">
        <v>8.25</v>
      </c>
      <c r="AG122" s="66">
        <v>4.75</v>
      </c>
      <c r="AH122" s="66">
        <v>2.75</v>
      </c>
      <c r="AI122" s="70">
        <v>2.375</v>
      </c>
      <c r="AJ122" s="86"/>
      <c r="AK122" s="86"/>
      <c r="AL122" s="86"/>
      <c r="AM122" s="86"/>
      <c r="AN122" s="86"/>
      <c r="AO122" s="86"/>
      <c r="AP122" s="86"/>
      <c r="AQ122" s="86"/>
      <c r="AR122" s="86"/>
    </row>
    <row r="123" spans="15:44"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100">
        <v>43622</v>
      </c>
      <c r="AB123" s="66">
        <v>6.5</v>
      </c>
      <c r="AC123" s="66">
        <v>3</v>
      </c>
      <c r="AD123" s="66">
        <v>4.25</v>
      </c>
      <c r="AE123" s="66">
        <v>4.75</v>
      </c>
      <c r="AF123" s="66">
        <v>8.25</v>
      </c>
      <c r="AG123" s="66">
        <v>4.75</v>
      </c>
      <c r="AH123" s="66">
        <v>2.75</v>
      </c>
      <c r="AI123" s="70">
        <v>2.375</v>
      </c>
      <c r="AJ123" s="86"/>
      <c r="AK123" s="86"/>
      <c r="AL123" s="86"/>
      <c r="AM123" s="86"/>
      <c r="AN123" s="86"/>
      <c r="AO123" s="86"/>
      <c r="AP123" s="86"/>
      <c r="AQ123" s="86"/>
      <c r="AR123" s="86"/>
    </row>
    <row r="124" spans="15:44"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100">
        <v>43623</v>
      </c>
      <c r="AB124" s="66">
        <v>6.5</v>
      </c>
      <c r="AC124" s="66">
        <v>3</v>
      </c>
      <c r="AD124" s="66">
        <v>4.25</v>
      </c>
      <c r="AE124" s="66">
        <v>4.75</v>
      </c>
      <c r="AF124" s="66">
        <v>8.25</v>
      </c>
      <c r="AG124" s="66">
        <v>4.75</v>
      </c>
      <c r="AH124" s="66">
        <v>2.75</v>
      </c>
      <c r="AI124" s="70">
        <v>2.375</v>
      </c>
      <c r="AJ124" s="86"/>
      <c r="AK124" s="86"/>
      <c r="AL124" s="86"/>
      <c r="AM124" s="86"/>
      <c r="AN124" s="86"/>
      <c r="AO124" s="86"/>
      <c r="AP124" s="86"/>
      <c r="AQ124" s="86"/>
      <c r="AR124" s="86"/>
    </row>
    <row r="125" spans="15:44"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100">
        <v>43626</v>
      </c>
      <c r="AB125" s="66">
        <v>6.5</v>
      </c>
      <c r="AC125" s="66">
        <v>2.5</v>
      </c>
      <c r="AD125" s="66">
        <v>4.25</v>
      </c>
      <c r="AE125" s="66">
        <v>4.75</v>
      </c>
      <c r="AF125" s="66">
        <v>8.25</v>
      </c>
      <c r="AG125" s="66">
        <v>4.75</v>
      </c>
      <c r="AH125" s="66">
        <v>2.75</v>
      </c>
      <c r="AI125" s="70">
        <v>2.375</v>
      </c>
      <c r="AJ125" s="86"/>
      <c r="AK125" s="86"/>
      <c r="AL125" s="86"/>
      <c r="AM125" s="86"/>
      <c r="AN125" s="86"/>
      <c r="AO125" s="86"/>
      <c r="AP125" s="86"/>
      <c r="AQ125" s="86"/>
      <c r="AR125" s="86"/>
    </row>
    <row r="126" spans="15:44"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100">
        <v>43627</v>
      </c>
      <c r="AB126" s="66">
        <v>6.5</v>
      </c>
      <c r="AC126" s="66">
        <v>2.5</v>
      </c>
      <c r="AD126" s="66">
        <v>4.25</v>
      </c>
      <c r="AE126" s="66">
        <v>4.75</v>
      </c>
      <c r="AF126" s="66">
        <v>8.25</v>
      </c>
      <c r="AG126" s="66">
        <v>4.75</v>
      </c>
      <c r="AH126" s="66">
        <v>2.75</v>
      </c>
      <c r="AI126" s="70">
        <v>2.375</v>
      </c>
      <c r="AJ126" s="86"/>
      <c r="AK126" s="86"/>
      <c r="AL126" s="86"/>
      <c r="AM126" s="86"/>
      <c r="AN126" s="86"/>
      <c r="AO126" s="86"/>
      <c r="AP126" s="86"/>
      <c r="AQ126" s="86"/>
      <c r="AR126" s="86"/>
    </row>
    <row r="127" spans="15:44"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100">
        <v>43628</v>
      </c>
      <c r="AB127" s="66">
        <v>6.5</v>
      </c>
      <c r="AC127" s="66">
        <v>2.5</v>
      </c>
      <c r="AD127" s="66">
        <v>4.25</v>
      </c>
      <c r="AE127" s="66">
        <v>4.75</v>
      </c>
      <c r="AF127" s="66">
        <v>8.25</v>
      </c>
      <c r="AG127" s="66">
        <v>4.75</v>
      </c>
      <c r="AH127" s="66">
        <v>2.75</v>
      </c>
      <c r="AI127" s="70">
        <v>2.375</v>
      </c>
      <c r="AJ127" s="86"/>
      <c r="AK127" s="86"/>
      <c r="AL127" s="86"/>
      <c r="AM127" s="86"/>
      <c r="AN127" s="86"/>
      <c r="AO127" s="86"/>
      <c r="AP127" s="86"/>
      <c r="AQ127" s="86"/>
      <c r="AR127" s="86"/>
    </row>
    <row r="128" spans="15:44"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100">
        <v>43629</v>
      </c>
      <c r="AB128" s="66">
        <v>6.5</v>
      </c>
      <c r="AC128" s="66">
        <v>2.5</v>
      </c>
      <c r="AD128" s="66">
        <v>4.25</v>
      </c>
      <c r="AE128" s="66">
        <v>4.75</v>
      </c>
      <c r="AF128" s="66">
        <v>8.25</v>
      </c>
      <c r="AG128" s="66">
        <v>4.75</v>
      </c>
      <c r="AH128" s="66">
        <v>2.75</v>
      </c>
      <c r="AI128" s="70">
        <v>2.375</v>
      </c>
      <c r="AJ128" s="86"/>
      <c r="AK128" s="86"/>
      <c r="AL128" s="86"/>
      <c r="AM128" s="86"/>
      <c r="AN128" s="86"/>
      <c r="AO128" s="86"/>
      <c r="AP128" s="86"/>
      <c r="AQ128" s="86"/>
      <c r="AR128" s="86"/>
    </row>
    <row r="129" spans="15:44"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100">
        <v>43630</v>
      </c>
      <c r="AB129" s="66">
        <v>6.5</v>
      </c>
      <c r="AC129" s="66">
        <v>2.5</v>
      </c>
      <c r="AD129" s="66">
        <v>4.25</v>
      </c>
      <c r="AE129" s="66">
        <v>4.75</v>
      </c>
      <c r="AF129" s="66">
        <v>8.25</v>
      </c>
      <c r="AG129" s="66">
        <v>4.75</v>
      </c>
      <c r="AH129" s="66">
        <v>2.75</v>
      </c>
      <c r="AI129" s="70">
        <v>2.375</v>
      </c>
      <c r="AJ129" s="86"/>
      <c r="AK129" s="86"/>
      <c r="AL129" s="86"/>
      <c r="AM129" s="86"/>
      <c r="AN129" s="86"/>
      <c r="AO129" s="86"/>
      <c r="AP129" s="86"/>
      <c r="AQ129" s="86"/>
      <c r="AR129" s="86"/>
    </row>
    <row r="130" spans="15:44"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100">
        <v>43633</v>
      </c>
      <c r="AB130" s="66">
        <v>6.5</v>
      </c>
      <c r="AC130" s="66">
        <v>2.5</v>
      </c>
      <c r="AD130" s="66">
        <v>4.25</v>
      </c>
      <c r="AE130" s="66">
        <v>4.75</v>
      </c>
      <c r="AF130" s="66">
        <v>8.25</v>
      </c>
      <c r="AG130" s="66">
        <v>4.75</v>
      </c>
      <c r="AH130" s="66">
        <v>2.75</v>
      </c>
      <c r="AI130" s="70">
        <v>2.375</v>
      </c>
      <c r="AJ130" s="86"/>
      <c r="AK130" s="86"/>
      <c r="AL130" s="86"/>
      <c r="AM130" s="86"/>
      <c r="AN130" s="86"/>
      <c r="AO130" s="86"/>
      <c r="AP130" s="86"/>
      <c r="AQ130" s="86"/>
      <c r="AR130" s="86"/>
    </row>
    <row r="131" spans="15:44"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100">
        <v>43634</v>
      </c>
      <c r="AB131" s="66">
        <v>6.5</v>
      </c>
      <c r="AC131" s="66">
        <v>2.5</v>
      </c>
      <c r="AD131" s="66">
        <v>4.25</v>
      </c>
      <c r="AE131" s="66">
        <v>4.75</v>
      </c>
      <c r="AF131" s="66">
        <v>8.25</v>
      </c>
      <c r="AG131" s="66">
        <v>4.75</v>
      </c>
      <c r="AH131" s="66">
        <v>2.75</v>
      </c>
      <c r="AI131" s="70">
        <v>2.375</v>
      </c>
      <c r="AJ131" s="86"/>
      <c r="AK131" s="86"/>
      <c r="AL131" s="86"/>
      <c r="AM131" s="86"/>
      <c r="AN131" s="86"/>
      <c r="AO131" s="86"/>
      <c r="AP131" s="86"/>
      <c r="AQ131" s="86"/>
      <c r="AR131" s="86"/>
    </row>
    <row r="132" spans="15:44"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100">
        <v>43635</v>
      </c>
      <c r="AB132" s="66">
        <v>6.5</v>
      </c>
      <c r="AC132" s="66">
        <v>2.5</v>
      </c>
      <c r="AD132" s="66">
        <v>4.25</v>
      </c>
      <c r="AE132" s="66">
        <v>4.75</v>
      </c>
      <c r="AF132" s="66">
        <v>8.25</v>
      </c>
      <c r="AG132" s="66">
        <v>4.75</v>
      </c>
      <c r="AH132" s="66">
        <v>2.75</v>
      </c>
      <c r="AI132" s="70">
        <v>2.375</v>
      </c>
      <c r="AJ132" s="86"/>
      <c r="AK132" s="86"/>
      <c r="AL132" s="86"/>
      <c r="AM132" s="86"/>
      <c r="AN132" s="86"/>
      <c r="AO132" s="86"/>
      <c r="AP132" s="86"/>
      <c r="AQ132" s="86"/>
      <c r="AR132" s="86"/>
    </row>
    <row r="133" spans="15:44"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100">
        <v>43636</v>
      </c>
      <c r="AB133" s="66">
        <v>6.5</v>
      </c>
      <c r="AC133" s="66">
        <v>2.5</v>
      </c>
      <c r="AD133" s="66">
        <v>4.25</v>
      </c>
      <c r="AE133" s="66">
        <v>4.5</v>
      </c>
      <c r="AF133" s="66">
        <v>8.25</v>
      </c>
      <c r="AG133" s="66">
        <v>4.75</v>
      </c>
      <c r="AH133" s="66">
        <v>2.75</v>
      </c>
      <c r="AI133" s="70">
        <v>2.375</v>
      </c>
      <c r="AJ133" s="86"/>
      <c r="AK133" s="86"/>
      <c r="AL133" s="86"/>
      <c r="AM133" s="86"/>
      <c r="AN133" s="86"/>
      <c r="AO133" s="86"/>
      <c r="AP133" s="86"/>
      <c r="AQ133" s="86"/>
      <c r="AR133" s="86"/>
    </row>
    <row r="134" spans="15:44"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100">
        <v>43637</v>
      </c>
      <c r="AB134" s="66">
        <v>6.5</v>
      </c>
      <c r="AC134" s="66">
        <v>2.5</v>
      </c>
      <c r="AD134" s="66">
        <v>4.25</v>
      </c>
      <c r="AE134" s="66">
        <v>4.5</v>
      </c>
      <c r="AF134" s="66">
        <v>8.25</v>
      </c>
      <c r="AG134" s="66">
        <v>4.75</v>
      </c>
      <c r="AH134" s="66">
        <v>2.75</v>
      </c>
      <c r="AI134" s="70">
        <v>2.375</v>
      </c>
      <c r="AJ134" s="86"/>
      <c r="AK134" s="86"/>
      <c r="AL134" s="86"/>
      <c r="AM134" s="86"/>
      <c r="AN134" s="86"/>
      <c r="AO134" s="86"/>
      <c r="AP134" s="86"/>
      <c r="AQ134" s="86"/>
      <c r="AR134" s="86"/>
    </row>
    <row r="135" spans="15:44"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100">
        <v>43640</v>
      </c>
      <c r="AB135" s="66">
        <v>6.5</v>
      </c>
      <c r="AC135" s="66">
        <v>2.5</v>
      </c>
      <c r="AD135" s="66">
        <v>4.25</v>
      </c>
      <c r="AE135" s="66">
        <v>4.5</v>
      </c>
      <c r="AF135" s="66">
        <v>8.25</v>
      </c>
      <c r="AG135" s="66">
        <v>4.75</v>
      </c>
      <c r="AH135" s="66">
        <v>2.75</v>
      </c>
      <c r="AI135" s="70">
        <v>2.375</v>
      </c>
      <c r="AJ135" s="86"/>
      <c r="AK135" s="86"/>
      <c r="AL135" s="86"/>
      <c r="AM135" s="86"/>
      <c r="AN135" s="86"/>
      <c r="AO135" s="86"/>
      <c r="AP135" s="86"/>
      <c r="AQ135" s="86"/>
      <c r="AR135" s="86"/>
    </row>
    <row r="136" spans="15:44"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100">
        <v>43641</v>
      </c>
      <c r="AB136" s="66">
        <v>6.5</v>
      </c>
      <c r="AC136" s="66">
        <v>2.5</v>
      </c>
      <c r="AD136" s="66">
        <v>4.25</v>
      </c>
      <c r="AE136" s="66">
        <v>4.5</v>
      </c>
      <c r="AF136" s="66">
        <v>8.25</v>
      </c>
      <c r="AG136" s="66">
        <v>4.75</v>
      </c>
      <c r="AH136" s="66">
        <v>2.75</v>
      </c>
      <c r="AI136" s="70">
        <v>2.375</v>
      </c>
      <c r="AJ136" s="86"/>
      <c r="AK136" s="86"/>
      <c r="AL136" s="86"/>
      <c r="AM136" s="86"/>
      <c r="AN136" s="86"/>
      <c r="AO136" s="86"/>
      <c r="AP136" s="86"/>
      <c r="AQ136" s="86"/>
      <c r="AR136" s="86"/>
    </row>
    <row r="137" spans="15:44"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100">
        <v>43642</v>
      </c>
      <c r="AB137" s="66">
        <v>6.5</v>
      </c>
      <c r="AC137" s="66">
        <v>2.5</v>
      </c>
      <c r="AD137" s="66">
        <v>4.25</v>
      </c>
      <c r="AE137" s="66">
        <v>4.5</v>
      </c>
      <c r="AF137" s="66">
        <v>8.25</v>
      </c>
      <c r="AG137" s="66">
        <v>4.75</v>
      </c>
      <c r="AH137" s="66">
        <v>2.75</v>
      </c>
      <c r="AI137" s="70">
        <v>2.375</v>
      </c>
      <c r="AJ137" s="86"/>
      <c r="AK137" s="86"/>
      <c r="AL137" s="86"/>
      <c r="AM137" s="86"/>
      <c r="AN137" s="86"/>
      <c r="AO137" s="86"/>
      <c r="AP137" s="86"/>
      <c r="AQ137" s="86"/>
      <c r="AR137" s="86"/>
    </row>
    <row r="138" spans="15:44"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100">
        <v>43643</v>
      </c>
      <c r="AB138" s="66">
        <v>6.5</v>
      </c>
      <c r="AC138" s="66">
        <v>2.5</v>
      </c>
      <c r="AD138" s="66">
        <v>4.25</v>
      </c>
      <c r="AE138" s="66">
        <v>4.5</v>
      </c>
      <c r="AF138" s="66">
        <v>8.25</v>
      </c>
      <c r="AG138" s="66">
        <v>4.75</v>
      </c>
      <c r="AH138" s="66">
        <v>2.75</v>
      </c>
      <c r="AI138" s="70">
        <v>2.375</v>
      </c>
      <c r="AJ138" s="86"/>
      <c r="AK138" s="86"/>
      <c r="AL138" s="86"/>
      <c r="AM138" s="86"/>
      <c r="AN138" s="86"/>
      <c r="AO138" s="86"/>
      <c r="AP138" s="86"/>
      <c r="AQ138" s="86"/>
      <c r="AR138" s="86"/>
    </row>
    <row r="139" spans="15:44"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100">
        <v>43644</v>
      </c>
      <c r="AB139" s="66">
        <v>6.5</v>
      </c>
      <c r="AC139" s="66">
        <v>2.5</v>
      </c>
      <c r="AD139" s="66">
        <v>4.25</v>
      </c>
      <c r="AE139" s="66">
        <v>4.5</v>
      </c>
      <c r="AF139" s="66">
        <v>8.25</v>
      </c>
      <c r="AG139" s="66">
        <v>4.75</v>
      </c>
      <c r="AH139" s="66">
        <v>2.75</v>
      </c>
      <c r="AI139" s="70">
        <v>2.375</v>
      </c>
      <c r="AJ139" s="86"/>
      <c r="AK139" s="86"/>
      <c r="AL139" s="86"/>
      <c r="AM139" s="86"/>
      <c r="AN139" s="86"/>
      <c r="AO139" s="86"/>
      <c r="AP139" s="86"/>
      <c r="AQ139" s="86"/>
      <c r="AR139" s="86"/>
    </row>
    <row r="140" spans="15:44"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100">
        <v>43647</v>
      </c>
      <c r="AB140" s="66">
        <v>6.5</v>
      </c>
      <c r="AC140" s="66">
        <v>2.5</v>
      </c>
      <c r="AD140" s="66">
        <v>4.25</v>
      </c>
      <c r="AE140" s="66">
        <v>4.5</v>
      </c>
      <c r="AF140" s="66">
        <v>8.25</v>
      </c>
      <c r="AG140" s="66">
        <v>4.75</v>
      </c>
      <c r="AH140" s="66">
        <v>2.75</v>
      </c>
      <c r="AI140" s="70">
        <v>2.375</v>
      </c>
      <c r="AJ140" s="86"/>
      <c r="AK140" s="86"/>
      <c r="AL140" s="86"/>
      <c r="AM140" s="86"/>
      <c r="AN140" s="86"/>
      <c r="AO140" s="86"/>
      <c r="AP140" s="86"/>
      <c r="AQ140" s="86"/>
      <c r="AR140" s="86"/>
    </row>
    <row r="141" spans="15:44"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100">
        <v>43648</v>
      </c>
      <c r="AB141" s="66">
        <v>6.5</v>
      </c>
      <c r="AC141" s="66">
        <v>2.5</v>
      </c>
      <c r="AD141" s="66">
        <v>4.25</v>
      </c>
      <c r="AE141" s="66">
        <v>4.5</v>
      </c>
      <c r="AF141" s="66">
        <v>8.25</v>
      </c>
      <c r="AG141" s="66">
        <v>4.75</v>
      </c>
      <c r="AH141" s="66">
        <v>2.75</v>
      </c>
      <c r="AI141" s="70">
        <v>2.375</v>
      </c>
      <c r="AJ141" s="86"/>
      <c r="AK141" s="86"/>
      <c r="AL141" s="86"/>
      <c r="AM141" s="86"/>
      <c r="AN141" s="86"/>
      <c r="AO141" s="86"/>
      <c r="AP141" s="86"/>
      <c r="AQ141" s="86"/>
      <c r="AR141" s="86"/>
    </row>
    <row r="142" spans="15:44"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100">
        <v>43649</v>
      </c>
      <c r="AB142" s="66">
        <v>6.5</v>
      </c>
      <c r="AC142" s="66">
        <v>2.5</v>
      </c>
      <c r="AD142" s="66">
        <v>4.25</v>
      </c>
      <c r="AE142" s="66">
        <v>4.5</v>
      </c>
      <c r="AF142" s="66">
        <v>8.25</v>
      </c>
      <c r="AG142" s="66">
        <v>4.75</v>
      </c>
      <c r="AH142" s="66">
        <v>2.75</v>
      </c>
      <c r="AI142" s="70">
        <v>2.375</v>
      </c>
      <c r="AJ142" s="86"/>
      <c r="AK142" s="86"/>
      <c r="AL142" s="86"/>
      <c r="AM142" s="86"/>
      <c r="AN142" s="86"/>
      <c r="AO142" s="86"/>
      <c r="AP142" s="86"/>
      <c r="AQ142" s="86"/>
      <c r="AR142" s="86"/>
    </row>
    <row r="143" spans="15:44"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100">
        <v>43650</v>
      </c>
      <c r="AB143" s="66">
        <v>6.5</v>
      </c>
      <c r="AC143" s="66">
        <v>2.5</v>
      </c>
      <c r="AD143" s="66">
        <v>4.25</v>
      </c>
      <c r="AE143" s="66">
        <v>4.5</v>
      </c>
      <c r="AF143" s="66">
        <v>8.25</v>
      </c>
      <c r="AG143" s="66">
        <v>4.75</v>
      </c>
      <c r="AH143" s="66">
        <v>2.75</v>
      </c>
      <c r="AI143" s="70">
        <v>2.375</v>
      </c>
      <c r="AJ143" s="86"/>
      <c r="AK143" s="86"/>
      <c r="AL143" s="86"/>
      <c r="AM143" s="86"/>
      <c r="AN143" s="86"/>
      <c r="AO143" s="86"/>
      <c r="AP143" s="86"/>
      <c r="AQ143" s="86"/>
      <c r="AR143" s="86"/>
    </row>
    <row r="144" spans="15:44"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100">
        <v>43651</v>
      </c>
      <c r="AB144" s="66">
        <v>6.5</v>
      </c>
      <c r="AC144" s="66">
        <v>2.5</v>
      </c>
      <c r="AD144" s="66">
        <v>4.25</v>
      </c>
      <c r="AE144" s="66">
        <v>4.5</v>
      </c>
      <c r="AF144" s="66">
        <v>8.25</v>
      </c>
      <c r="AG144" s="66">
        <v>4.75</v>
      </c>
      <c r="AH144" s="66">
        <v>2.75</v>
      </c>
      <c r="AI144" s="70">
        <v>2.375</v>
      </c>
      <c r="AJ144" s="86"/>
      <c r="AK144" s="86"/>
      <c r="AL144" s="86"/>
      <c r="AM144" s="86"/>
      <c r="AN144" s="86"/>
      <c r="AO144" s="86"/>
      <c r="AP144" s="86"/>
      <c r="AQ144" s="86"/>
      <c r="AR144" s="86"/>
    </row>
    <row r="145" spans="15:44"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100">
        <v>43654</v>
      </c>
      <c r="AB145" s="66">
        <v>6.5</v>
      </c>
      <c r="AC145" s="66">
        <v>2.5</v>
      </c>
      <c r="AD145" s="66">
        <v>4.25</v>
      </c>
      <c r="AE145" s="66">
        <v>4.5</v>
      </c>
      <c r="AF145" s="66">
        <v>8.25</v>
      </c>
      <c r="AG145" s="66">
        <v>4.75</v>
      </c>
      <c r="AH145" s="66">
        <v>2.75</v>
      </c>
      <c r="AI145" s="70">
        <v>2.375</v>
      </c>
      <c r="AJ145" s="86"/>
      <c r="AK145" s="86"/>
      <c r="AL145" s="86"/>
      <c r="AM145" s="86"/>
      <c r="AN145" s="86"/>
      <c r="AO145" s="86"/>
      <c r="AP145" s="86"/>
      <c r="AQ145" s="86"/>
      <c r="AR145" s="86"/>
    </row>
    <row r="146" spans="15:44"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100">
        <v>43655</v>
      </c>
      <c r="AB146" s="66">
        <v>6.5</v>
      </c>
      <c r="AC146" s="66">
        <v>2.5</v>
      </c>
      <c r="AD146" s="66">
        <v>4.25</v>
      </c>
      <c r="AE146" s="66">
        <v>4.5</v>
      </c>
      <c r="AF146" s="66">
        <v>8.25</v>
      </c>
      <c r="AG146" s="66">
        <v>4.75</v>
      </c>
      <c r="AH146" s="66">
        <v>2.75</v>
      </c>
      <c r="AI146" s="70">
        <v>2.375</v>
      </c>
      <c r="AJ146" s="86"/>
      <c r="AK146" s="86"/>
      <c r="AL146" s="86"/>
      <c r="AM146" s="86"/>
      <c r="AN146" s="86"/>
      <c r="AO146" s="86"/>
      <c r="AP146" s="86"/>
      <c r="AQ146" s="86"/>
      <c r="AR146" s="86"/>
    </row>
    <row r="147" spans="15:44"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100">
        <v>43656</v>
      </c>
      <c r="AB147" s="66">
        <v>6.5</v>
      </c>
      <c r="AC147" s="66">
        <v>2.5</v>
      </c>
      <c r="AD147" s="66">
        <v>4.25</v>
      </c>
      <c r="AE147" s="66">
        <v>4.5</v>
      </c>
      <c r="AF147" s="66">
        <v>8.25</v>
      </c>
      <c r="AG147" s="66">
        <v>4.75</v>
      </c>
      <c r="AH147" s="66">
        <v>2.75</v>
      </c>
      <c r="AI147" s="70">
        <v>2.375</v>
      </c>
      <c r="AJ147" s="86"/>
      <c r="AK147" s="86"/>
      <c r="AL147" s="86"/>
      <c r="AM147" s="86"/>
      <c r="AN147" s="86"/>
      <c r="AO147" s="86"/>
      <c r="AP147" s="86"/>
      <c r="AQ147" s="86"/>
      <c r="AR147" s="86"/>
    </row>
    <row r="148" spans="15:44"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100">
        <v>43657</v>
      </c>
      <c r="AB148" s="66">
        <v>6.5</v>
      </c>
      <c r="AC148" s="66">
        <v>2.5</v>
      </c>
      <c r="AD148" s="66">
        <v>4.25</v>
      </c>
      <c r="AE148" s="66">
        <v>4.5</v>
      </c>
      <c r="AF148" s="66">
        <v>8.25</v>
      </c>
      <c r="AG148" s="66">
        <v>4.75</v>
      </c>
      <c r="AH148" s="66">
        <v>2.75</v>
      </c>
      <c r="AI148" s="70">
        <v>2.375</v>
      </c>
      <c r="AJ148" s="86"/>
      <c r="AK148" s="86"/>
      <c r="AL148" s="86"/>
      <c r="AM148" s="86"/>
      <c r="AN148" s="86"/>
      <c r="AO148" s="86"/>
      <c r="AP148" s="86"/>
      <c r="AQ148" s="86"/>
      <c r="AR148" s="86"/>
    </row>
    <row r="149" spans="15:44"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100">
        <v>43658</v>
      </c>
      <c r="AB149" s="66">
        <v>6.5</v>
      </c>
      <c r="AC149" s="66">
        <v>2.5</v>
      </c>
      <c r="AD149" s="66">
        <v>4.25</v>
      </c>
      <c r="AE149" s="66">
        <v>4.5</v>
      </c>
      <c r="AF149" s="66">
        <v>8.25</v>
      </c>
      <c r="AG149" s="66">
        <v>4.75</v>
      </c>
      <c r="AH149" s="66">
        <v>2.75</v>
      </c>
      <c r="AI149" s="70">
        <v>2.375</v>
      </c>
      <c r="AJ149" s="86"/>
      <c r="AK149" s="86"/>
      <c r="AL149" s="86"/>
      <c r="AM149" s="86"/>
      <c r="AN149" s="86"/>
      <c r="AO149" s="86"/>
      <c r="AP149" s="86"/>
      <c r="AQ149" s="86"/>
      <c r="AR149" s="86"/>
    </row>
    <row r="150" spans="15:44"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100">
        <v>43661</v>
      </c>
      <c r="AB150" s="66">
        <v>6.5</v>
      </c>
      <c r="AC150" s="66">
        <v>2.5</v>
      </c>
      <c r="AD150" s="66">
        <v>4.25</v>
      </c>
      <c r="AE150" s="66">
        <v>4.5</v>
      </c>
      <c r="AF150" s="66">
        <v>8.25</v>
      </c>
      <c r="AG150" s="66">
        <v>4.75</v>
      </c>
      <c r="AH150" s="66">
        <v>2.75</v>
      </c>
      <c r="AI150" s="70">
        <v>2.375</v>
      </c>
      <c r="AJ150" s="86"/>
      <c r="AK150" s="86"/>
      <c r="AL150" s="86"/>
      <c r="AM150" s="86"/>
      <c r="AN150" s="86"/>
      <c r="AO150" s="86"/>
      <c r="AP150" s="86"/>
      <c r="AQ150" s="86"/>
      <c r="AR150" s="86"/>
    </row>
    <row r="151" spans="15:44"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100">
        <v>43662</v>
      </c>
      <c r="AB151" s="66">
        <v>6.5</v>
      </c>
      <c r="AC151" s="66">
        <v>2.5</v>
      </c>
      <c r="AD151" s="66">
        <v>4.25</v>
      </c>
      <c r="AE151" s="66">
        <v>4.5</v>
      </c>
      <c r="AF151" s="66">
        <v>8.25</v>
      </c>
      <c r="AG151" s="66">
        <v>4.75</v>
      </c>
      <c r="AH151" s="66">
        <v>2.75</v>
      </c>
      <c r="AI151" s="70">
        <v>2.375</v>
      </c>
      <c r="AJ151" s="86"/>
      <c r="AK151" s="86"/>
      <c r="AL151" s="86"/>
      <c r="AM151" s="86"/>
      <c r="AN151" s="86"/>
      <c r="AO151" s="86"/>
      <c r="AP151" s="86"/>
      <c r="AQ151" s="86"/>
      <c r="AR151" s="86"/>
    </row>
    <row r="152" spans="15:44"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100">
        <v>43663</v>
      </c>
      <c r="AB152" s="66">
        <v>6.5</v>
      </c>
      <c r="AC152" s="66">
        <v>2.5</v>
      </c>
      <c r="AD152" s="66">
        <v>4.25</v>
      </c>
      <c r="AE152" s="66">
        <v>4.5</v>
      </c>
      <c r="AF152" s="66">
        <v>8.25</v>
      </c>
      <c r="AG152" s="66">
        <v>4.75</v>
      </c>
      <c r="AH152" s="66">
        <v>2.75</v>
      </c>
      <c r="AI152" s="70">
        <v>2.375</v>
      </c>
      <c r="AJ152" s="86"/>
      <c r="AK152" s="86"/>
      <c r="AL152" s="86"/>
      <c r="AM152" s="86"/>
      <c r="AN152" s="86"/>
      <c r="AO152" s="86"/>
      <c r="AP152" s="86"/>
      <c r="AQ152" s="86"/>
      <c r="AR152" s="86"/>
    </row>
    <row r="153" spans="15:44"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100">
        <v>43664</v>
      </c>
      <c r="AB153" s="66">
        <v>6.5</v>
      </c>
      <c r="AC153" s="66">
        <v>2.5</v>
      </c>
      <c r="AD153" s="66">
        <v>4.25</v>
      </c>
      <c r="AE153" s="66">
        <v>4.5</v>
      </c>
      <c r="AF153" s="66">
        <v>8.25</v>
      </c>
      <c r="AG153" s="66">
        <v>4.75</v>
      </c>
      <c r="AH153" s="66">
        <v>2.75</v>
      </c>
      <c r="AI153" s="70">
        <v>2.375</v>
      </c>
      <c r="AJ153" s="86"/>
      <c r="AK153" s="86"/>
      <c r="AL153" s="86"/>
      <c r="AM153" s="86"/>
      <c r="AN153" s="86"/>
      <c r="AO153" s="86"/>
      <c r="AP153" s="86"/>
      <c r="AQ153" s="86"/>
      <c r="AR153" s="86"/>
    </row>
    <row r="154" spans="15:44"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100">
        <v>43665</v>
      </c>
      <c r="AB154" s="66">
        <v>6.5</v>
      </c>
      <c r="AC154" s="66">
        <v>2.5</v>
      </c>
      <c r="AD154" s="66">
        <v>4.25</v>
      </c>
      <c r="AE154" s="66">
        <v>4.5</v>
      </c>
      <c r="AF154" s="66">
        <v>8.25</v>
      </c>
      <c r="AG154" s="66">
        <v>4.75</v>
      </c>
      <c r="AH154" s="66">
        <v>2.75</v>
      </c>
      <c r="AI154" s="70">
        <v>2.375</v>
      </c>
      <c r="AJ154" s="86"/>
      <c r="AK154" s="86"/>
      <c r="AL154" s="86"/>
      <c r="AM154" s="86"/>
      <c r="AN154" s="86"/>
      <c r="AO154" s="86"/>
      <c r="AP154" s="86"/>
      <c r="AQ154" s="86"/>
      <c r="AR154" s="86"/>
    </row>
    <row r="155" spans="15:44"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100">
        <v>43668</v>
      </c>
      <c r="AB155" s="66">
        <v>6.5</v>
      </c>
      <c r="AC155" s="66">
        <v>2.5</v>
      </c>
      <c r="AD155" s="66">
        <v>4.25</v>
      </c>
      <c r="AE155" s="66">
        <v>4.5</v>
      </c>
      <c r="AF155" s="66">
        <v>8.25</v>
      </c>
      <c r="AG155" s="66">
        <v>4.5</v>
      </c>
      <c r="AH155" s="66">
        <v>2.75</v>
      </c>
      <c r="AI155" s="70">
        <v>2.375</v>
      </c>
      <c r="AJ155" s="86"/>
      <c r="AK155" s="86"/>
      <c r="AL155" s="86"/>
      <c r="AM155" s="86"/>
      <c r="AN155" s="86"/>
      <c r="AO155" s="86"/>
      <c r="AP155" s="86"/>
      <c r="AQ155" s="86"/>
      <c r="AR155" s="86"/>
    </row>
    <row r="156" spans="15:44"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100">
        <v>43669</v>
      </c>
      <c r="AB156" s="66">
        <v>6.5</v>
      </c>
      <c r="AC156" s="66">
        <v>2.5</v>
      </c>
      <c r="AD156" s="66">
        <v>4.25</v>
      </c>
      <c r="AE156" s="66">
        <v>4</v>
      </c>
      <c r="AF156" s="66">
        <v>8.25</v>
      </c>
      <c r="AG156" s="66">
        <v>4.5</v>
      </c>
      <c r="AH156" s="66">
        <v>2.75</v>
      </c>
      <c r="AI156" s="70">
        <v>2.375</v>
      </c>
      <c r="AJ156" s="86"/>
      <c r="AK156" s="86"/>
      <c r="AL156" s="86"/>
      <c r="AM156" s="86"/>
      <c r="AN156" s="86"/>
      <c r="AO156" s="86"/>
      <c r="AP156" s="86"/>
      <c r="AQ156" s="86"/>
      <c r="AR156" s="86"/>
    </row>
    <row r="157" spans="15:44"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100">
        <v>43670</v>
      </c>
      <c r="AB157" s="66">
        <v>6.5</v>
      </c>
      <c r="AC157" s="66">
        <v>2.5</v>
      </c>
      <c r="AD157" s="66">
        <v>4.25</v>
      </c>
      <c r="AE157" s="66">
        <v>4</v>
      </c>
      <c r="AF157" s="66">
        <v>8.25</v>
      </c>
      <c r="AG157" s="66">
        <v>4.5</v>
      </c>
      <c r="AH157" s="66">
        <v>2.75</v>
      </c>
      <c r="AI157" s="70">
        <v>2.375</v>
      </c>
      <c r="AJ157" s="86"/>
      <c r="AK157" s="86"/>
      <c r="AL157" s="86"/>
      <c r="AM157" s="86"/>
      <c r="AN157" s="86"/>
      <c r="AO157" s="86"/>
      <c r="AP157" s="86"/>
      <c r="AQ157" s="86"/>
      <c r="AR157" s="86"/>
    </row>
    <row r="158" spans="15:44"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100">
        <v>43671</v>
      </c>
      <c r="AB158" s="66">
        <v>6.5</v>
      </c>
      <c r="AC158" s="66">
        <v>2.5</v>
      </c>
      <c r="AD158" s="66">
        <v>4.25</v>
      </c>
      <c r="AE158" s="66">
        <v>4</v>
      </c>
      <c r="AF158" s="66">
        <v>8.25</v>
      </c>
      <c r="AG158" s="66">
        <v>4.5</v>
      </c>
      <c r="AH158" s="66">
        <v>2.75</v>
      </c>
      <c r="AI158" s="70">
        <v>2.375</v>
      </c>
      <c r="AJ158" s="86"/>
      <c r="AK158" s="86"/>
      <c r="AL158" s="86"/>
      <c r="AM158" s="86"/>
      <c r="AN158" s="86"/>
      <c r="AO158" s="86"/>
      <c r="AP158" s="86"/>
      <c r="AQ158" s="86"/>
      <c r="AR158" s="86"/>
    </row>
    <row r="159" spans="15:44"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100">
        <v>43672</v>
      </c>
      <c r="AB159" s="66">
        <v>6.5</v>
      </c>
      <c r="AC159" s="66">
        <v>2.5</v>
      </c>
      <c r="AD159" s="66">
        <v>4.25</v>
      </c>
      <c r="AE159" s="66">
        <v>4</v>
      </c>
      <c r="AF159" s="66">
        <v>8.25</v>
      </c>
      <c r="AG159" s="66">
        <v>4.5</v>
      </c>
      <c r="AH159" s="66">
        <v>2.75</v>
      </c>
      <c r="AI159" s="70">
        <v>2.375</v>
      </c>
      <c r="AJ159" s="86"/>
      <c r="AK159" s="86"/>
      <c r="AL159" s="86"/>
      <c r="AM159" s="86"/>
      <c r="AN159" s="86"/>
      <c r="AO159" s="86"/>
      <c r="AP159" s="86"/>
      <c r="AQ159" s="86"/>
      <c r="AR159" s="86"/>
    </row>
    <row r="160" spans="15:44"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100">
        <v>43675</v>
      </c>
      <c r="AB160" s="66">
        <v>6.5</v>
      </c>
      <c r="AC160" s="66">
        <v>2.5</v>
      </c>
      <c r="AD160" s="66">
        <v>4.25</v>
      </c>
      <c r="AE160" s="66">
        <v>4</v>
      </c>
      <c r="AF160" s="66">
        <v>8.25</v>
      </c>
      <c r="AG160" s="66">
        <v>4.5</v>
      </c>
      <c r="AH160" s="66">
        <v>2.75</v>
      </c>
      <c r="AI160" s="70">
        <v>2.375</v>
      </c>
      <c r="AJ160" s="86"/>
      <c r="AK160" s="86"/>
      <c r="AL160" s="86"/>
      <c r="AM160" s="86"/>
      <c r="AN160" s="86"/>
      <c r="AO160" s="86"/>
      <c r="AP160" s="86"/>
      <c r="AQ160" s="86"/>
      <c r="AR160" s="86"/>
    </row>
    <row r="161" spans="15:44"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100">
        <v>43676</v>
      </c>
      <c r="AB161" s="66">
        <v>6.5</v>
      </c>
      <c r="AC161" s="66">
        <v>2.5</v>
      </c>
      <c r="AD161" s="66">
        <v>4.25</v>
      </c>
      <c r="AE161" s="66">
        <v>4</v>
      </c>
      <c r="AF161" s="66">
        <v>8.25</v>
      </c>
      <c r="AG161" s="66">
        <v>4.5</v>
      </c>
      <c r="AH161" s="66">
        <v>2.75</v>
      </c>
      <c r="AI161" s="70">
        <v>2.375</v>
      </c>
      <c r="AJ161" s="86"/>
      <c r="AK161" s="86"/>
      <c r="AL161" s="86"/>
      <c r="AM161" s="86"/>
      <c r="AN161" s="86"/>
      <c r="AO161" s="86"/>
      <c r="AP161" s="86"/>
      <c r="AQ161" s="86"/>
      <c r="AR161" s="86"/>
    </row>
    <row r="162" spans="15:44"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100">
        <v>43677</v>
      </c>
      <c r="AB162" s="66">
        <v>6.5</v>
      </c>
      <c r="AC162" s="66">
        <v>2.5</v>
      </c>
      <c r="AD162" s="66">
        <v>4.25</v>
      </c>
      <c r="AE162" s="66">
        <v>4</v>
      </c>
      <c r="AF162" s="66">
        <v>8.25</v>
      </c>
      <c r="AG162" s="66">
        <v>4.5</v>
      </c>
      <c r="AH162" s="66">
        <v>2.75</v>
      </c>
      <c r="AI162" s="70">
        <v>2.375</v>
      </c>
      <c r="AJ162" s="86"/>
      <c r="AK162" s="86"/>
      <c r="AL162" s="86"/>
      <c r="AM162" s="86"/>
      <c r="AN162" s="86"/>
      <c r="AO162" s="86"/>
      <c r="AP162" s="86"/>
      <c r="AQ162" s="86"/>
      <c r="AR162" s="86"/>
    </row>
    <row r="163" spans="15:44"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100">
        <v>43678</v>
      </c>
      <c r="AB163" s="66">
        <v>6</v>
      </c>
      <c r="AC163" s="66">
        <v>2.5</v>
      </c>
      <c r="AD163" s="66">
        <v>4.25</v>
      </c>
      <c r="AE163" s="66">
        <v>4</v>
      </c>
      <c r="AF163" s="66">
        <v>8.25</v>
      </c>
      <c r="AG163" s="66">
        <v>4.5</v>
      </c>
      <c r="AH163" s="66">
        <v>2.75</v>
      </c>
      <c r="AI163" s="70">
        <v>2.125</v>
      </c>
      <c r="AJ163" s="86"/>
      <c r="AK163" s="86"/>
      <c r="AL163" s="86"/>
      <c r="AM163" s="86"/>
      <c r="AN163" s="86"/>
      <c r="AO163" s="86"/>
      <c r="AP163" s="86"/>
      <c r="AQ163" s="86"/>
      <c r="AR163" s="86"/>
    </row>
    <row r="164" spans="15:44"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100">
        <v>43679</v>
      </c>
      <c r="AB164" s="66">
        <v>6</v>
      </c>
      <c r="AC164" s="66">
        <v>2.5</v>
      </c>
      <c r="AD164" s="66">
        <v>4.25</v>
      </c>
      <c r="AE164" s="66">
        <v>4</v>
      </c>
      <c r="AF164" s="66">
        <v>8.25</v>
      </c>
      <c r="AG164" s="66">
        <v>4.5</v>
      </c>
      <c r="AH164" s="66">
        <v>2.75</v>
      </c>
      <c r="AI164" s="70">
        <v>2.125</v>
      </c>
      <c r="AJ164" s="86"/>
      <c r="AK164" s="86"/>
      <c r="AL164" s="86"/>
      <c r="AM164" s="86"/>
      <c r="AN164" s="86"/>
      <c r="AO164" s="86"/>
      <c r="AP164" s="86"/>
      <c r="AQ164" s="86"/>
      <c r="AR164" s="86"/>
    </row>
    <row r="165" spans="15:44"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100">
        <v>43682</v>
      </c>
      <c r="AB165" s="66">
        <v>6</v>
      </c>
      <c r="AC165" s="66">
        <v>2.5</v>
      </c>
      <c r="AD165" s="66">
        <v>4.25</v>
      </c>
      <c r="AE165" s="66">
        <v>4</v>
      </c>
      <c r="AF165" s="66">
        <v>8.25</v>
      </c>
      <c r="AG165" s="66">
        <v>4.5</v>
      </c>
      <c r="AH165" s="66">
        <v>2.75</v>
      </c>
      <c r="AI165" s="70">
        <v>2.125</v>
      </c>
      <c r="AJ165" s="86"/>
      <c r="AK165" s="86"/>
      <c r="AL165" s="86"/>
      <c r="AM165" s="86"/>
      <c r="AN165" s="86"/>
      <c r="AO165" s="86"/>
      <c r="AP165" s="86"/>
      <c r="AQ165" s="86"/>
      <c r="AR165" s="86"/>
    </row>
    <row r="166" spans="15:44"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100">
        <v>43683</v>
      </c>
      <c r="AB166" s="66">
        <v>6</v>
      </c>
      <c r="AC166" s="66">
        <v>2.5</v>
      </c>
      <c r="AD166" s="66">
        <v>4.25</v>
      </c>
      <c r="AE166" s="66">
        <v>4</v>
      </c>
      <c r="AF166" s="66">
        <v>8.25</v>
      </c>
      <c r="AG166" s="66">
        <v>4.5</v>
      </c>
      <c r="AH166" s="66">
        <v>2.75</v>
      </c>
      <c r="AI166" s="70">
        <v>2.125</v>
      </c>
      <c r="AJ166" s="86"/>
      <c r="AK166" s="86"/>
      <c r="AL166" s="86"/>
      <c r="AM166" s="86"/>
      <c r="AN166" s="86"/>
      <c r="AO166" s="86"/>
      <c r="AP166" s="86"/>
      <c r="AQ166" s="86"/>
      <c r="AR166" s="86"/>
    </row>
    <row r="167" spans="15:44"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100">
        <v>43684</v>
      </c>
      <c r="AB167" s="66">
        <v>6</v>
      </c>
      <c r="AC167" s="66">
        <v>2.5</v>
      </c>
      <c r="AD167" s="66">
        <v>4.25</v>
      </c>
      <c r="AE167" s="66">
        <v>4</v>
      </c>
      <c r="AF167" s="66">
        <v>8.25</v>
      </c>
      <c r="AG167" s="66">
        <v>4.5</v>
      </c>
      <c r="AH167" s="66">
        <v>2.75</v>
      </c>
      <c r="AI167" s="70">
        <v>2.125</v>
      </c>
      <c r="AJ167" s="86"/>
      <c r="AK167" s="86"/>
      <c r="AL167" s="86"/>
      <c r="AM167" s="86"/>
      <c r="AN167" s="86"/>
      <c r="AO167" s="86"/>
      <c r="AP167" s="86"/>
      <c r="AQ167" s="86"/>
      <c r="AR167" s="86"/>
    </row>
    <row r="168" spans="15:44"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100">
        <v>43685</v>
      </c>
      <c r="AB168" s="66">
        <v>6</v>
      </c>
      <c r="AC168" s="66">
        <v>2.5</v>
      </c>
      <c r="AD168" s="66">
        <v>4.25</v>
      </c>
      <c r="AE168" s="66">
        <v>4</v>
      </c>
      <c r="AF168" s="66">
        <v>8.25</v>
      </c>
      <c r="AG168" s="66">
        <v>4.5</v>
      </c>
      <c r="AH168" s="66">
        <v>2.75</v>
      </c>
      <c r="AI168" s="70">
        <v>2.125</v>
      </c>
      <c r="AJ168" s="86"/>
      <c r="AK168" s="86"/>
      <c r="AL168" s="86"/>
      <c r="AM168" s="86"/>
      <c r="AN168" s="86"/>
      <c r="AO168" s="86"/>
      <c r="AP168" s="86"/>
      <c r="AQ168" s="86"/>
      <c r="AR168" s="86"/>
    </row>
    <row r="169" spans="15:44"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100">
        <v>43686</v>
      </c>
      <c r="AB169" s="66">
        <v>6</v>
      </c>
      <c r="AC169" s="66">
        <v>2.5</v>
      </c>
      <c r="AD169" s="66">
        <v>4.25</v>
      </c>
      <c r="AE169" s="66">
        <v>4</v>
      </c>
      <c r="AF169" s="66">
        <v>8.25</v>
      </c>
      <c r="AG169" s="66">
        <v>4.5</v>
      </c>
      <c r="AH169" s="66">
        <v>2.5</v>
      </c>
      <c r="AI169" s="70">
        <v>2.125</v>
      </c>
      <c r="AJ169" s="86"/>
      <c r="AK169" s="86"/>
      <c r="AL169" s="86"/>
      <c r="AM169" s="86"/>
      <c r="AN169" s="86"/>
      <c r="AO169" s="86"/>
      <c r="AP169" s="86"/>
      <c r="AQ169" s="86"/>
      <c r="AR169" s="86"/>
    </row>
    <row r="170" spans="15:44"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100">
        <v>43689</v>
      </c>
      <c r="AB170" s="66">
        <v>6</v>
      </c>
      <c r="AC170" s="66">
        <v>2.5</v>
      </c>
      <c r="AD170" s="66">
        <v>4.25</v>
      </c>
      <c r="AE170" s="66">
        <v>4</v>
      </c>
      <c r="AF170" s="66">
        <v>8.25</v>
      </c>
      <c r="AG170" s="66">
        <v>4.5</v>
      </c>
      <c r="AH170" s="66">
        <v>2.5</v>
      </c>
      <c r="AI170" s="70">
        <v>2.125</v>
      </c>
      <c r="AJ170" s="86"/>
      <c r="AK170" s="86"/>
      <c r="AL170" s="86"/>
      <c r="AM170" s="86"/>
      <c r="AN170" s="86"/>
      <c r="AO170" s="86"/>
      <c r="AP170" s="86"/>
      <c r="AQ170" s="86"/>
      <c r="AR170" s="86"/>
    </row>
    <row r="171" spans="15:44"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100">
        <v>43690</v>
      </c>
      <c r="AB171" s="66">
        <v>6</v>
      </c>
      <c r="AC171" s="66">
        <v>2.5</v>
      </c>
      <c r="AD171" s="66">
        <v>4.25</v>
      </c>
      <c r="AE171" s="66">
        <v>4</v>
      </c>
      <c r="AF171" s="66">
        <v>8.25</v>
      </c>
      <c r="AG171" s="66">
        <v>4.5</v>
      </c>
      <c r="AH171" s="66">
        <v>2.5</v>
      </c>
      <c r="AI171" s="70">
        <v>2.125</v>
      </c>
      <c r="AJ171" s="86"/>
      <c r="AK171" s="86"/>
      <c r="AL171" s="86"/>
      <c r="AM171" s="86"/>
      <c r="AN171" s="86"/>
      <c r="AO171" s="86"/>
      <c r="AP171" s="86"/>
      <c r="AQ171" s="86"/>
      <c r="AR171" s="86"/>
    </row>
    <row r="172" spans="15:44"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100">
        <v>43691</v>
      </c>
      <c r="AB172" s="66">
        <v>6</v>
      </c>
      <c r="AC172" s="66">
        <v>2.5</v>
      </c>
      <c r="AD172" s="66">
        <v>4.25</v>
      </c>
      <c r="AE172" s="66">
        <v>4</v>
      </c>
      <c r="AF172" s="66">
        <v>8.25</v>
      </c>
      <c r="AG172" s="66">
        <v>4.5</v>
      </c>
      <c r="AH172" s="66">
        <v>2.5</v>
      </c>
      <c r="AI172" s="70">
        <v>2.125</v>
      </c>
      <c r="AJ172" s="86"/>
      <c r="AK172" s="86"/>
      <c r="AL172" s="86"/>
      <c r="AM172" s="86"/>
      <c r="AN172" s="86"/>
      <c r="AO172" s="86"/>
      <c r="AP172" s="86"/>
      <c r="AQ172" s="86"/>
      <c r="AR172" s="86"/>
    </row>
    <row r="173" spans="15:44"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100">
        <v>43692</v>
      </c>
      <c r="AB173" s="66">
        <v>6</v>
      </c>
      <c r="AC173" s="66">
        <v>2.5</v>
      </c>
      <c r="AD173" s="66">
        <v>4.25</v>
      </c>
      <c r="AE173" s="66">
        <v>4</v>
      </c>
      <c r="AF173" s="66">
        <v>8</v>
      </c>
      <c r="AG173" s="66">
        <v>4.5</v>
      </c>
      <c r="AH173" s="66">
        <v>2.5</v>
      </c>
      <c r="AI173" s="70">
        <v>2.125</v>
      </c>
      <c r="AJ173" s="86"/>
      <c r="AK173" s="86"/>
      <c r="AL173" s="86"/>
      <c r="AM173" s="86"/>
      <c r="AN173" s="86"/>
      <c r="AO173" s="86"/>
      <c r="AP173" s="86"/>
      <c r="AQ173" s="86"/>
      <c r="AR173" s="86"/>
    </row>
    <row r="174" spans="15:44"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100">
        <v>43693</v>
      </c>
      <c r="AB174" s="66">
        <v>6</v>
      </c>
      <c r="AC174" s="66">
        <v>2.5</v>
      </c>
      <c r="AD174" s="66">
        <v>4.25</v>
      </c>
      <c r="AE174" s="66">
        <v>4</v>
      </c>
      <c r="AF174" s="66">
        <v>8</v>
      </c>
      <c r="AG174" s="66">
        <v>4.5</v>
      </c>
      <c r="AH174" s="66">
        <v>2.5</v>
      </c>
      <c r="AI174" s="70">
        <v>2.125</v>
      </c>
      <c r="AJ174" s="86"/>
      <c r="AK174" s="86"/>
      <c r="AL174" s="86"/>
      <c r="AM174" s="86"/>
      <c r="AN174" s="86"/>
      <c r="AO174" s="86"/>
      <c r="AP174" s="86"/>
      <c r="AQ174" s="86"/>
      <c r="AR174" s="86"/>
    </row>
    <row r="175" spans="15:44"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100">
        <v>43696</v>
      </c>
      <c r="AB175" s="66">
        <v>6</v>
      </c>
      <c r="AC175" s="66">
        <v>2.5</v>
      </c>
      <c r="AD175" s="66">
        <v>4.25</v>
      </c>
      <c r="AE175" s="66">
        <v>4</v>
      </c>
      <c r="AF175" s="66">
        <v>8</v>
      </c>
      <c r="AG175" s="66">
        <v>4.5</v>
      </c>
      <c r="AH175" s="66">
        <v>2.5</v>
      </c>
      <c r="AI175" s="70">
        <v>2.125</v>
      </c>
      <c r="AJ175" s="86"/>
      <c r="AK175" s="86"/>
      <c r="AL175" s="86"/>
      <c r="AM175" s="86"/>
      <c r="AN175" s="86"/>
      <c r="AO175" s="86"/>
      <c r="AP175" s="86"/>
      <c r="AQ175" s="86"/>
      <c r="AR175" s="86"/>
    </row>
    <row r="176" spans="15:44"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100">
        <v>43697</v>
      </c>
      <c r="AB176" s="66">
        <v>6</v>
      </c>
      <c r="AC176" s="66">
        <v>2.5</v>
      </c>
      <c r="AD176" s="66">
        <v>4.25</v>
      </c>
      <c r="AE176" s="66">
        <v>4</v>
      </c>
      <c r="AF176" s="66">
        <v>8</v>
      </c>
      <c r="AG176" s="66">
        <v>4.5</v>
      </c>
      <c r="AH176" s="66">
        <v>2.5</v>
      </c>
      <c r="AI176" s="70">
        <v>2.125</v>
      </c>
      <c r="AJ176" s="86"/>
      <c r="AK176" s="86"/>
      <c r="AL176" s="86"/>
      <c r="AM176" s="86"/>
      <c r="AN176" s="86"/>
      <c r="AO176" s="86"/>
      <c r="AP176" s="86"/>
      <c r="AQ176" s="86"/>
      <c r="AR176" s="86"/>
    </row>
    <row r="177" spans="15:44"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100">
        <v>43698</v>
      </c>
      <c r="AB177" s="66">
        <v>6</v>
      </c>
      <c r="AC177" s="66">
        <v>2.5</v>
      </c>
      <c r="AD177" s="66">
        <v>4.25</v>
      </c>
      <c r="AE177" s="66">
        <v>4</v>
      </c>
      <c r="AF177" s="66">
        <v>8</v>
      </c>
      <c r="AG177" s="66">
        <v>4.25</v>
      </c>
      <c r="AH177" s="66">
        <v>2.5</v>
      </c>
      <c r="AI177" s="70">
        <v>2.125</v>
      </c>
      <c r="AJ177" s="86"/>
      <c r="AK177" s="86"/>
      <c r="AL177" s="86"/>
      <c r="AM177" s="86"/>
      <c r="AN177" s="86"/>
      <c r="AO177" s="86"/>
      <c r="AP177" s="86"/>
      <c r="AQ177" s="86"/>
      <c r="AR177" s="86"/>
    </row>
    <row r="178" spans="15:44"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100">
        <v>43699</v>
      </c>
      <c r="AB178" s="66">
        <v>6</v>
      </c>
      <c r="AC178" s="66">
        <v>2.5</v>
      </c>
      <c r="AD178" s="66">
        <v>4.25</v>
      </c>
      <c r="AE178" s="66">
        <v>4</v>
      </c>
      <c r="AF178" s="66">
        <v>8</v>
      </c>
      <c r="AG178" s="66">
        <v>4.25</v>
      </c>
      <c r="AH178" s="66">
        <v>2.5</v>
      </c>
      <c r="AI178" s="70">
        <v>2.125</v>
      </c>
      <c r="AJ178" s="86"/>
      <c r="AK178" s="86"/>
      <c r="AL178" s="86"/>
      <c r="AM178" s="86"/>
      <c r="AN178" s="86"/>
      <c r="AO178" s="86"/>
      <c r="AP178" s="86"/>
      <c r="AQ178" s="86"/>
      <c r="AR178" s="86"/>
    </row>
    <row r="179" spans="15:44"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100">
        <v>43700</v>
      </c>
      <c r="AB179" s="66">
        <v>6</v>
      </c>
      <c r="AC179" s="66">
        <v>2.5</v>
      </c>
      <c r="AD179" s="66">
        <v>4.25</v>
      </c>
      <c r="AE179" s="66">
        <v>4</v>
      </c>
      <c r="AF179" s="66">
        <v>8</v>
      </c>
      <c r="AG179" s="66">
        <v>4.25</v>
      </c>
      <c r="AH179" s="66">
        <v>2.5</v>
      </c>
      <c r="AI179" s="70">
        <v>2.125</v>
      </c>
      <c r="AJ179" s="86"/>
      <c r="AK179" s="86"/>
      <c r="AL179" s="86"/>
      <c r="AM179" s="86"/>
      <c r="AN179" s="86"/>
      <c r="AO179" s="86"/>
      <c r="AP179" s="86"/>
      <c r="AQ179" s="86"/>
      <c r="AR179" s="86"/>
    </row>
    <row r="180" spans="15:44"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100">
        <v>43703</v>
      </c>
      <c r="AB180" s="66">
        <v>6</v>
      </c>
      <c r="AC180" s="66">
        <v>2.5</v>
      </c>
      <c r="AD180" s="66">
        <v>4.25</v>
      </c>
      <c r="AE180" s="66">
        <v>4</v>
      </c>
      <c r="AF180" s="66">
        <v>8</v>
      </c>
      <c r="AG180" s="66">
        <v>4.25</v>
      </c>
      <c r="AH180" s="66">
        <v>2.5</v>
      </c>
      <c r="AI180" s="70">
        <v>2.125</v>
      </c>
      <c r="AJ180" s="86"/>
      <c r="AK180" s="86"/>
      <c r="AL180" s="86"/>
      <c r="AM180" s="86"/>
      <c r="AN180" s="86"/>
      <c r="AO180" s="86"/>
      <c r="AP180" s="86"/>
      <c r="AQ180" s="86"/>
      <c r="AR180" s="86"/>
    </row>
    <row r="181" spans="15:44"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100">
        <v>43704</v>
      </c>
      <c r="AB181" s="66">
        <v>6</v>
      </c>
      <c r="AC181" s="66">
        <v>2.5</v>
      </c>
      <c r="AD181" s="66">
        <v>4.25</v>
      </c>
      <c r="AE181" s="66">
        <v>4</v>
      </c>
      <c r="AF181" s="66">
        <v>8</v>
      </c>
      <c r="AG181" s="66">
        <v>4.25</v>
      </c>
      <c r="AH181" s="66">
        <v>2.5</v>
      </c>
      <c r="AI181" s="70">
        <v>2.125</v>
      </c>
      <c r="AJ181" s="86"/>
      <c r="AK181" s="86"/>
      <c r="AL181" s="86"/>
      <c r="AM181" s="86"/>
      <c r="AN181" s="86"/>
      <c r="AO181" s="86"/>
      <c r="AP181" s="86"/>
      <c r="AQ181" s="86"/>
      <c r="AR181" s="86"/>
    </row>
    <row r="182" spans="15:44"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100">
        <v>43705</v>
      </c>
      <c r="AB182" s="66">
        <v>6</v>
      </c>
      <c r="AC182" s="66">
        <v>2.5</v>
      </c>
      <c r="AD182" s="66">
        <v>4.25</v>
      </c>
      <c r="AE182" s="66">
        <v>4</v>
      </c>
      <c r="AF182" s="66">
        <v>8</v>
      </c>
      <c r="AG182" s="66">
        <v>4.25</v>
      </c>
      <c r="AH182" s="66">
        <v>2.5</v>
      </c>
      <c r="AI182" s="70">
        <v>2.125</v>
      </c>
      <c r="AJ182" s="86"/>
      <c r="AK182" s="86"/>
      <c r="AL182" s="86"/>
      <c r="AM182" s="86"/>
      <c r="AN182" s="86"/>
      <c r="AO182" s="86"/>
      <c r="AP182" s="86"/>
      <c r="AQ182" s="86"/>
      <c r="AR182" s="86"/>
    </row>
    <row r="183" spans="15:44"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100">
        <v>43706</v>
      </c>
      <c r="AB183" s="66">
        <v>6</v>
      </c>
      <c r="AC183" s="66">
        <v>2.5</v>
      </c>
      <c r="AD183" s="66">
        <v>4.25</v>
      </c>
      <c r="AE183" s="66">
        <v>4</v>
      </c>
      <c r="AF183" s="66">
        <v>8</v>
      </c>
      <c r="AG183" s="66">
        <v>4.25</v>
      </c>
      <c r="AH183" s="66">
        <v>2.5</v>
      </c>
      <c r="AI183" s="70">
        <v>2.125</v>
      </c>
      <c r="AJ183" s="86"/>
      <c r="AK183" s="86"/>
      <c r="AL183" s="86"/>
      <c r="AM183" s="86"/>
      <c r="AN183" s="86"/>
      <c r="AO183" s="86"/>
      <c r="AP183" s="86"/>
      <c r="AQ183" s="86"/>
      <c r="AR183" s="86"/>
    </row>
    <row r="184" spans="15:44"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100">
        <v>43707</v>
      </c>
      <c r="AB184" s="66">
        <v>6</v>
      </c>
      <c r="AC184" s="66">
        <v>2.5</v>
      </c>
      <c r="AD184" s="66">
        <v>4.25</v>
      </c>
      <c r="AE184" s="66">
        <v>4</v>
      </c>
      <c r="AF184" s="66">
        <v>8</v>
      </c>
      <c r="AG184" s="66">
        <v>4.25</v>
      </c>
      <c r="AH184" s="66">
        <v>2.5</v>
      </c>
      <c r="AI184" s="70">
        <v>2.125</v>
      </c>
      <c r="AJ184" s="86"/>
      <c r="AK184" s="86"/>
      <c r="AL184" s="86"/>
      <c r="AM184" s="86"/>
      <c r="AN184" s="86"/>
      <c r="AO184" s="86"/>
      <c r="AP184" s="86"/>
      <c r="AQ184" s="86"/>
      <c r="AR184" s="86"/>
    </row>
    <row r="185" spans="15:44"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100">
        <v>43710</v>
      </c>
      <c r="AB185" s="66">
        <v>6</v>
      </c>
      <c r="AC185" s="66">
        <v>2.5</v>
      </c>
      <c r="AD185" s="66">
        <v>4.25</v>
      </c>
      <c r="AE185" s="66">
        <v>4</v>
      </c>
      <c r="AF185" s="66">
        <v>8</v>
      </c>
      <c r="AG185" s="66">
        <v>4.25</v>
      </c>
      <c r="AH185" s="66">
        <v>2.5</v>
      </c>
      <c r="AI185" s="70">
        <v>2.125</v>
      </c>
      <c r="AJ185" s="86"/>
      <c r="AK185" s="86"/>
      <c r="AL185" s="86"/>
      <c r="AM185" s="86"/>
      <c r="AN185" s="86"/>
      <c r="AO185" s="86"/>
      <c r="AP185" s="86"/>
      <c r="AQ185" s="86"/>
      <c r="AR185" s="86"/>
    </row>
    <row r="186" spans="15:44"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100">
        <v>43711</v>
      </c>
      <c r="AB186" s="66">
        <v>6</v>
      </c>
      <c r="AC186" s="66">
        <v>2.5</v>
      </c>
      <c r="AD186" s="66">
        <v>4.25</v>
      </c>
      <c r="AE186" s="66">
        <v>4</v>
      </c>
      <c r="AF186" s="66">
        <v>8</v>
      </c>
      <c r="AG186" s="66">
        <v>4.25</v>
      </c>
      <c r="AH186" s="66">
        <v>2.5</v>
      </c>
      <c r="AI186" s="70">
        <v>2.125</v>
      </c>
      <c r="AJ186" s="86"/>
      <c r="AK186" s="86"/>
      <c r="AL186" s="86"/>
      <c r="AM186" s="86"/>
      <c r="AN186" s="86"/>
      <c r="AO186" s="86"/>
      <c r="AP186" s="86"/>
      <c r="AQ186" s="86"/>
      <c r="AR186" s="86"/>
    </row>
    <row r="187" spans="15:44"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100">
        <v>43712</v>
      </c>
      <c r="AB187" s="66">
        <v>6</v>
      </c>
      <c r="AC187" s="66">
        <v>2</v>
      </c>
      <c r="AD187" s="66">
        <v>4.25</v>
      </c>
      <c r="AE187" s="66">
        <v>4</v>
      </c>
      <c r="AF187" s="66">
        <v>8</v>
      </c>
      <c r="AG187" s="66">
        <v>4.25</v>
      </c>
      <c r="AH187" s="66">
        <v>2.5</v>
      </c>
      <c r="AI187" s="70">
        <v>2.125</v>
      </c>
      <c r="AJ187" s="86"/>
      <c r="AK187" s="86"/>
      <c r="AL187" s="86"/>
      <c r="AM187" s="86"/>
      <c r="AN187" s="86"/>
      <c r="AO187" s="86"/>
      <c r="AP187" s="86"/>
      <c r="AQ187" s="86"/>
      <c r="AR187" s="86"/>
    </row>
    <row r="188" spans="15:44"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100">
        <v>43713</v>
      </c>
      <c r="AB188" s="66">
        <v>6</v>
      </c>
      <c r="AC188" s="66">
        <v>2</v>
      </c>
      <c r="AD188" s="66">
        <v>4.25</v>
      </c>
      <c r="AE188" s="66">
        <v>4</v>
      </c>
      <c r="AF188" s="66">
        <v>8</v>
      </c>
      <c r="AG188" s="66">
        <v>4.25</v>
      </c>
      <c r="AH188" s="66">
        <v>2.5</v>
      </c>
      <c r="AI188" s="70">
        <v>2.125</v>
      </c>
      <c r="AJ188" s="86"/>
      <c r="AK188" s="86"/>
      <c r="AL188" s="86"/>
      <c r="AM188" s="86"/>
      <c r="AN188" s="86"/>
      <c r="AO188" s="86"/>
      <c r="AP188" s="86"/>
      <c r="AQ188" s="86"/>
      <c r="AR188" s="86"/>
    </row>
    <row r="189" spans="15:44"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100">
        <v>43714</v>
      </c>
      <c r="AB189" s="66">
        <v>6</v>
      </c>
      <c r="AC189" s="66">
        <v>2</v>
      </c>
      <c r="AD189" s="66">
        <v>4.25</v>
      </c>
      <c r="AE189" s="66">
        <v>4</v>
      </c>
      <c r="AF189" s="66">
        <v>8</v>
      </c>
      <c r="AG189" s="66">
        <v>4.25</v>
      </c>
      <c r="AH189" s="66">
        <v>2.5</v>
      </c>
      <c r="AI189" s="70">
        <v>2.125</v>
      </c>
      <c r="AJ189" s="86"/>
      <c r="AK189" s="86"/>
      <c r="AL189" s="86"/>
      <c r="AM189" s="86"/>
      <c r="AN189" s="86"/>
      <c r="AO189" s="86"/>
      <c r="AP189" s="86"/>
      <c r="AQ189" s="86"/>
      <c r="AR189" s="86"/>
    </row>
    <row r="190" spans="15:44"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100">
        <v>43717</v>
      </c>
      <c r="AB190" s="66">
        <v>6</v>
      </c>
      <c r="AC190" s="66">
        <v>2</v>
      </c>
      <c r="AD190" s="66">
        <v>4.25</v>
      </c>
      <c r="AE190" s="66">
        <v>4</v>
      </c>
      <c r="AF190" s="66">
        <v>8</v>
      </c>
      <c r="AG190" s="66">
        <v>4.25</v>
      </c>
      <c r="AH190" s="66">
        <v>2.5</v>
      </c>
      <c r="AI190" s="70">
        <v>2.125</v>
      </c>
      <c r="AJ190" s="86"/>
      <c r="AK190" s="86"/>
      <c r="AL190" s="86"/>
      <c r="AM190" s="86"/>
      <c r="AN190" s="86"/>
      <c r="AO190" s="86"/>
      <c r="AP190" s="86"/>
      <c r="AQ190" s="86"/>
      <c r="AR190" s="86"/>
    </row>
    <row r="191" spans="15:44"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100">
        <v>43718</v>
      </c>
      <c r="AB191" s="66">
        <v>6</v>
      </c>
      <c r="AC191" s="66">
        <v>2</v>
      </c>
      <c r="AD191" s="66">
        <v>4.25</v>
      </c>
      <c r="AE191" s="66">
        <v>4</v>
      </c>
      <c r="AF191" s="66">
        <v>8</v>
      </c>
      <c r="AG191" s="66">
        <v>4.25</v>
      </c>
      <c r="AH191" s="66">
        <v>2.5</v>
      </c>
      <c r="AI191" s="70">
        <v>2.125</v>
      </c>
      <c r="AJ191" s="86"/>
      <c r="AK191" s="86"/>
      <c r="AL191" s="86"/>
      <c r="AM191" s="86"/>
      <c r="AN191" s="86"/>
      <c r="AO191" s="86"/>
      <c r="AP191" s="86"/>
      <c r="AQ191" s="86"/>
      <c r="AR191" s="86"/>
    </row>
    <row r="192" spans="15:44"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100">
        <v>43719</v>
      </c>
      <c r="AB192" s="66">
        <v>6</v>
      </c>
      <c r="AC192" s="66">
        <v>2</v>
      </c>
      <c r="AD192" s="66">
        <v>4.25</v>
      </c>
      <c r="AE192" s="66">
        <v>4</v>
      </c>
      <c r="AF192" s="66">
        <v>8</v>
      </c>
      <c r="AG192" s="66">
        <v>4.25</v>
      </c>
      <c r="AH192" s="66">
        <v>2.5</v>
      </c>
      <c r="AI192" s="70">
        <v>2.125</v>
      </c>
      <c r="AJ192" s="86"/>
      <c r="AK192" s="86"/>
      <c r="AL192" s="86"/>
      <c r="AM192" s="86"/>
      <c r="AN192" s="86"/>
      <c r="AO192" s="86"/>
      <c r="AP192" s="86"/>
      <c r="AQ192" s="86"/>
      <c r="AR192" s="86"/>
    </row>
    <row r="193" spans="15:44"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100">
        <v>43720</v>
      </c>
      <c r="AB193" s="66">
        <v>6</v>
      </c>
      <c r="AC193" s="66">
        <v>2</v>
      </c>
      <c r="AD193" s="66">
        <v>4.25</v>
      </c>
      <c r="AE193" s="66">
        <v>4</v>
      </c>
      <c r="AF193" s="66">
        <v>8</v>
      </c>
      <c r="AG193" s="66">
        <v>4.25</v>
      </c>
      <c r="AH193" s="66">
        <v>2.5</v>
      </c>
      <c r="AI193" s="70">
        <v>2.125</v>
      </c>
      <c r="AJ193" s="86"/>
      <c r="AK193" s="86"/>
      <c r="AL193" s="86"/>
      <c r="AM193" s="86"/>
      <c r="AN193" s="86"/>
      <c r="AO193" s="86"/>
      <c r="AP193" s="86"/>
      <c r="AQ193" s="86"/>
      <c r="AR193" s="86"/>
    </row>
    <row r="194" spans="15:44"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100">
        <v>43721</v>
      </c>
      <c r="AB194" s="66">
        <v>6</v>
      </c>
      <c r="AC194" s="66">
        <v>2</v>
      </c>
      <c r="AD194" s="66">
        <v>4.25</v>
      </c>
      <c r="AE194" s="66">
        <v>4</v>
      </c>
      <c r="AF194" s="66">
        <v>8</v>
      </c>
      <c r="AG194" s="66">
        <v>4.25</v>
      </c>
      <c r="AH194" s="66">
        <v>2.5</v>
      </c>
      <c r="AI194" s="70">
        <v>2.125</v>
      </c>
      <c r="AJ194" s="86"/>
      <c r="AK194" s="86"/>
      <c r="AL194" s="86"/>
      <c r="AM194" s="86"/>
      <c r="AN194" s="86"/>
      <c r="AO194" s="86"/>
      <c r="AP194" s="86"/>
      <c r="AQ194" s="86"/>
      <c r="AR194" s="86"/>
    </row>
    <row r="195" spans="15:44"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100">
        <v>43724</v>
      </c>
      <c r="AB195" s="66">
        <v>6</v>
      </c>
      <c r="AC195" s="66">
        <v>2</v>
      </c>
      <c r="AD195" s="66">
        <v>4.25</v>
      </c>
      <c r="AE195" s="66">
        <v>4</v>
      </c>
      <c r="AF195" s="66">
        <v>8</v>
      </c>
      <c r="AG195" s="66">
        <v>4.25</v>
      </c>
      <c r="AH195" s="66">
        <v>2.5</v>
      </c>
      <c r="AI195" s="70">
        <v>2.125</v>
      </c>
      <c r="AJ195" s="86"/>
      <c r="AK195" s="86"/>
      <c r="AL195" s="86"/>
      <c r="AM195" s="86"/>
      <c r="AN195" s="86"/>
      <c r="AO195" s="86"/>
      <c r="AP195" s="86"/>
      <c r="AQ195" s="86"/>
      <c r="AR195" s="86"/>
    </row>
    <row r="196" spans="15:44"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100">
        <v>43725</v>
      </c>
      <c r="AB196" s="66">
        <v>6</v>
      </c>
      <c r="AC196" s="66">
        <v>2</v>
      </c>
      <c r="AD196" s="66">
        <v>4.25</v>
      </c>
      <c r="AE196" s="66">
        <v>4</v>
      </c>
      <c r="AF196" s="66">
        <v>8</v>
      </c>
      <c r="AG196" s="66">
        <v>4.25</v>
      </c>
      <c r="AH196" s="66">
        <v>2.5</v>
      </c>
      <c r="AI196" s="70">
        <v>2.125</v>
      </c>
      <c r="AJ196" s="86"/>
      <c r="AK196" s="86"/>
      <c r="AL196" s="86"/>
      <c r="AM196" s="86"/>
      <c r="AN196" s="86"/>
      <c r="AO196" s="86"/>
      <c r="AP196" s="86"/>
      <c r="AQ196" s="86"/>
      <c r="AR196" s="86"/>
    </row>
    <row r="197" spans="15:44"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100">
        <v>43726</v>
      </c>
      <c r="AB197" s="66">
        <v>5.5</v>
      </c>
      <c r="AC197" s="66">
        <v>2</v>
      </c>
      <c r="AD197" s="66">
        <v>4.25</v>
      </c>
      <c r="AE197" s="66">
        <v>4</v>
      </c>
      <c r="AF197" s="66">
        <v>8</v>
      </c>
      <c r="AG197" s="66">
        <v>4.25</v>
      </c>
      <c r="AH197" s="66">
        <v>2.5</v>
      </c>
      <c r="AI197" s="70">
        <v>2.125</v>
      </c>
      <c r="AJ197" s="86"/>
      <c r="AK197" s="86"/>
      <c r="AL197" s="86"/>
      <c r="AM197" s="86"/>
      <c r="AN197" s="86"/>
      <c r="AO197" s="86"/>
      <c r="AP197" s="86"/>
      <c r="AQ197" s="86"/>
      <c r="AR197" s="86"/>
    </row>
    <row r="198" spans="15:44"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100">
        <v>43727</v>
      </c>
      <c r="AB198" s="66">
        <v>5.5</v>
      </c>
      <c r="AC198" s="66">
        <v>2</v>
      </c>
      <c r="AD198" s="66">
        <v>4.25</v>
      </c>
      <c r="AE198" s="66">
        <v>3.75</v>
      </c>
      <c r="AF198" s="66">
        <v>8</v>
      </c>
      <c r="AG198" s="66">
        <v>4.25</v>
      </c>
      <c r="AH198" s="66">
        <v>2.5</v>
      </c>
      <c r="AI198" s="70">
        <v>1.875</v>
      </c>
      <c r="AJ198" s="86"/>
      <c r="AK198" s="86"/>
      <c r="AL198" s="86"/>
      <c r="AM198" s="86"/>
      <c r="AN198" s="86"/>
      <c r="AO198" s="86"/>
      <c r="AP198" s="86"/>
      <c r="AQ198" s="86"/>
      <c r="AR198" s="86"/>
    </row>
    <row r="199" spans="15:44"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100">
        <v>43728</v>
      </c>
      <c r="AB199" s="66">
        <v>5.5</v>
      </c>
      <c r="AC199" s="66">
        <v>2</v>
      </c>
      <c r="AD199" s="66">
        <v>4.25</v>
      </c>
      <c r="AE199" s="66">
        <v>3.75</v>
      </c>
      <c r="AF199" s="66">
        <v>8</v>
      </c>
      <c r="AG199" s="66">
        <v>4.25</v>
      </c>
      <c r="AH199" s="66">
        <v>2.5</v>
      </c>
      <c r="AI199" s="70">
        <v>1.875</v>
      </c>
      <c r="AJ199" s="86"/>
      <c r="AK199" s="86"/>
      <c r="AL199" s="86"/>
      <c r="AM199" s="86"/>
      <c r="AN199" s="86"/>
      <c r="AO199" s="86"/>
      <c r="AP199" s="86"/>
      <c r="AQ199" s="86"/>
      <c r="AR199" s="86"/>
    </row>
    <row r="200" spans="15:44"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100">
        <v>43731</v>
      </c>
      <c r="AB200" s="66">
        <v>5.5</v>
      </c>
      <c r="AC200" s="66">
        <v>2</v>
      </c>
      <c r="AD200" s="66">
        <v>4.25</v>
      </c>
      <c r="AE200" s="66">
        <v>3.75</v>
      </c>
      <c r="AF200" s="66">
        <v>8</v>
      </c>
      <c r="AG200" s="66">
        <v>4</v>
      </c>
      <c r="AH200" s="66">
        <v>2.5</v>
      </c>
      <c r="AI200" s="70">
        <v>1.875</v>
      </c>
      <c r="AJ200" s="86"/>
      <c r="AK200" s="86"/>
      <c r="AL200" s="86"/>
      <c r="AM200" s="86"/>
      <c r="AN200" s="86"/>
      <c r="AO200" s="86"/>
      <c r="AP200" s="86"/>
      <c r="AQ200" s="86"/>
      <c r="AR200" s="86"/>
    </row>
    <row r="201" spans="15:44"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100">
        <v>43732</v>
      </c>
      <c r="AB201" s="66">
        <v>5.5</v>
      </c>
      <c r="AC201" s="66">
        <v>2</v>
      </c>
      <c r="AD201" s="66">
        <v>4.25</v>
      </c>
      <c r="AE201" s="66">
        <v>3.75</v>
      </c>
      <c r="AF201" s="66">
        <v>8</v>
      </c>
      <c r="AG201" s="66">
        <v>4</v>
      </c>
      <c r="AH201" s="66">
        <v>2.5</v>
      </c>
      <c r="AI201" s="70">
        <v>1.875</v>
      </c>
      <c r="AJ201" s="86"/>
      <c r="AK201" s="86"/>
      <c r="AL201" s="86"/>
      <c r="AM201" s="86"/>
      <c r="AN201" s="86"/>
      <c r="AO201" s="86"/>
      <c r="AP201" s="86"/>
      <c r="AQ201" s="86"/>
      <c r="AR201" s="86"/>
    </row>
    <row r="202" spans="15:44"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100">
        <v>43733</v>
      </c>
      <c r="AB202" s="66">
        <v>5.5</v>
      </c>
      <c r="AC202" s="66">
        <v>2</v>
      </c>
      <c r="AD202" s="66">
        <v>4.25</v>
      </c>
      <c r="AE202" s="66">
        <v>3.75</v>
      </c>
      <c r="AF202" s="66">
        <v>8</v>
      </c>
      <c r="AG202" s="66">
        <v>4</v>
      </c>
      <c r="AH202" s="66">
        <v>2.5</v>
      </c>
      <c r="AI202" s="70">
        <v>1.875</v>
      </c>
      <c r="AJ202" s="86"/>
      <c r="AK202" s="86"/>
      <c r="AL202" s="86"/>
      <c r="AM202" s="86"/>
      <c r="AN202" s="86"/>
      <c r="AO202" s="86"/>
      <c r="AP202" s="86"/>
      <c r="AQ202" s="86"/>
      <c r="AR202" s="86"/>
    </row>
    <row r="203" spans="15:44"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100">
        <v>43734</v>
      </c>
      <c r="AB203" s="66">
        <v>5.5</v>
      </c>
      <c r="AC203" s="66">
        <v>2</v>
      </c>
      <c r="AD203" s="66">
        <v>4.25</v>
      </c>
      <c r="AE203" s="66">
        <v>3.75</v>
      </c>
      <c r="AF203" s="66">
        <v>7.75</v>
      </c>
      <c r="AG203" s="66">
        <v>4</v>
      </c>
      <c r="AH203" s="66">
        <v>2.5</v>
      </c>
      <c r="AI203" s="70">
        <v>1.875</v>
      </c>
      <c r="AJ203" s="86"/>
      <c r="AK203" s="86"/>
      <c r="AL203" s="86"/>
      <c r="AM203" s="86"/>
      <c r="AN203" s="86"/>
      <c r="AO203" s="86"/>
      <c r="AP203" s="86"/>
      <c r="AQ203" s="86"/>
      <c r="AR203" s="86"/>
    </row>
    <row r="204" spans="15:44"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100">
        <v>43735</v>
      </c>
      <c r="AB204" s="66">
        <v>5.5</v>
      </c>
      <c r="AC204" s="66">
        <v>2</v>
      </c>
      <c r="AD204" s="66">
        <v>4.25</v>
      </c>
      <c r="AE204" s="66">
        <v>3.75</v>
      </c>
      <c r="AF204" s="66">
        <v>7.75</v>
      </c>
      <c r="AG204" s="66">
        <v>4</v>
      </c>
      <c r="AH204" s="66">
        <v>2.5</v>
      </c>
      <c r="AI204" s="70">
        <v>1.875</v>
      </c>
      <c r="AJ204" s="86"/>
      <c r="AK204" s="86"/>
      <c r="AL204" s="86"/>
      <c r="AM204" s="86"/>
      <c r="AN204" s="86"/>
      <c r="AO204" s="86"/>
      <c r="AP204" s="86"/>
      <c r="AQ204" s="86"/>
      <c r="AR204" s="86"/>
    </row>
    <row r="205" spans="15:44"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100">
        <v>43738</v>
      </c>
      <c r="AB205" s="66">
        <v>5.5</v>
      </c>
      <c r="AC205" s="66">
        <v>2</v>
      </c>
      <c r="AD205" s="66">
        <v>4.25</v>
      </c>
      <c r="AE205" s="66">
        <v>3.75</v>
      </c>
      <c r="AF205" s="66">
        <v>7.75</v>
      </c>
      <c r="AG205" s="66">
        <v>4</v>
      </c>
      <c r="AH205" s="66">
        <v>2.5</v>
      </c>
      <c r="AI205" s="70">
        <v>1.875</v>
      </c>
      <c r="AJ205" s="86"/>
      <c r="AK205" s="86"/>
      <c r="AL205" s="86"/>
      <c r="AM205" s="86"/>
      <c r="AN205" s="86"/>
      <c r="AO205" s="86"/>
      <c r="AP205" s="86"/>
      <c r="AQ205" s="86"/>
      <c r="AR205" s="86"/>
    </row>
    <row r="206" spans="15:44"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100">
        <v>43739</v>
      </c>
      <c r="AB206" s="66">
        <v>5.5</v>
      </c>
      <c r="AC206" s="66">
        <v>2</v>
      </c>
      <c r="AD206" s="66">
        <v>4.25</v>
      </c>
      <c r="AE206" s="66">
        <v>3.75</v>
      </c>
      <c r="AF206" s="66">
        <v>7.75</v>
      </c>
      <c r="AG206" s="66">
        <v>4</v>
      </c>
      <c r="AH206" s="66">
        <v>2.5</v>
      </c>
      <c r="AI206" s="70">
        <v>1.875</v>
      </c>
      <c r="AJ206" s="86"/>
      <c r="AK206" s="86"/>
      <c r="AL206" s="86"/>
      <c r="AM206" s="86"/>
      <c r="AN206" s="86"/>
      <c r="AO206" s="86"/>
      <c r="AP206" s="86"/>
      <c r="AQ206" s="86"/>
      <c r="AR206" s="86"/>
    </row>
    <row r="207" spans="15:44"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100">
        <v>43740</v>
      </c>
      <c r="AB207" s="66">
        <v>5.5</v>
      </c>
      <c r="AC207" s="66">
        <v>2</v>
      </c>
      <c r="AD207" s="66">
        <v>4.25</v>
      </c>
      <c r="AE207" s="66">
        <v>3.75</v>
      </c>
      <c r="AF207" s="66">
        <v>7.75</v>
      </c>
      <c r="AG207" s="66">
        <v>4</v>
      </c>
      <c r="AH207" s="66">
        <v>2.5</v>
      </c>
      <c r="AI207" s="70">
        <v>1.875</v>
      </c>
      <c r="AJ207" s="86"/>
      <c r="AK207" s="86"/>
      <c r="AL207" s="86"/>
      <c r="AM207" s="86"/>
      <c r="AN207" s="86"/>
      <c r="AO207" s="86"/>
      <c r="AP207" s="86"/>
      <c r="AQ207" s="86"/>
      <c r="AR207" s="86"/>
    </row>
    <row r="208" spans="15:44"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100">
        <v>43741</v>
      </c>
      <c r="AB208" s="66">
        <v>5.5</v>
      </c>
      <c r="AC208" s="66">
        <v>2</v>
      </c>
      <c r="AD208" s="66">
        <v>4.25</v>
      </c>
      <c r="AE208" s="66">
        <v>3.75</v>
      </c>
      <c r="AF208" s="66">
        <v>7.75</v>
      </c>
      <c r="AG208" s="66">
        <v>4</v>
      </c>
      <c r="AH208" s="66">
        <v>2.5</v>
      </c>
      <c r="AI208" s="70">
        <v>1.875</v>
      </c>
      <c r="AJ208" s="86"/>
      <c r="AK208" s="86"/>
      <c r="AL208" s="86"/>
      <c r="AM208" s="86"/>
      <c r="AN208" s="86"/>
      <c r="AO208" s="86"/>
      <c r="AP208" s="86"/>
      <c r="AQ208" s="86"/>
      <c r="AR208" s="86"/>
    </row>
    <row r="209" spans="15:44"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100">
        <v>43742</v>
      </c>
      <c r="AB209" s="66">
        <v>5.5</v>
      </c>
      <c r="AC209" s="66">
        <v>2</v>
      </c>
      <c r="AD209" s="66">
        <v>4.25</v>
      </c>
      <c r="AE209" s="66">
        <v>3.75</v>
      </c>
      <c r="AF209" s="66">
        <v>7.75</v>
      </c>
      <c r="AG209" s="66">
        <v>4</v>
      </c>
      <c r="AH209" s="66">
        <v>2.5</v>
      </c>
      <c r="AI209" s="70">
        <v>1.875</v>
      </c>
      <c r="AJ209" s="86"/>
      <c r="AK209" s="86"/>
      <c r="AL209" s="86"/>
      <c r="AM209" s="86"/>
      <c r="AN209" s="86"/>
      <c r="AO209" s="86"/>
      <c r="AP209" s="86"/>
      <c r="AQ209" s="86"/>
      <c r="AR209" s="86"/>
    </row>
    <row r="210" spans="15:44"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100">
        <v>43745</v>
      </c>
      <c r="AB210" s="66">
        <v>5.5</v>
      </c>
      <c r="AC210" s="66">
        <v>2</v>
      </c>
      <c r="AD210" s="66">
        <v>4.25</v>
      </c>
      <c r="AE210" s="66">
        <v>3.75</v>
      </c>
      <c r="AF210" s="66">
        <v>7.75</v>
      </c>
      <c r="AG210" s="66">
        <v>4</v>
      </c>
      <c r="AH210" s="66">
        <v>2.5</v>
      </c>
      <c r="AI210" s="70">
        <v>1.875</v>
      </c>
      <c r="AJ210" s="86"/>
      <c r="AK210" s="86"/>
      <c r="AL210" s="86"/>
      <c r="AM210" s="86"/>
      <c r="AN210" s="86"/>
      <c r="AO210" s="86"/>
      <c r="AP210" s="86"/>
      <c r="AQ210" s="86"/>
      <c r="AR210" s="86"/>
    </row>
    <row r="211" spans="15:44"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100">
        <v>43746</v>
      </c>
      <c r="AB211" s="66">
        <v>5.5</v>
      </c>
      <c r="AC211" s="66">
        <v>2</v>
      </c>
      <c r="AD211" s="66">
        <v>4.25</v>
      </c>
      <c r="AE211" s="66">
        <v>3.75</v>
      </c>
      <c r="AF211" s="66">
        <v>7.75</v>
      </c>
      <c r="AG211" s="66">
        <v>4</v>
      </c>
      <c r="AH211" s="66">
        <v>2.5</v>
      </c>
      <c r="AI211" s="70">
        <v>1.875</v>
      </c>
      <c r="AJ211" s="86"/>
      <c r="AK211" s="86"/>
      <c r="AL211" s="86"/>
      <c r="AM211" s="86"/>
      <c r="AN211" s="86"/>
      <c r="AO211" s="86"/>
      <c r="AP211" s="86"/>
      <c r="AQ211" s="86"/>
      <c r="AR211" s="86"/>
    </row>
    <row r="212" spans="15:44"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100">
        <v>43747</v>
      </c>
      <c r="AB212" s="66">
        <v>5.5</v>
      </c>
      <c r="AC212" s="66">
        <v>2</v>
      </c>
      <c r="AD212" s="66">
        <v>4.25</v>
      </c>
      <c r="AE212" s="66">
        <v>3.75</v>
      </c>
      <c r="AF212" s="66">
        <v>7.75</v>
      </c>
      <c r="AG212" s="66">
        <v>4</v>
      </c>
      <c r="AH212" s="66">
        <v>2.5</v>
      </c>
      <c r="AI212" s="70">
        <v>1.875</v>
      </c>
      <c r="AJ212" s="86"/>
      <c r="AK212" s="86"/>
      <c r="AL212" s="86"/>
      <c r="AM212" s="86"/>
      <c r="AN212" s="86"/>
      <c r="AO212" s="86"/>
      <c r="AP212" s="86"/>
      <c r="AQ212" s="86"/>
      <c r="AR212" s="86"/>
    </row>
    <row r="213" spans="15:44"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100">
        <v>43748</v>
      </c>
      <c r="AB213" s="66">
        <v>5.5</v>
      </c>
      <c r="AC213" s="66">
        <v>2</v>
      </c>
      <c r="AD213" s="66">
        <v>4.25</v>
      </c>
      <c r="AE213" s="66">
        <v>3.75</v>
      </c>
      <c r="AF213" s="66">
        <v>7.75</v>
      </c>
      <c r="AG213" s="66">
        <v>4</v>
      </c>
      <c r="AH213" s="66">
        <v>2.5</v>
      </c>
      <c r="AI213" s="70">
        <v>1.875</v>
      </c>
      <c r="AJ213" s="86"/>
      <c r="AK213" s="86"/>
      <c r="AL213" s="86"/>
      <c r="AM213" s="86"/>
      <c r="AN213" s="86"/>
      <c r="AO213" s="86"/>
      <c r="AP213" s="86"/>
      <c r="AQ213" s="86"/>
      <c r="AR213" s="86"/>
    </row>
    <row r="214" spans="15:44"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100">
        <v>43749</v>
      </c>
      <c r="AB214" s="66">
        <v>5.5</v>
      </c>
      <c r="AC214" s="66">
        <v>2</v>
      </c>
      <c r="AD214" s="66">
        <v>4.25</v>
      </c>
      <c r="AE214" s="66">
        <v>3.75</v>
      </c>
      <c r="AF214" s="66">
        <v>7.75</v>
      </c>
      <c r="AG214" s="66">
        <v>4</v>
      </c>
      <c r="AH214" s="66">
        <v>2.5</v>
      </c>
      <c r="AI214" s="70">
        <v>1.875</v>
      </c>
      <c r="AJ214" s="86"/>
      <c r="AK214" s="86"/>
      <c r="AL214" s="86"/>
      <c r="AM214" s="86"/>
      <c r="AN214" s="86"/>
      <c r="AO214" s="86"/>
      <c r="AP214" s="86"/>
      <c r="AQ214" s="86"/>
      <c r="AR214" s="86"/>
    </row>
    <row r="215" spans="15:44"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100">
        <v>43752</v>
      </c>
      <c r="AB215" s="66">
        <v>5.5</v>
      </c>
      <c r="AC215" s="66">
        <v>2</v>
      </c>
      <c r="AD215" s="66">
        <v>4.25</v>
      </c>
      <c r="AE215" s="66">
        <v>3.75</v>
      </c>
      <c r="AF215" s="66">
        <v>7.75</v>
      </c>
      <c r="AG215" s="66">
        <v>4</v>
      </c>
      <c r="AH215" s="66">
        <v>2.5</v>
      </c>
      <c r="AI215" s="70">
        <v>1.875</v>
      </c>
      <c r="AJ215" s="86"/>
      <c r="AK215" s="86"/>
      <c r="AL215" s="86"/>
      <c r="AM215" s="86"/>
      <c r="AN215" s="86"/>
      <c r="AO215" s="86"/>
      <c r="AP215" s="86"/>
      <c r="AQ215" s="86"/>
      <c r="AR215" s="86"/>
    </row>
    <row r="216" spans="15:44"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100">
        <v>43753</v>
      </c>
      <c r="AB216" s="66">
        <v>5.5</v>
      </c>
      <c r="AC216" s="66">
        <v>2</v>
      </c>
      <c r="AD216" s="66">
        <v>4.25</v>
      </c>
      <c r="AE216" s="66">
        <v>3.75</v>
      </c>
      <c r="AF216" s="66">
        <v>7.75</v>
      </c>
      <c r="AG216" s="66">
        <v>4</v>
      </c>
      <c r="AH216" s="66">
        <v>2.5</v>
      </c>
      <c r="AI216" s="70">
        <v>1.875</v>
      </c>
      <c r="AJ216" s="86"/>
      <c r="AK216" s="86"/>
      <c r="AL216" s="86"/>
      <c r="AM216" s="86"/>
      <c r="AN216" s="86"/>
      <c r="AO216" s="86"/>
      <c r="AP216" s="86"/>
      <c r="AQ216" s="86"/>
      <c r="AR216" s="86"/>
    </row>
    <row r="217" spans="15:44"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100">
        <v>43754</v>
      </c>
      <c r="AB217" s="66">
        <v>5.5</v>
      </c>
      <c r="AC217" s="66">
        <v>2</v>
      </c>
      <c r="AD217" s="66">
        <v>4.25</v>
      </c>
      <c r="AE217" s="66">
        <v>3.75</v>
      </c>
      <c r="AF217" s="66">
        <v>7.75</v>
      </c>
      <c r="AG217" s="66">
        <v>4</v>
      </c>
      <c r="AH217" s="66">
        <v>2.5</v>
      </c>
      <c r="AI217" s="70">
        <v>1.875</v>
      </c>
      <c r="AJ217" s="86"/>
      <c r="AK217" s="86"/>
      <c r="AL217" s="86"/>
      <c r="AM217" s="86"/>
      <c r="AN217" s="86"/>
      <c r="AO217" s="86"/>
      <c r="AP217" s="86"/>
      <c r="AQ217" s="86"/>
      <c r="AR217" s="86"/>
    </row>
    <row r="218" spans="15:44"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100">
        <v>43755</v>
      </c>
      <c r="AB218" s="66">
        <v>5.5</v>
      </c>
      <c r="AC218" s="66">
        <v>2</v>
      </c>
      <c r="AD218" s="66">
        <v>4.25</v>
      </c>
      <c r="AE218" s="66">
        <v>3.75</v>
      </c>
      <c r="AF218" s="66">
        <v>7.75</v>
      </c>
      <c r="AG218" s="66">
        <v>4</v>
      </c>
      <c r="AH218" s="66">
        <v>2.5</v>
      </c>
      <c r="AI218" s="70">
        <v>1.875</v>
      </c>
      <c r="AJ218" s="86"/>
      <c r="AK218" s="86"/>
      <c r="AL218" s="86"/>
      <c r="AM218" s="86"/>
      <c r="AN218" s="86"/>
      <c r="AO218" s="86"/>
      <c r="AP218" s="86"/>
      <c r="AQ218" s="86"/>
      <c r="AR218" s="86"/>
    </row>
    <row r="219" spans="15:44"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100">
        <v>43756</v>
      </c>
      <c r="AB219" s="66">
        <v>5.5</v>
      </c>
      <c r="AC219" s="66">
        <v>2</v>
      </c>
      <c r="AD219" s="66">
        <v>4.25</v>
      </c>
      <c r="AE219" s="66">
        <v>3.75</v>
      </c>
      <c r="AF219" s="66">
        <v>7.75</v>
      </c>
      <c r="AG219" s="66">
        <v>4</v>
      </c>
      <c r="AH219" s="66">
        <v>2.5</v>
      </c>
      <c r="AI219" s="70">
        <v>1.875</v>
      </c>
      <c r="AJ219" s="86"/>
      <c r="AK219" s="86"/>
      <c r="AL219" s="86"/>
      <c r="AM219" s="86"/>
      <c r="AN219" s="86"/>
      <c r="AO219" s="86"/>
      <c r="AP219" s="86"/>
      <c r="AQ219" s="86"/>
      <c r="AR219" s="86"/>
    </row>
    <row r="220" spans="15:44"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100">
        <v>43759</v>
      </c>
      <c r="AB220" s="66">
        <v>5.5</v>
      </c>
      <c r="AC220" s="66">
        <v>2</v>
      </c>
      <c r="AD220" s="66">
        <v>4.25</v>
      </c>
      <c r="AE220" s="66">
        <v>3.75</v>
      </c>
      <c r="AF220" s="66">
        <v>7.75</v>
      </c>
      <c r="AG220" s="66">
        <v>4</v>
      </c>
      <c r="AH220" s="66">
        <v>2.5</v>
      </c>
      <c r="AI220" s="70">
        <v>1.875</v>
      </c>
      <c r="AJ220" s="86"/>
      <c r="AK220" s="86"/>
      <c r="AL220" s="86"/>
      <c r="AM220" s="86"/>
      <c r="AN220" s="86"/>
      <c r="AO220" s="86"/>
      <c r="AP220" s="86"/>
      <c r="AQ220" s="86"/>
      <c r="AR220" s="86"/>
    </row>
    <row r="221" spans="15:44"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100">
        <v>43760</v>
      </c>
      <c r="AB221" s="66">
        <v>5.5</v>
      </c>
      <c r="AC221" s="66">
        <v>2</v>
      </c>
      <c r="AD221" s="66">
        <v>4.25</v>
      </c>
      <c r="AE221" s="66">
        <v>3.75</v>
      </c>
      <c r="AF221" s="66">
        <v>7.75</v>
      </c>
      <c r="AG221" s="66">
        <v>4</v>
      </c>
      <c r="AH221" s="66">
        <v>2.5</v>
      </c>
      <c r="AI221" s="70">
        <v>1.875</v>
      </c>
      <c r="AJ221" s="86"/>
      <c r="AK221" s="86"/>
      <c r="AL221" s="86"/>
      <c r="AM221" s="86"/>
      <c r="AN221" s="86"/>
      <c r="AO221" s="86"/>
      <c r="AP221" s="86"/>
      <c r="AQ221" s="86"/>
      <c r="AR221" s="86"/>
    </row>
    <row r="222" spans="15:44"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100">
        <v>43761</v>
      </c>
      <c r="AB222" s="66">
        <v>5.5</v>
      </c>
      <c r="AC222" s="66">
        <v>2</v>
      </c>
      <c r="AD222" s="66">
        <v>4.25</v>
      </c>
      <c r="AE222" s="66">
        <v>3.75</v>
      </c>
      <c r="AF222" s="66">
        <v>7.75</v>
      </c>
      <c r="AG222" s="66">
        <v>4</v>
      </c>
      <c r="AH222" s="66">
        <v>2.5</v>
      </c>
      <c r="AI222" s="70">
        <v>1.875</v>
      </c>
      <c r="AJ222" s="86"/>
      <c r="AK222" s="86"/>
      <c r="AL222" s="86"/>
      <c r="AM222" s="86"/>
      <c r="AN222" s="86"/>
      <c r="AO222" s="86"/>
      <c r="AP222" s="86"/>
      <c r="AQ222" s="86"/>
      <c r="AR222" s="86"/>
    </row>
    <row r="223" spans="15:44"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100">
        <v>43762</v>
      </c>
      <c r="AB223" s="66">
        <v>5.5</v>
      </c>
      <c r="AC223" s="66">
        <v>1.75</v>
      </c>
      <c r="AD223" s="66">
        <v>4.25</v>
      </c>
      <c r="AE223" s="66">
        <v>3.75</v>
      </c>
      <c r="AF223" s="66">
        <v>7.75</v>
      </c>
      <c r="AG223" s="66">
        <v>4</v>
      </c>
      <c r="AH223" s="66">
        <v>2.5</v>
      </c>
      <c r="AI223" s="70">
        <v>1.875</v>
      </c>
      <c r="AJ223" s="86"/>
      <c r="AK223" s="86"/>
      <c r="AL223" s="86"/>
      <c r="AM223" s="86"/>
      <c r="AN223" s="86"/>
      <c r="AO223" s="86"/>
      <c r="AP223" s="86"/>
      <c r="AQ223" s="86"/>
      <c r="AR223" s="86"/>
    </row>
    <row r="224" spans="15:44"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100">
        <v>43763</v>
      </c>
      <c r="AB224" s="66">
        <v>5.5</v>
      </c>
      <c r="AC224" s="66">
        <v>1.75</v>
      </c>
      <c r="AD224" s="66">
        <v>4.25</v>
      </c>
      <c r="AE224" s="66">
        <v>3.75</v>
      </c>
      <c r="AF224" s="66">
        <v>7.75</v>
      </c>
      <c r="AG224" s="66">
        <v>4</v>
      </c>
      <c r="AH224" s="66">
        <v>2.5</v>
      </c>
      <c r="AI224" s="70">
        <v>1.875</v>
      </c>
      <c r="AJ224" s="86"/>
      <c r="AK224" s="86"/>
      <c r="AL224" s="86"/>
      <c r="AM224" s="86"/>
      <c r="AN224" s="86"/>
      <c r="AO224" s="86"/>
      <c r="AP224" s="86"/>
      <c r="AQ224" s="86"/>
      <c r="AR224" s="86"/>
    </row>
    <row r="225" spans="15:44"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100">
        <v>43766</v>
      </c>
      <c r="AB225" s="66">
        <v>5.5</v>
      </c>
      <c r="AC225" s="66">
        <v>1.75</v>
      </c>
      <c r="AD225" s="66">
        <v>4.25</v>
      </c>
      <c r="AE225" s="66">
        <v>3.75</v>
      </c>
      <c r="AF225" s="66">
        <v>7.75</v>
      </c>
      <c r="AG225" s="66">
        <v>4</v>
      </c>
      <c r="AH225" s="66">
        <v>2.5</v>
      </c>
      <c r="AI225" s="70">
        <v>1.875</v>
      </c>
      <c r="AJ225" s="86"/>
      <c r="AK225" s="86"/>
      <c r="AL225" s="86"/>
      <c r="AM225" s="86"/>
      <c r="AN225" s="86"/>
      <c r="AO225" s="86"/>
      <c r="AP225" s="86"/>
      <c r="AQ225" s="86"/>
      <c r="AR225" s="86"/>
    </row>
    <row r="226" spans="15:44"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100">
        <v>43767</v>
      </c>
      <c r="AB226" s="66">
        <v>5.5</v>
      </c>
      <c r="AC226" s="66">
        <v>1.75</v>
      </c>
      <c r="AD226" s="66">
        <v>4.25</v>
      </c>
      <c r="AE226" s="66">
        <v>3.75</v>
      </c>
      <c r="AF226" s="66">
        <v>7.75</v>
      </c>
      <c r="AG226" s="66">
        <v>4</v>
      </c>
      <c r="AH226" s="66">
        <v>2.5</v>
      </c>
      <c r="AI226" s="70">
        <v>1.875</v>
      </c>
      <c r="AJ226" s="86"/>
      <c r="AK226" s="86"/>
      <c r="AL226" s="86"/>
      <c r="AM226" s="86"/>
      <c r="AN226" s="86"/>
      <c r="AO226" s="86"/>
      <c r="AP226" s="86"/>
      <c r="AQ226" s="86"/>
      <c r="AR226" s="86"/>
    </row>
    <row r="227" spans="15:44"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100">
        <v>43768</v>
      </c>
      <c r="AB227" s="66">
        <v>5</v>
      </c>
      <c r="AC227" s="66">
        <v>1.75</v>
      </c>
      <c r="AD227" s="66">
        <v>4.25</v>
      </c>
      <c r="AE227" s="66">
        <v>3.75</v>
      </c>
      <c r="AF227" s="66">
        <v>7.75</v>
      </c>
      <c r="AG227" s="66">
        <v>4</v>
      </c>
      <c r="AH227" s="66">
        <v>2.5</v>
      </c>
      <c r="AI227" s="70">
        <v>1.875</v>
      </c>
      <c r="AJ227" s="86"/>
      <c r="AK227" s="86"/>
      <c r="AL227" s="86"/>
      <c r="AM227" s="86"/>
      <c r="AN227" s="86"/>
      <c r="AO227" s="86"/>
      <c r="AP227" s="86"/>
      <c r="AQ227" s="86"/>
      <c r="AR227" s="86"/>
    </row>
    <row r="228" spans="15:44"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100">
        <v>43769</v>
      </c>
      <c r="AB228" s="66">
        <v>5</v>
      </c>
      <c r="AC228" s="66">
        <v>1.75</v>
      </c>
      <c r="AD228" s="66">
        <v>4.25</v>
      </c>
      <c r="AE228" s="66">
        <v>3.25</v>
      </c>
      <c r="AF228" s="66">
        <v>7.75</v>
      </c>
      <c r="AG228" s="66">
        <v>4</v>
      </c>
      <c r="AH228" s="66">
        <v>2.5</v>
      </c>
      <c r="AI228" s="70">
        <v>1.625</v>
      </c>
      <c r="AJ228" s="86"/>
      <c r="AK228" s="86"/>
      <c r="AL228" s="86"/>
      <c r="AM228" s="86"/>
      <c r="AN228" s="86"/>
      <c r="AO228" s="86"/>
      <c r="AP228" s="86"/>
      <c r="AQ228" s="86"/>
      <c r="AR228" s="86"/>
    </row>
    <row r="229" spans="15:44"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100">
        <v>43770</v>
      </c>
      <c r="AB229" s="66">
        <v>5</v>
      </c>
      <c r="AC229" s="66">
        <v>1.75</v>
      </c>
      <c r="AD229" s="66">
        <v>4.25</v>
      </c>
      <c r="AE229" s="66">
        <v>3.25</v>
      </c>
      <c r="AF229" s="66">
        <v>7.75</v>
      </c>
      <c r="AG229" s="66">
        <v>4</v>
      </c>
      <c r="AH229" s="66">
        <v>2.5</v>
      </c>
      <c r="AI229" s="70">
        <v>1.625</v>
      </c>
      <c r="AJ229" s="86"/>
      <c r="AK229" s="86"/>
      <c r="AL229" s="86"/>
      <c r="AM229" s="86"/>
      <c r="AN229" s="86"/>
      <c r="AO229" s="86"/>
      <c r="AP229" s="86"/>
      <c r="AQ229" s="86"/>
      <c r="AR229" s="86"/>
    </row>
    <row r="230" spans="15:44"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100">
        <v>43773</v>
      </c>
      <c r="AB230" s="66">
        <v>5</v>
      </c>
      <c r="AC230" s="66">
        <v>1.75</v>
      </c>
      <c r="AD230" s="66">
        <v>4.25</v>
      </c>
      <c r="AE230" s="66">
        <v>3.25</v>
      </c>
      <c r="AF230" s="66">
        <v>7.75</v>
      </c>
      <c r="AG230" s="66">
        <v>4</v>
      </c>
      <c r="AH230" s="66">
        <v>2.5</v>
      </c>
      <c r="AI230" s="70">
        <v>1.625</v>
      </c>
      <c r="AJ230" s="86"/>
      <c r="AK230" s="86"/>
      <c r="AL230" s="86"/>
      <c r="AM230" s="86"/>
      <c r="AN230" s="86"/>
      <c r="AO230" s="86"/>
      <c r="AP230" s="86"/>
      <c r="AQ230" s="86"/>
      <c r="AR230" s="86"/>
    </row>
    <row r="231" spans="15:44"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100">
        <v>43774</v>
      </c>
      <c r="AB231" s="66">
        <v>5</v>
      </c>
      <c r="AC231" s="66">
        <v>1.75</v>
      </c>
      <c r="AD231" s="66">
        <v>4.25</v>
      </c>
      <c r="AE231" s="66">
        <v>3.25</v>
      </c>
      <c r="AF231" s="66">
        <v>7.75</v>
      </c>
      <c r="AG231" s="66">
        <v>4</v>
      </c>
      <c r="AH231" s="66">
        <v>2.5</v>
      </c>
      <c r="AI231" s="70">
        <v>1.625</v>
      </c>
      <c r="AJ231" s="86"/>
      <c r="AK231" s="86"/>
      <c r="AL231" s="86"/>
      <c r="AM231" s="86"/>
      <c r="AN231" s="86"/>
      <c r="AO231" s="86"/>
      <c r="AP231" s="86"/>
      <c r="AQ231" s="86"/>
      <c r="AR231" s="86"/>
    </row>
    <row r="232" spans="15:44"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100">
        <v>43775</v>
      </c>
      <c r="AB232" s="66">
        <v>5</v>
      </c>
      <c r="AC232" s="66">
        <v>1.75</v>
      </c>
      <c r="AD232" s="66">
        <v>4.25</v>
      </c>
      <c r="AE232" s="66">
        <v>3.25</v>
      </c>
      <c r="AF232" s="66">
        <v>7.75</v>
      </c>
      <c r="AG232" s="66">
        <v>4</v>
      </c>
      <c r="AH232" s="66">
        <v>2.5</v>
      </c>
      <c r="AI232" s="70">
        <v>1.625</v>
      </c>
      <c r="AJ232" s="86"/>
      <c r="AK232" s="86"/>
      <c r="AL232" s="86"/>
      <c r="AM232" s="86"/>
      <c r="AN232" s="86"/>
      <c r="AO232" s="86"/>
      <c r="AP232" s="86"/>
      <c r="AQ232" s="86"/>
      <c r="AR232" s="86"/>
    </row>
    <row r="233" spans="15:44"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100">
        <v>43776</v>
      </c>
      <c r="AB233" s="66">
        <v>5</v>
      </c>
      <c r="AC233" s="66">
        <v>1.75</v>
      </c>
      <c r="AD233" s="66">
        <v>4.25</v>
      </c>
      <c r="AE233" s="66">
        <v>3.25</v>
      </c>
      <c r="AF233" s="66">
        <v>7.75</v>
      </c>
      <c r="AG233" s="66">
        <v>4</v>
      </c>
      <c r="AH233" s="66">
        <v>2.5</v>
      </c>
      <c r="AI233" s="70">
        <v>1.625</v>
      </c>
      <c r="AJ233" s="86"/>
      <c r="AK233" s="86"/>
      <c r="AL233" s="86"/>
      <c r="AM233" s="86"/>
      <c r="AN233" s="86"/>
      <c r="AO233" s="86"/>
      <c r="AP233" s="86"/>
      <c r="AQ233" s="86"/>
      <c r="AR233" s="86"/>
    </row>
    <row r="234" spans="15:44"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100">
        <v>43777</v>
      </c>
      <c r="AB234" s="66">
        <v>5</v>
      </c>
      <c r="AC234" s="66">
        <v>1.75</v>
      </c>
      <c r="AD234" s="66">
        <v>4.25</v>
      </c>
      <c r="AE234" s="66">
        <v>3.25</v>
      </c>
      <c r="AF234" s="66">
        <v>7.75</v>
      </c>
      <c r="AG234" s="66">
        <v>4</v>
      </c>
      <c r="AH234" s="66">
        <v>2.25</v>
      </c>
      <c r="AI234" s="70">
        <v>1.625</v>
      </c>
      <c r="AJ234" s="86"/>
      <c r="AK234" s="86"/>
      <c r="AL234" s="86"/>
      <c r="AM234" s="86"/>
      <c r="AN234" s="86"/>
      <c r="AO234" s="86"/>
      <c r="AP234" s="86"/>
      <c r="AQ234" s="86"/>
      <c r="AR234" s="86"/>
    </row>
    <row r="235" spans="15:44"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100">
        <v>43780</v>
      </c>
      <c r="AB235" s="66">
        <v>5</v>
      </c>
      <c r="AC235" s="66">
        <v>1.75</v>
      </c>
      <c r="AD235" s="66">
        <v>4.25</v>
      </c>
      <c r="AE235" s="66">
        <v>3.25</v>
      </c>
      <c r="AF235" s="66">
        <v>7.75</v>
      </c>
      <c r="AG235" s="66">
        <v>4</v>
      </c>
      <c r="AH235" s="66">
        <v>2.25</v>
      </c>
      <c r="AI235" s="70">
        <v>1.625</v>
      </c>
      <c r="AJ235" s="86"/>
      <c r="AK235" s="86"/>
      <c r="AL235" s="86"/>
      <c r="AM235" s="86"/>
      <c r="AN235" s="86"/>
      <c r="AO235" s="86"/>
      <c r="AP235" s="86"/>
      <c r="AQ235" s="86"/>
      <c r="AR235" s="86"/>
    </row>
    <row r="236" spans="15:44"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100">
        <v>43781</v>
      </c>
      <c r="AB236" s="66">
        <v>5</v>
      </c>
      <c r="AC236" s="66">
        <v>1.75</v>
      </c>
      <c r="AD236" s="66">
        <v>4.25</v>
      </c>
      <c r="AE236" s="66">
        <v>3.25</v>
      </c>
      <c r="AF236" s="66">
        <v>7.75</v>
      </c>
      <c r="AG236" s="66">
        <v>4</v>
      </c>
      <c r="AH236" s="66">
        <v>2.25</v>
      </c>
      <c r="AI236" s="70">
        <v>1.625</v>
      </c>
      <c r="AJ236" s="86"/>
      <c r="AK236" s="86"/>
      <c r="AL236" s="86"/>
      <c r="AM236" s="86"/>
      <c r="AN236" s="86"/>
      <c r="AO236" s="86"/>
      <c r="AP236" s="86"/>
      <c r="AQ236" s="86"/>
      <c r="AR236" s="86"/>
    </row>
    <row r="237" spans="15:44"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100">
        <v>43782</v>
      </c>
      <c r="AB237" s="66">
        <v>5</v>
      </c>
      <c r="AC237" s="66">
        <v>1.75</v>
      </c>
      <c r="AD237" s="66">
        <v>4.25</v>
      </c>
      <c r="AE237" s="66">
        <v>3.25</v>
      </c>
      <c r="AF237" s="66">
        <v>7.75</v>
      </c>
      <c r="AG237" s="66">
        <v>4</v>
      </c>
      <c r="AH237" s="66">
        <v>2.25</v>
      </c>
      <c r="AI237" s="70">
        <v>1.625</v>
      </c>
      <c r="AJ237" s="86"/>
      <c r="AK237" s="86"/>
      <c r="AL237" s="86"/>
      <c r="AM237" s="86"/>
      <c r="AN237" s="86"/>
      <c r="AO237" s="86"/>
      <c r="AP237" s="86"/>
      <c r="AQ237" s="86"/>
      <c r="AR237" s="86"/>
    </row>
    <row r="238" spans="15:44"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100">
        <v>43783</v>
      </c>
      <c r="AB238" s="66">
        <v>5</v>
      </c>
      <c r="AC238" s="66">
        <v>1.75</v>
      </c>
      <c r="AD238" s="66">
        <v>4.25</v>
      </c>
      <c r="AE238" s="66">
        <v>3.25</v>
      </c>
      <c r="AF238" s="66">
        <v>7.5</v>
      </c>
      <c r="AG238" s="66">
        <v>4</v>
      </c>
      <c r="AH238" s="66">
        <v>2.25</v>
      </c>
      <c r="AI238" s="70">
        <v>1.625</v>
      </c>
      <c r="AJ238" s="86"/>
      <c r="AK238" s="86"/>
      <c r="AL238" s="86"/>
      <c r="AM238" s="86"/>
      <c r="AN238" s="86"/>
      <c r="AO238" s="86"/>
      <c r="AP238" s="86"/>
      <c r="AQ238" s="86"/>
      <c r="AR238" s="86"/>
    </row>
    <row r="239" spans="15:44"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100">
        <v>43784</v>
      </c>
      <c r="AB239" s="66">
        <v>5</v>
      </c>
      <c r="AC239" s="66">
        <v>1.75</v>
      </c>
      <c r="AD239" s="66">
        <v>4.25</v>
      </c>
      <c r="AE239" s="66">
        <v>3.25</v>
      </c>
      <c r="AF239" s="66">
        <v>7.5</v>
      </c>
      <c r="AG239" s="66">
        <v>4</v>
      </c>
      <c r="AH239" s="66">
        <v>2.25</v>
      </c>
      <c r="AI239" s="70">
        <v>1.625</v>
      </c>
      <c r="AJ239" s="86"/>
      <c r="AK239" s="86"/>
      <c r="AL239" s="86"/>
      <c r="AM239" s="86"/>
      <c r="AN239" s="86"/>
      <c r="AO239" s="86"/>
      <c r="AP239" s="86"/>
      <c r="AQ239" s="86"/>
      <c r="AR239" s="86"/>
    </row>
    <row r="240" spans="15:44"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100">
        <v>43787</v>
      </c>
      <c r="AB240" s="66">
        <v>5</v>
      </c>
      <c r="AC240" s="66">
        <v>1.75</v>
      </c>
      <c r="AD240" s="66">
        <v>4.25</v>
      </c>
      <c r="AE240" s="66">
        <v>3.25</v>
      </c>
      <c r="AF240" s="66">
        <v>7.5</v>
      </c>
      <c r="AG240" s="66">
        <v>4</v>
      </c>
      <c r="AH240" s="66">
        <v>2.25</v>
      </c>
      <c r="AI240" s="70">
        <v>1.625</v>
      </c>
      <c r="AJ240" s="86"/>
      <c r="AK240" s="86"/>
      <c r="AL240" s="86"/>
      <c r="AM240" s="86"/>
      <c r="AN240" s="86"/>
      <c r="AO240" s="86"/>
      <c r="AP240" s="86"/>
      <c r="AQ240" s="86"/>
      <c r="AR240" s="86"/>
    </row>
    <row r="241" spans="15:44"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100">
        <v>43788</v>
      </c>
      <c r="AB241" s="66">
        <v>5</v>
      </c>
      <c r="AC241" s="66">
        <v>1.75</v>
      </c>
      <c r="AD241" s="66">
        <v>4.25</v>
      </c>
      <c r="AE241" s="66">
        <v>3.25</v>
      </c>
      <c r="AF241" s="66">
        <v>7.5</v>
      </c>
      <c r="AG241" s="66">
        <v>4</v>
      </c>
      <c r="AH241" s="66">
        <v>2.25</v>
      </c>
      <c r="AI241" s="70">
        <v>1.625</v>
      </c>
      <c r="AJ241" s="86"/>
      <c r="AK241" s="86"/>
      <c r="AL241" s="86"/>
      <c r="AM241" s="86"/>
      <c r="AN241" s="86"/>
      <c r="AO241" s="86"/>
      <c r="AP241" s="86"/>
      <c r="AQ241" s="86"/>
      <c r="AR241" s="86"/>
    </row>
    <row r="242" spans="15:44"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100">
        <v>43789</v>
      </c>
      <c r="AB242" s="66">
        <v>5</v>
      </c>
      <c r="AC242" s="66">
        <v>1.75</v>
      </c>
      <c r="AD242" s="66">
        <v>4.25</v>
      </c>
      <c r="AE242" s="66">
        <v>3.25</v>
      </c>
      <c r="AF242" s="66">
        <v>7.5</v>
      </c>
      <c r="AG242" s="66">
        <v>4</v>
      </c>
      <c r="AH242" s="66">
        <v>2.25</v>
      </c>
      <c r="AI242" s="70">
        <v>1.625</v>
      </c>
      <c r="AJ242" s="86"/>
      <c r="AK242" s="86"/>
      <c r="AL242" s="86"/>
      <c r="AM242" s="86"/>
      <c r="AN242" s="86"/>
      <c r="AO242" s="86"/>
      <c r="AP242" s="86"/>
      <c r="AQ242" s="86"/>
      <c r="AR242" s="86"/>
    </row>
    <row r="243" spans="15:44"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100">
        <v>43790</v>
      </c>
      <c r="AB243" s="66">
        <v>5</v>
      </c>
      <c r="AC243" s="66">
        <v>1.75</v>
      </c>
      <c r="AD243" s="66">
        <v>4.25</v>
      </c>
      <c r="AE243" s="66">
        <v>3.25</v>
      </c>
      <c r="AF243" s="66">
        <v>7.5</v>
      </c>
      <c r="AG243" s="66">
        <v>4</v>
      </c>
      <c r="AH243" s="66">
        <v>2.25</v>
      </c>
      <c r="AI243" s="70">
        <v>1.625</v>
      </c>
      <c r="AJ243" s="86"/>
      <c r="AK243" s="86"/>
      <c r="AL243" s="86"/>
      <c r="AM243" s="86"/>
      <c r="AN243" s="86"/>
      <c r="AO243" s="86"/>
      <c r="AP243" s="86"/>
      <c r="AQ243" s="86"/>
      <c r="AR243" s="86"/>
    </row>
    <row r="244" spans="15:44"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100">
        <v>43791</v>
      </c>
      <c r="AB244" s="66">
        <v>5</v>
      </c>
      <c r="AC244" s="66">
        <v>1.75</v>
      </c>
      <c r="AD244" s="66">
        <v>4.25</v>
      </c>
      <c r="AE244" s="66">
        <v>3.25</v>
      </c>
      <c r="AF244" s="66">
        <v>7.5</v>
      </c>
      <c r="AG244" s="66">
        <v>4</v>
      </c>
      <c r="AH244" s="66">
        <v>2.25</v>
      </c>
      <c r="AI244" s="70">
        <v>1.625</v>
      </c>
      <c r="AJ244" s="86"/>
      <c r="AK244" s="86"/>
      <c r="AL244" s="86"/>
      <c r="AM244" s="86"/>
      <c r="AN244" s="86"/>
      <c r="AO244" s="86"/>
      <c r="AP244" s="86"/>
      <c r="AQ244" s="86"/>
      <c r="AR244" s="86"/>
    </row>
    <row r="245" spans="15:44"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100">
        <v>43794</v>
      </c>
      <c r="AB245" s="66">
        <v>5</v>
      </c>
      <c r="AC245" s="66">
        <v>1.75</v>
      </c>
      <c r="AD245" s="66">
        <v>4.25</v>
      </c>
      <c r="AE245" s="66">
        <v>3.25</v>
      </c>
      <c r="AF245" s="66">
        <v>7.5</v>
      </c>
      <c r="AG245" s="66">
        <v>4</v>
      </c>
      <c r="AH245" s="66">
        <v>2.25</v>
      </c>
      <c r="AI245" s="70">
        <v>1.625</v>
      </c>
      <c r="AJ245" s="86"/>
      <c r="AK245" s="86"/>
      <c r="AL245" s="86"/>
      <c r="AM245" s="86"/>
      <c r="AN245" s="86"/>
      <c r="AO245" s="86"/>
      <c r="AP245" s="86"/>
      <c r="AQ245" s="86"/>
      <c r="AR245" s="86"/>
    </row>
    <row r="246" spans="15:44"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100">
        <v>43795</v>
      </c>
      <c r="AB246" s="66">
        <v>5</v>
      </c>
      <c r="AC246" s="66">
        <v>1.75</v>
      </c>
      <c r="AD246" s="66">
        <v>4.25</v>
      </c>
      <c r="AE246" s="66">
        <v>3.25</v>
      </c>
      <c r="AF246" s="66">
        <v>7.5</v>
      </c>
      <c r="AG246" s="66">
        <v>4</v>
      </c>
      <c r="AH246" s="66">
        <v>2.25</v>
      </c>
      <c r="AI246" s="70">
        <v>1.625</v>
      </c>
      <c r="AJ246" s="86"/>
      <c r="AK246" s="86"/>
      <c r="AL246" s="86"/>
      <c r="AM246" s="86"/>
      <c r="AN246" s="86"/>
      <c r="AO246" s="86"/>
      <c r="AP246" s="86"/>
      <c r="AQ246" s="86"/>
      <c r="AR246" s="86"/>
    </row>
    <row r="247" spans="15:44"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100">
        <v>43796</v>
      </c>
      <c r="AB247" s="66">
        <v>5</v>
      </c>
      <c r="AC247" s="66">
        <v>1.75</v>
      </c>
      <c r="AD247" s="66">
        <v>4.25</v>
      </c>
      <c r="AE247" s="66">
        <v>3.25</v>
      </c>
      <c r="AF247" s="66">
        <v>7.5</v>
      </c>
      <c r="AG247" s="66">
        <v>4</v>
      </c>
      <c r="AH247" s="66">
        <v>2.25</v>
      </c>
      <c r="AI247" s="70">
        <v>1.625</v>
      </c>
      <c r="AJ247" s="86"/>
      <c r="AK247" s="86"/>
      <c r="AL247" s="86"/>
      <c r="AM247" s="86"/>
      <c r="AN247" s="86"/>
      <c r="AO247" s="86"/>
      <c r="AP247" s="86"/>
      <c r="AQ247" s="86"/>
      <c r="AR247" s="86"/>
    </row>
    <row r="248" spans="15:44"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100">
        <v>43797</v>
      </c>
      <c r="AB248" s="66">
        <v>5</v>
      </c>
      <c r="AC248" s="66">
        <v>1.75</v>
      </c>
      <c r="AD248" s="66">
        <v>4.25</v>
      </c>
      <c r="AE248" s="66">
        <v>3.25</v>
      </c>
      <c r="AF248" s="66">
        <v>7.5</v>
      </c>
      <c r="AG248" s="66">
        <v>4</v>
      </c>
      <c r="AH248" s="66">
        <v>2.25</v>
      </c>
      <c r="AI248" s="70">
        <v>1.625</v>
      </c>
      <c r="AJ248" s="86"/>
      <c r="AK248" s="86"/>
      <c r="AL248" s="86"/>
      <c r="AM248" s="86"/>
      <c r="AN248" s="86"/>
      <c r="AO248" s="86"/>
      <c r="AP248" s="86"/>
      <c r="AQ248" s="86"/>
      <c r="AR248" s="86"/>
    </row>
    <row r="249" spans="15:44"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100">
        <v>43798</v>
      </c>
      <c r="AB249" s="66">
        <v>5</v>
      </c>
      <c r="AC249" s="66">
        <v>1.75</v>
      </c>
      <c r="AD249" s="66">
        <v>4.25</v>
      </c>
      <c r="AE249" s="66">
        <v>3.25</v>
      </c>
      <c r="AF249" s="66">
        <v>7.5</v>
      </c>
      <c r="AG249" s="66">
        <v>4</v>
      </c>
      <c r="AH249" s="66">
        <v>2.25</v>
      </c>
      <c r="AI249" s="70">
        <v>1.625</v>
      </c>
      <c r="AJ249" s="86"/>
      <c r="AK249" s="86"/>
      <c r="AL249" s="86"/>
      <c r="AM249" s="86"/>
      <c r="AN249" s="86"/>
      <c r="AO249" s="86"/>
      <c r="AP249" s="86"/>
      <c r="AQ249" s="86"/>
      <c r="AR249" s="86"/>
    </row>
    <row r="250" spans="15:44"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100">
        <v>43801</v>
      </c>
      <c r="AB250" s="66">
        <v>5</v>
      </c>
      <c r="AC250" s="66">
        <v>1.75</v>
      </c>
      <c r="AD250" s="66">
        <v>4.25</v>
      </c>
      <c r="AE250" s="66">
        <v>3.25</v>
      </c>
      <c r="AF250" s="66">
        <v>7.5</v>
      </c>
      <c r="AG250" s="66">
        <v>4</v>
      </c>
      <c r="AH250" s="66">
        <v>2.25</v>
      </c>
      <c r="AI250" s="70">
        <v>1.625</v>
      </c>
      <c r="AJ250" s="86"/>
      <c r="AK250" s="86"/>
      <c r="AL250" s="86"/>
      <c r="AM250" s="86"/>
      <c r="AN250" s="86"/>
      <c r="AO250" s="86"/>
      <c r="AP250" s="86"/>
      <c r="AQ250" s="86"/>
      <c r="AR250" s="86"/>
    </row>
    <row r="251" spans="15:44"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100">
        <v>43802</v>
      </c>
      <c r="AB251" s="66">
        <v>5</v>
      </c>
      <c r="AC251" s="66">
        <v>1.75</v>
      </c>
      <c r="AD251" s="66">
        <v>4.25</v>
      </c>
      <c r="AE251" s="66">
        <v>3.25</v>
      </c>
      <c r="AF251" s="66">
        <v>7.5</v>
      </c>
      <c r="AG251" s="66">
        <v>4</v>
      </c>
      <c r="AH251" s="66">
        <v>2.25</v>
      </c>
      <c r="AI251" s="70">
        <v>1.625</v>
      </c>
      <c r="AJ251" s="86"/>
      <c r="AK251" s="86"/>
      <c r="AL251" s="86"/>
      <c r="AM251" s="86"/>
      <c r="AN251" s="86"/>
      <c r="AO251" s="86"/>
      <c r="AP251" s="86"/>
      <c r="AQ251" s="86"/>
      <c r="AR251" s="86"/>
    </row>
    <row r="252" spans="15:44"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100">
        <v>43803</v>
      </c>
      <c r="AB252" s="66">
        <v>5</v>
      </c>
      <c r="AC252" s="66">
        <v>1.75</v>
      </c>
      <c r="AD252" s="66">
        <v>4.25</v>
      </c>
      <c r="AE252" s="66">
        <v>3.25</v>
      </c>
      <c r="AF252" s="66">
        <v>7.5</v>
      </c>
      <c r="AG252" s="66">
        <v>4</v>
      </c>
      <c r="AH252" s="66">
        <v>2.25</v>
      </c>
      <c r="AI252" s="70">
        <v>1.625</v>
      </c>
      <c r="AJ252" s="86"/>
      <c r="AK252" s="86"/>
      <c r="AL252" s="86"/>
      <c r="AM252" s="86"/>
      <c r="AN252" s="86"/>
      <c r="AO252" s="86"/>
      <c r="AP252" s="86"/>
      <c r="AQ252" s="86"/>
      <c r="AR252" s="86"/>
    </row>
    <row r="253" spans="15:44"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100">
        <v>43804</v>
      </c>
      <c r="AB253" s="66">
        <v>5</v>
      </c>
      <c r="AC253" s="66">
        <v>1.75</v>
      </c>
      <c r="AD253" s="66">
        <v>4.25</v>
      </c>
      <c r="AE253" s="66">
        <v>3.25</v>
      </c>
      <c r="AF253" s="66">
        <v>7.5</v>
      </c>
      <c r="AG253" s="66">
        <v>4</v>
      </c>
      <c r="AH253" s="66">
        <v>2.25</v>
      </c>
      <c r="AI253" s="70">
        <v>1.625</v>
      </c>
      <c r="AJ253" s="86"/>
      <c r="AK253" s="86"/>
      <c r="AL253" s="86"/>
      <c r="AM253" s="86"/>
      <c r="AN253" s="86"/>
      <c r="AO253" s="86"/>
      <c r="AP253" s="86"/>
      <c r="AQ253" s="86"/>
      <c r="AR253" s="86"/>
    </row>
    <row r="254" spans="15:44"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100">
        <v>43805</v>
      </c>
      <c r="AB254" s="66">
        <v>5</v>
      </c>
      <c r="AC254" s="66">
        <v>1.75</v>
      </c>
      <c r="AD254" s="66">
        <v>4.25</v>
      </c>
      <c r="AE254" s="66">
        <v>3.25</v>
      </c>
      <c r="AF254" s="66">
        <v>7.5</v>
      </c>
      <c r="AG254" s="66">
        <v>4</v>
      </c>
      <c r="AH254" s="66">
        <v>2.25</v>
      </c>
      <c r="AI254" s="70">
        <v>1.625</v>
      </c>
      <c r="AJ254" s="86"/>
      <c r="AK254" s="86"/>
      <c r="AL254" s="86"/>
      <c r="AM254" s="86"/>
      <c r="AN254" s="86"/>
      <c r="AO254" s="86"/>
      <c r="AP254" s="86"/>
      <c r="AQ254" s="86"/>
      <c r="AR254" s="86"/>
    </row>
    <row r="255" spans="15:44"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100">
        <v>43808</v>
      </c>
      <c r="AB255" s="66">
        <v>5</v>
      </c>
      <c r="AC255" s="66">
        <v>1.75</v>
      </c>
      <c r="AD255" s="66">
        <v>4.25</v>
      </c>
      <c r="AE255" s="66">
        <v>3.25</v>
      </c>
      <c r="AF255" s="66">
        <v>7.5</v>
      </c>
      <c r="AG255" s="66">
        <v>4</v>
      </c>
      <c r="AH255" s="66">
        <v>2.25</v>
      </c>
      <c r="AI255" s="70">
        <v>1.625</v>
      </c>
      <c r="AJ255" s="86"/>
      <c r="AK255" s="86"/>
      <c r="AL255" s="86"/>
      <c r="AM255" s="86"/>
      <c r="AN255" s="86"/>
      <c r="AO255" s="86"/>
      <c r="AP255" s="86"/>
      <c r="AQ255" s="86"/>
      <c r="AR255" s="86"/>
    </row>
    <row r="256" spans="15:44"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100">
        <v>43809</v>
      </c>
      <c r="AB256" s="66">
        <v>5</v>
      </c>
      <c r="AC256" s="66">
        <v>1.75</v>
      </c>
      <c r="AD256" s="66">
        <v>4.25</v>
      </c>
      <c r="AE256" s="66">
        <v>3.25</v>
      </c>
      <c r="AF256" s="66">
        <v>7.5</v>
      </c>
      <c r="AG256" s="66">
        <v>4</v>
      </c>
      <c r="AH256" s="66">
        <v>2.25</v>
      </c>
      <c r="AI256" s="70">
        <v>1.625</v>
      </c>
      <c r="AJ256" s="86"/>
      <c r="AK256" s="86"/>
      <c r="AL256" s="86"/>
      <c r="AM256" s="86"/>
      <c r="AN256" s="86"/>
      <c r="AO256" s="86"/>
      <c r="AP256" s="86"/>
      <c r="AQ256" s="86"/>
      <c r="AR256" s="86"/>
    </row>
    <row r="257" spans="15:44"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100">
        <v>43810</v>
      </c>
      <c r="AB257" s="66">
        <v>4.5</v>
      </c>
      <c r="AC257" s="66">
        <v>1.75</v>
      </c>
      <c r="AD257" s="66">
        <v>4.25</v>
      </c>
      <c r="AE257" s="66">
        <v>3.25</v>
      </c>
      <c r="AF257" s="66">
        <v>7.5</v>
      </c>
      <c r="AG257" s="66">
        <v>4</v>
      </c>
      <c r="AH257" s="66">
        <v>2.25</v>
      </c>
      <c r="AI257" s="70">
        <v>1.625</v>
      </c>
      <c r="AJ257" s="86"/>
      <c r="AK257" s="86"/>
      <c r="AL257" s="86"/>
      <c r="AM257" s="86"/>
      <c r="AN257" s="86"/>
      <c r="AO257" s="86"/>
      <c r="AP257" s="86"/>
      <c r="AQ257" s="86"/>
      <c r="AR257" s="86"/>
    </row>
    <row r="258" spans="15:44"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100">
        <v>43811</v>
      </c>
      <c r="AB258" s="66">
        <v>4.5</v>
      </c>
      <c r="AC258" s="66">
        <v>1.75</v>
      </c>
      <c r="AD258" s="66">
        <v>4.25</v>
      </c>
      <c r="AE258" s="66">
        <v>3.25</v>
      </c>
      <c r="AF258" s="66">
        <v>7.5</v>
      </c>
      <c r="AG258" s="66">
        <v>4</v>
      </c>
      <c r="AH258" s="66">
        <v>2.25</v>
      </c>
      <c r="AI258" s="70">
        <v>1.625</v>
      </c>
      <c r="AJ258" s="86"/>
      <c r="AK258" s="86"/>
      <c r="AL258" s="86"/>
      <c r="AM258" s="86"/>
      <c r="AN258" s="86"/>
      <c r="AO258" s="86"/>
      <c r="AP258" s="86"/>
      <c r="AQ258" s="86"/>
      <c r="AR258" s="86"/>
    </row>
    <row r="259" spans="15:44"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100">
        <v>43812</v>
      </c>
      <c r="AB259" s="66">
        <v>4.5</v>
      </c>
      <c r="AC259" s="66">
        <v>1.75</v>
      </c>
      <c r="AD259" s="66">
        <v>4.25</v>
      </c>
      <c r="AE259" s="66">
        <v>3.25</v>
      </c>
      <c r="AF259" s="66">
        <v>7.5</v>
      </c>
      <c r="AG259" s="66">
        <v>4</v>
      </c>
      <c r="AH259" s="66">
        <v>2.25</v>
      </c>
      <c r="AI259" s="70">
        <v>1.625</v>
      </c>
      <c r="AJ259" s="86"/>
      <c r="AK259" s="86"/>
      <c r="AL259" s="86"/>
      <c r="AM259" s="86"/>
      <c r="AN259" s="86"/>
      <c r="AO259" s="86"/>
      <c r="AP259" s="86"/>
      <c r="AQ259" s="86"/>
      <c r="AR259" s="86"/>
    </row>
    <row r="260" spans="15:44"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100">
        <v>43815</v>
      </c>
      <c r="AB260" s="66">
        <v>4.5</v>
      </c>
      <c r="AC260" s="66">
        <v>1.75</v>
      </c>
      <c r="AD260" s="66">
        <v>4.25</v>
      </c>
      <c r="AE260" s="66">
        <v>3.25</v>
      </c>
      <c r="AF260" s="66">
        <v>7.5</v>
      </c>
      <c r="AG260" s="66">
        <v>4</v>
      </c>
      <c r="AH260" s="66">
        <v>2.25</v>
      </c>
      <c r="AI260" s="70">
        <v>1.625</v>
      </c>
      <c r="AJ260" s="86"/>
      <c r="AK260" s="86"/>
      <c r="AL260" s="86"/>
      <c r="AM260" s="86"/>
      <c r="AN260" s="86"/>
      <c r="AO260" s="86"/>
      <c r="AP260" s="86"/>
      <c r="AQ260" s="86"/>
      <c r="AR260" s="86"/>
    </row>
    <row r="261" spans="15:44"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100">
        <v>43816</v>
      </c>
      <c r="AB261" s="66">
        <v>4.5</v>
      </c>
      <c r="AC261" s="66">
        <v>1.75</v>
      </c>
      <c r="AD261" s="66">
        <v>4.25</v>
      </c>
      <c r="AE261" s="66">
        <v>3.25</v>
      </c>
      <c r="AF261" s="66">
        <v>7.5</v>
      </c>
      <c r="AG261" s="66">
        <v>4</v>
      </c>
      <c r="AH261" s="66">
        <v>2.25</v>
      </c>
      <c r="AI261" s="70">
        <v>1.625</v>
      </c>
      <c r="AJ261" s="86"/>
      <c r="AK261" s="86"/>
      <c r="AL261" s="86"/>
      <c r="AM261" s="86"/>
      <c r="AN261" s="86"/>
      <c r="AO261" s="86"/>
      <c r="AP261" s="86"/>
      <c r="AQ261" s="86"/>
      <c r="AR261" s="86"/>
    </row>
    <row r="262" spans="15:44"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100">
        <v>43817</v>
      </c>
      <c r="AB262" s="66">
        <v>4.5</v>
      </c>
      <c r="AC262" s="66">
        <v>1.75</v>
      </c>
      <c r="AD262" s="66">
        <v>4.25</v>
      </c>
      <c r="AE262" s="66">
        <v>3.25</v>
      </c>
      <c r="AF262" s="66">
        <v>7.5</v>
      </c>
      <c r="AG262" s="66">
        <v>4</v>
      </c>
      <c r="AH262" s="66">
        <v>2.25</v>
      </c>
      <c r="AI262" s="70">
        <v>1.625</v>
      </c>
      <c r="AJ262" s="86"/>
      <c r="AK262" s="86"/>
      <c r="AL262" s="86"/>
      <c r="AM262" s="86"/>
      <c r="AN262" s="86"/>
      <c r="AO262" s="86"/>
      <c r="AP262" s="86"/>
      <c r="AQ262" s="86"/>
      <c r="AR262" s="86"/>
    </row>
    <row r="263" spans="15:44"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100">
        <v>43818</v>
      </c>
      <c r="AB263" s="66">
        <v>4.5</v>
      </c>
      <c r="AC263" s="66">
        <v>1.75</v>
      </c>
      <c r="AD263" s="66">
        <v>4.25</v>
      </c>
      <c r="AE263" s="66">
        <v>2.75</v>
      </c>
      <c r="AF263" s="66">
        <v>7.25</v>
      </c>
      <c r="AG263" s="66">
        <v>4</v>
      </c>
      <c r="AH263" s="66">
        <v>2.25</v>
      </c>
      <c r="AI263" s="70">
        <v>1.625</v>
      </c>
      <c r="AJ263" s="86"/>
      <c r="AK263" s="86"/>
      <c r="AL263" s="86"/>
      <c r="AM263" s="86"/>
      <c r="AN263" s="86"/>
      <c r="AO263" s="86"/>
      <c r="AP263" s="86"/>
      <c r="AQ263" s="86"/>
      <c r="AR263" s="86"/>
    </row>
    <row r="264" spans="15:44"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100">
        <v>43819</v>
      </c>
      <c r="AB264" s="66">
        <v>4.5</v>
      </c>
      <c r="AC264" s="66">
        <v>1.75</v>
      </c>
      <c r="AD264" s="66">
        <v>4.25</v>
      </c>
      <c r="AE264" s="66">
        <v>2.75</v>
      </c>
      <c r="AF264" s="66">
        <v>7.25</v>
      </c>
      <c r="AG264" s="66">
        <v>4</v>
      </c>
      <c r="AH264" s="66">
        <v>2.25</v>
      </c>
      <c r="AI264" s="70">
        <v>1.625</v>
      </c>
      <c r="AJ264" s="86"/>
      <c r="AK264" s="86"/>
      <c r="AL264" s="86"/>
      <c r="AM264" s="86"/>
      <c r="AN264" s="86"/>
      <c r="AO264" s="86"/>
      <c r="AP264" s="86"/>
      <c r="AQ264" s="86"/>
      <c r="AR264" s="86"/>
    </row>
    <row r="265" spans="15:44"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100">
        <v>43822</v>
      </c>
      <c r="AB265" s="66">
        <v>4.5</v>
      </c>
      <c r="AC265" s="66">
        <v>1.75</v>
      </c>
      <c r="AD265" s="66">
        <v>4.25</v>
      </c>
      <c r="AE265" s="66">
        <v>2.75</v>
      </c>
      <c r="AF265" s="66">
        <v>7.25</v>
      </c>
      <c r="AG265" s="66">
        <v>4</v>
      </c>
      <c r="AH265" s="66">
        <v>2.25</v>
      </c>
      <c r="AI265" s="70">
        <v>1.625</v>
      </c>
      <c r="AJ265" s="86"/>
      <c r="AK265" s="86"/>
      <c r="AL265" s="86"/>
      <c r="AM265" s="86"/>
      <c r="AN265" s="86"/>
      <c r="AO265" s="86"/>
      <c r="AP265" s="86"/>
      <c r="AQ265" s="86"/>
      <c r="AR265" s="86"/>
    </row>
    <row r="266" spans="15:44"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100">
        <v>43823</v>
      </c>
      <c r="AB266" s="66">
        <v>4.5</v>
      </c>
      <c r="AC266" s="66">
        <v>1.75</v>
      </c>
      <c r="AD266" s="66">
        <v>4.25</v>
      </c>
      <c r="AE266" s="66">
        <v>2.75</v>
      </c>
      <c r="AF266" s="66">
        <v>7.25</v>
      </c>
      <c r="AG266" s="66">
        <v>4</v>
      </c>
      <c r="AH266" s="66">
        <v>2.25</v>
      </c>
      <c r="AI266" s="70">
        <v>1.625</v>
      </c>
      <c r="AJ266" s="86"/>
      <c r="AK266" s="86"/>
      <c r="AL266" s="86"/>
      <c r="AM266" s="86"/>
      <c r="AN266" s="86"/>
      <c r="AO266" s="86"/>
      <c r="AP266" s="86"/>
      <c r="AQ266" s="86"/>
      <c r="AR266" s="86"/>
    </row>
    <row r="267" spans="15:44"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100">
        <v>43824</v>
      </c>
      <c r="AB267" s="66">
        <v>4.5</v>
      </c>
      <c r="AC267" s="66">
        <v>1.75</v>
      </c>
      <c r="AD267" s="66">
        <v>4.25</v>
      </c>
      <c r="AE267" s="66">
        <v>2.75</v>
      </c>
      <c r="AF267" s="66">
        <v>7.25</v>
      </c>
      <c r="AG267" s="66">
        <v>4</v>
      </c>
      <c r="AH267" s="66">
        <v>2.25</v>
      </c>
      <c r="AI267" s="70">
        <v>1.625</v>
      </c>
      <c r="AJ267" s="86"/>
      <c r="AK267" s="86"/>
      <c r="AL267" s="86"/>
      <c r="AM267" s="86"/>
      <c r="AN267" s="86"/>
      <c r="AO267" s="86"/>
      <c r="AP267" s="86"/>
      <c r="AQ267" s="86"/>
      <c r="AR267" s="86"/>
    </row>
    <row r="268" spans="15:44"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100">
        <v>43825</v>
      </c>
      <c r="AB268" s="66">
        <v>4.5</v>
      </c>
      <c r="AC268" s="66">
        <v>1.75</v>
      </c>
      <c r="AD268" s="66">
        <v>4.25</v>
      </c>
      <c r="AE268" s="66">
        <v>2.75</v>
      </c>
      <c r="AF268" s="66">
        <v>7.25</v>
      </c>
      <c r="AG268" s="66">
        <v>4</v>
      </c>
      <c r="AH268" s="66">
        <v>2.25</v>
      </c>
      <c r="AI268" s="70">
        <v>1.625</v>
      </c>
      <c r="AJ268" s="86"/>
      <c r="AK268" s="86"/>
      <c r="AL268" s="86"/>
      <c r="AM268" s="86"/>
      <c r="AN268" s="86"/>
      <c r="AO268" s="86"/>
      <c r="AP268" s="86"/>
      <c r="AQ268" s="86"/>
      <c r="AR268" s="86"/>
    </row>
    <row r="269" spans="15:44"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100">
        <v>43826</v>
      </c>
      <c r="AB269" s="66">
        <v>4.5</v>
      </c>
      <c r="AC269" s="66">
        <v>1.75</v>
      </c>
      <c r="AD269" s="66">
        <v>4.25</v>
      </c>
      <c r="AE269" s="66">
        <v>2.75</v>
      </c>
      <c r="AF269" s="66">
        <v>7.25</v>
      </c>
      <c r="AG269" s="66">
        <v>4</v>
      </c>
      <c r="AH269" s="66">
        <v>2.25</v>
      </c>
      <c r="AI269" s="70">
        <v>1.625</v>
      </c>
      <c r="AJ269" s="86"/>
      <c r="AK269" s="86"/>
      <c r="AL269" s="86"/>
      <c r="AM269" s="86"/>
      <c r="AN269" s="86"/>
      <c r="AO269" s="86"/>
      <c r="AP269" s="86"/>
      <c r="AQ269" s="86"/>
      <c r="AR269" s="86"/>
    </row>
    <row r="270" spans="15:44"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100">
        <v>43829</v>
      </c>
      <c r="AB270" s="66">
        <v>4.5</v>
      </c>
      <c r="AC270" s="66">
        <v>1.75</v>
      </c>
      <c r="AD270" s="66">
        <v>4.25</v>
      </c>
      <c r="AE270" s="66">
        <v>2.75</v>
      </c>
      <c r="AF270" s="66">
        <v>7.25</v>
      </c>
      <c r="AG270" s="66">
        <v>4</v>
      </c>
      <c r="AH270" s="66">
        <v>2.25</v>
      </c>
      <c r="AI270" s="70">
        <v>1.625</v>
      </c>
      <c r="AJ270" s="86"/>
      <c r="AK270" s="86"/>
      <c r="AL270" s="86"/>
      <c r="AM270" s="86"/>
      <c r="AN270" s="86"/>
      <c r="AO270" s="86"/>
      <c r="AP270" s="86"/>
      <c r="AQ270" s="86"/>
      <c r="AR270" s="86"/>
    </row>
    <row r="271" spans="15:44"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100">
        <v>43830</v>
      </c>
      <c r="AB271" s="66">
        <v>4.5</v>
      </c>
      <c r="AC271" s="66">
        <v>1.75</v>
      </c>
      <c r="AD271" s="66">
        <v>4.25</v>
      </c>
      <c r="AE271" s="66">
        <v>2.75</v>
      </c>
      <c r="AF271" s="66">
        <v>7.25</v>
      </c>
      <c r="AG271" s="66">
        <v>4</v>
      </c>
      <c r="AH271" s="66">
        <v>2.25</v>
      </c>
      <c r="AI271" s="70">
        <v>1.625</v>
      </c>
      <c r="AJ271" s="86"/>
      <c r="AK271" s="86"/>
      <c r="AL271" s="86"/>
      <c r="AM271" s="86"/>
      <c r="AN271" s="86"/>
      <c r="AO271" s="86"/>
      <c r="AP271" s="86"/>
      <c r="AQ271" s="86"/>
      <c r="AR271" s="86"/>
    </row>
    <row r="272" spans="15:44"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100">
        <v>43831</v>
      </c>
      <c r="AB272" s="66">
        <v>4.5</v>
      </c>
      <c r="AC272" s="66">
        <v>1.75</v>
      </c>
      <c r="AD272" s="66">
        <v>4.25</v>
      </c>
      <c r="AE272" s="66">
        <v>2.75</v>
      </c>
      <c r="AF272" s="66">
        <v>7.25</v>
      </c>
      <c r="AG272" s="66">
        <v>4</v>
      </c>
      <c r="AH272" s="66">
        <v>2.25</v>
      </c>
      <c r="AI272" s="70">
        <v>1.625</v>
      </c>
      <c r="AJ272" s="86"/>
      <c r="AK272" s="86"/>
      <c r="AL272" s="86"/>
      <c r="AM272" s="86"/>
      <c r="AN272" s="86"/>
      <c r="AO272" s="86"/>
      <c r="AP272" s="86"/>
      <c r="AQ272" s="86"/>
      <c r="AR272" s="86"/>
    </row>
    <row r="273" spans="15:44"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100">
        <v>43832</v>
      </c>
      <c r="AB273" s="66">
        <v>4.5</v>
      </c>
      <c r="AC273" s="66">
        <v>1.75</v>
      </c>
      <c r="AD273" s="66">
        <v>4.25</v>
      </c>
      <c r="AE273" s="66">
        <v>2.75</v>
      </c>
      <c r="AF273" s="66">
        <v>7.25</v>
      </c>
      <c r="AG273" s="66">
        <v>4</v>
      </c>
      <c r="AH273" s="66">
        <v>2.25</v>
      </c>
      <c r="AI273" s="70">
        <v>1.625</v>
      </c>
      <c r="AJ273" s="86"/>
      <c r="AK273" s="86"/>
      <c r="AL273" s="86"/>
      <c r="AM273" s="86"/>
      <c r="AN273" s="86"/>
      <c r="AO273" s="86"/>
      <c r="AP273" s="86"/>
      <c r="AQ273" s="86"/>
      <c r="AR273" s="86"/>
    </row>
    <row r="274" spans="15:44"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100">
        <v>43833</v>
      </c>
      <c r="AB274" s="66">
        <v>4.5</v>
      </c>
      <c r="AC274" s="66">
        <v>1.75</v>
      </c>
      <c r="AD274" s="66">
        <v>4.25</v>
      </c>
      <c r="AE274" s="66">
        <v>2.75</v>
      </c>
      <c r="AF274" s="66">
        <v>7.25</v>
      </c>
      <c r="AG274" s="66">
        <v>4</v>
      </c>
      <c r="AH274" s="66">
        <v>2.25</v>
      </c>
      <c r="AI274" s="70">
        <v>1.625</v>
      </c>
      <c r="AJ274" s="86"/>
      <c r="AK274" s="86"/>
      <c r="AL274" s="86"/>
      <c r="AM274" s="86"/>
      <c r="AN274" s="86"/>
      <c r="AO274" s="86"/>
      <c r="AP274" s="86"/>
      <c r="AQ274" s="86"/>
      <c r="AR274" s="86"/>
    </row>
    <row r="275" spans="15:44"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100">
        <v>43836</v>
      </c>
      <c r="AB275" s="66">
        <v>4.5</v>
      </c>
      <c r="AC275" s="66">
        <v>1.75</v>
      </c>
      <c r="AD275" s="66">
        <v>4.25</v>
      </c>
      <c r="AE275" s="66">
        <v>2.75</v>
      </c>
      <c r="AF275" s="66">
        <v>7.25</v>
      </c>
      <c r="AG275" s="66">
        <v>4</v>
      </c>
      <c r="AH275" s="66">
        <v>2.25</v>
      </c>
      <c r="AI275" s="70">
        <v>1.625</v>
      </c>
      <c r="AJ275" s="86"/>
      <c r="AK275" s="86"/>
      <c r="AL275" s="86"/>
      <c r="AM275" s="86"/>
      <c r="AN275" s="86"/>
      <c r="AO275" s="86"/>
      <c r="AP275" s="86"/>
      <c r="AQ275" s="86"/>
      <c r="AR275" s="86"/>
    </row>
    <row r="276" spans="15:44"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100">
        <v>43837</v>
      </c>
      <c r="AB276" s="66">
        <v>4.5</v>
      </c>
      <c r="AC276" s="66">
        <v>1.75</v>
      </c>
      <c r="AD276" s="66">
        <v>4.25</v>
      </c>
      <c r="AE276" s="66">
        <v>2.75</v>
      </c>
      <c r="AF276" s="66">
        <v>7.25</v>
      </c>
      <c r="AG276" s="66">
        <v>4</v>
      </c>
      <c r="AH276" s="66">
        <v>2.25</v>
      </c>
      <c r="AI276" s="70">
        <v>1.625</v>
      </c>
      <c r="AJ276" s="86"/>
      <c r="AK276" s="86"/>
      <c r="AL276" s="86"/>
      <c r="AM276" s="86"/>
      <c r="AN276" s="86"/>
      <c r="AO276" s="86"/>
      <c r="AP276" s="86"/>
      <c r="AQ276" s="86"/>
      <c r="AR276" s="86"/>
    </row>
    <row r="277" spans="15:44"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100">
        <v>43838</v>
      </c>
      <c r="AB277" s="66">
        <v>4.5</v>
      </c>
      <c r="AC277" s="66">
        <v>1.75</v>
      </c>
      <c r="AD277" s="66">
        <v>4.25</v>
      </c>
      <c r="AE277" s="66">
        <v>2.75</v>
      </c>
      <c r="AF277" s="66">
        <v>7.25</v>
      </c>
      <c r="AG277" s="66">
        <v>4</v>
      </c>
      <c r="AH277" s="66">
        <v>2.25</v>
      </c>
      <c r="AI277" s="70">
        <v>1.625</v>
      </c>
      <c r="AJ277" s="86"/>
      <c r="AK277" s="86"/>
      <c r="AL277" s="86"/>
      <c r="AM277" s="86"/>
      <c r="AN277" s="86"/>
      <c r="AO277" s="86"/>
      <c r="AP277" s="86"/>
      <c r="AQ277" s="86"/>
      <c r="AR277" s="86"/>
    </row>
    <row r="278" spans="15:44"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100">
        <v>43839</v>
      </c>
      <c r="AB278" s="66">
        <v>4.5</v>
      </c>
      <c r="AC278" s="66">
        <v>1.75</v>
      </c>
      <c r="AD278" s="66">
        <v>4.25</v>
      </c>
      <c r="AE278" s="66">
        <v>2.75</v>
      </c>
      <c r="AF278" s="66">
        <v>7.25</v>
      </c>
      <c r="AG278" s="66">
        <v>4</v>
      </c>
      <c r="AH278" s="66">
        <v>2.25</v>
      </c>
      <c r="AI278" s="70">
        <v>1.625</v>
      </c>
      <c r="AJ278" s="86"/>
      <c r="AK278" s="86"/>
      <c r="AL278" s="86"/>
      <c r="AM278" s="86"/>
      <c r="AN278" s="86"/>
      <c r="AO278" s="86"/>
      <c r="AP278" s="86"/>
      <c r="AQ278" s="86"/>
      <c r="AR278" s="86"/>
    </row>
    <row r="279" spans="15:44"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100">
        <v>43840</v>
      </c>
      <c r="AB279" s="66">
        <v>4.5</v>
      </c>
      <c r="AC279" s="66">
        <v>1.75</v>
      </c>
      <c r="AD279" s="66">
        <v>4.25</v>
      </c>
      <c r="AE279" s="66">
        <v>2.75</v>
      </c>
      <c r="AF279" s="66">
        <v>7.25</v>
      </c>
      <c r="AG279" s="66">
        <v>4</v>
      </c>
      <c r="AH279" s="66">
        <v>2.25</v>
      </c>
      <c r="AI279" s="70">
        <v>1.625</v>
      </c>
      <c r="AJ279" s="86"/>
      <c r="AK279" s="86"/>
      <c r="AL279" s="86"/>
      <c r="AM279" s="86"/>
      <c r="AN279" s="86"/>
      <c r="AO279" s="86"/>
      <c r="AP279" s="86"/>
      <c r="AQ279" s="86"/>
      <c r="AR279" s="86"/>
    </row>
    <row r="280" spans="15:44"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100">
        <v>43843</v>
      </c>
      <c r="AB280" s="66">
        <v>4.5</v>
      </c>
      <c r="AC280" s="66">
        <v>1.75</v>
      </c>
      <c r="AD280" s="66">
        <v>4.25</v>
      </c>
      <c r="AE280" s="66">
        <v>2.75</v>
      </c>
      <c r="AF280" s="66">
        <v>7.25</v>
      </c>
      <c r="AG280" s="66">
        <v>4</v>
      </c>
      <c r="AH280" s="66">
        <v>2.25</v>
      </c>
      <c r="AI280" s="70">
        <v>1.625</v>
      </c>
      <c r="AJ280" s="86"/>
      <c r="AK280" s="86"/>
      <c r="AL280" s="86"/>
      <c r="AM280" s="86"/>
      <c r="AN280" s="86"/>
      <c r="AO280" s="86"/>
      <c r="AP280" s="86"/>
      <c r="AQ280" s="86"/>
      <c r="AR280" s="86"/>
    </row>
    <row r="281" spans="15:44"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100">
        <v>43844</v>
      </c>
      <c r="AB281" s="66">
        <v>4.5</v>
      </c>
      <c r="AC281" s="66">
        <v>1.75</v>
      </c>
      <c r="AD281" s="66">
        <v>4.25</v>
      </c>
      <c r="AE281" s="66">
        <v>2.75</v>
      </c>
      <c r="AF281" s="66">
        <v>7.25</v>
      </c>
      <c r="AG281" s="66">
        <v>4</v>
      </c>
      <c r="AH281" s="66">
        <v>2.25</v>
      </c>
      <c r="AI281" s="70">
        <v>1.625</v>
      </c>
      <c r="AJ281" s="86"/>
      <c r="AK281" s="86"/>
      <c r="AL281" s="86"/>
      <c r="AM281" s="86"/>
      <c r="AN281" s="86"/>
      <c r="AO281" s="86"/>
      <c r="AP281" s="86"/>
      <c r="AQ281" s="86"/>
      <c r="AR281" s="86"/>
    </row>
    <row r="282" spans="15:44"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100">
        <v>43845</v>
      </c>
      <c r="AB282" s="66">
        <v>4.5</v>
      </c>
      <c r="AC282" s="66">
        <v>1.75</v>
      </c>
      <c r="AD282" s="66">
        <v>4.25</v>
      </c>
      <c r="AE282" s="66">
        <v>2.75</v>
      </c>
      <c r="AF282" s="66">
        <v>7.25</v>
      </c>
      <c r="AG282" s="66">
        <v>4</v>
      </c>
      <c r="AH282" s="66">
        <v>2.25</v>
      </c>
      <c r="AI282" s="70">
        <v>1.625</v>
      </c>
      <c r="AJ282" s="86"/>
      <c r="AK282" s="86"/>
      <c r="AL282" s="86"/>
      <c r="AM282" s="86"/>
      <c r="AN282" s="86"/>
      <c r="AO282" s="86"/>
      <c r="AP282" s="86"/>
      <c r="AQ282" s="86"/>
      <c r="AR282" s="86"/>
    </row>
    <row r="283" spans="15:44"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100">
        <v>43846</v>
      </c>
      <c r="AB283" s="66">
        <v>4.5</v>
      </c>
      <c r="AC283" s="66">
        <v>1.75</v>
      </c>
      <c r="AD283" s="66">
        <v>4.25</v>
      </c>
      <c r="AE283" s="66">
        <v>2.75</v>
      </c>
      <c r="AF283" s="66">
        <v>7.25</v>
      </c>
      <c r="AG283" s="66">
        <v>4</v>
      </c>
      <c r="AH283" s="66">
        <v>2.25</v>
      </c>
      <c r="AI283" s="70">
        <v>1.625</v>
      </c>
      <c r="AJ283" s="86"/>
      <c r="AK283" s="86"/>
      <c r="AL283" s="86"/>
      <c r="AM283" s="86"/>
      <c r="AN283" s="86"/>
      <c r="AO283" s="86"/>
      <c r="AP283" s="86"/>
      <c r="AQ283" s="86"/>
      <c r="AR283" s="86"/>
    </row>
    <row r="284" spans="15:44"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100">
        <v>43847</v>
      </c>
      <c r="AB284" s="66">
        <v>4.5</v>
      </c>
      <c r="AC284" s="66">
        <v>1.75</v>
      </c>
      <c r="AD284" s="66">
        <v>4.25</v>
      </c>
      <c r="AE284" s="66">
        <v>2.75</v>
      </c>
      <c r="AF284" s="66">
        <v>7.25</v>
      </c>
      <c r="AG284" s="66">
        <v>4</v>
      </c>
      <c r="AH284" s="66">
        <v>2.25</v>
      </c>
      <c r="AI284" s="70">
        <v>1.625</v>
      </c>
      <c r="AJ284" s="86"/>
      <c r="AK284" s="86"/>
      <c r="AL284" s="86"/>
      <c r="AM284" s="86"/>
      <c r="AN284" s="86"/>
      <c r="AO284" s="86"/>
      <c r="AP284" s="86"/>
      <c r="AQ284" s="86"/>
      <c r="AR284" s="86"/>
    </row>
    <row r="285" spans="15:44"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100">
        <v>43850</v>
      </c>
      <c r="AB285" s="66">
        <v>4.5</v>
      </c>
      <c r="AC285" s="66">
        <v>1.75</v>
      </c>
      <c r="AD285" s="66">
        <v>4.25</v>
      </c>
      <c r="AE285" s="66">
        <v>2.75</v>
      </c>
      <c r="AF285" s="66">
        <v>7.25</v>
      </c>
      <c r="AG285" s="66">
        <v>4</v>
      </c>
      <c r="AH285" s="66">
        <v>2.25</v>
      </c>
      <c r="AI285" s="70">
        <v>1.625</v>
      </c>
      <c r="AJ285" s="86"/>
      <c r="AK285" s="86"/>
      <c r="AL285" s="86"/>
      <c r="AM285" s="86"/>
      <c r="AN285" s="86"/>
      <c r="AO285" s="86"/>
      <c r="AP285" s="86"/>
      <c r="AQ285" s="86"/>
      <c r="AR285" s="86"/>
    </row>
    <row r="286" spans="15:44"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100">
        <v>43851</v>
      </c>
      <c r="AB286" s="66">
        <v>4.5</v>
      </c>
      <c r="AC286" s="66">
        <v>1.75</v>
      </c>
      <c r="AD286" s="66">
        <v>4.25</v>
      </c>
      <c r="AE286" s="66">
        <v>2.75</v>
      </c>
      <c r="AF286" s="66">
        <v>7.25</v>
      </c>
      <c r="AG286" s="66">
        <v>4</v>
      </c>
      <c r="AH286" s="66">
        <v>2.25</v>
      </c>
      <c r="AI286" s="70">
        <v>1.625</v>
      </c>
      <c r="AJ286" s="86"/>
      <c r="AK286" s="86"/>
      <c r="AL286" s="86"/>
      <c r="AM286" s="86"/>
      <c r="AN286" s="86"/>
      <c r="AO286" s="86"/>
      <c r="AP286" s="86"/>
      <c r="AQ286" s="86"/>
      <c r="AR286" s="86"/>
    </row>
    <row r="287" spans="15:44"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100">
        <v>43852</v>
      </c>
      <c r="AB287" s="66">
        <v>4.5</v>
      </c>
      <c r="AC287" s="66">
        <v>1.75</v>
      </c>
      <c r="AD287" s="66">
        <v>4.25</v>
      </c>
      <c r="AE287" s="66">
        <v>2.75</v>
      </c>
      <c r="AF287" s="66">
        <v>7.25</v>
      </c>
      <c r="AG287" s="66">
        <v>4</v>
      </c>
      <c r="AH287" s="66">
        <v>2.25</v>
      </c>
      <c r="AI287" s="70">
        <v>1.625</v>
      </c>
      <c r="AJ287" s="86"/>
      <c r="AK287" s="86"/>
      <c r="AL287" s="86"/>
      <c r="AM287" s="86"/>
      <c r="AN287" s="86"/>
      <c r="AO287" s="86"/>
      <c r="AP287" s="86"/>
      <c r="AQ287" s="86"/>
      <c r="AR287" s="86"/>
    </row>
    <row r="288" spans="15:44"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100">
        <v>43853</v>
      </c>
      <c r="AB288" s="66">
        <v>4.5</v>
      </c>
      <c r="AC288" s="66">
        <v>1.75</v>
      </c>
      <c r="AD288" s="66">
        <v>4.25</v>
      </c>
      <c r="AE288" s="66">
        <v>2.75</v>
      </c>
      <c r="AF288" s="66">
        <v>7.25</v>
      </c>
      <c r="AG288" s="66">
        <v>4</v>
      </c>
      <c r="AH288" s="66">
        <v>2.25</v>
      </c>
      <c r="AI288" s="70">
        <v>1.625</v>
      </c>
      <c r="AJ288" s="86"/>
      <c r="AK288" s="86"/>
      <c r="AL288" s="86"/>
      <c r="AM288" s="86"/>
      <c r="AN288" s="86"/>
      <c r="AO288" s="86"/>
      <c r="AP288" s="86"/>
      <c r="AQ288" s="86"/>
      <c r="AR288" s="86"/>
    </row>
    <row r="289" spans="15:44"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100">
        <v>43854</v>
      </c>
      <c r="AB289" s="66">
        <v>4.5</v>
      </c>
      <c r="AC289" s="66">
        <v>1.75</v>
      </c>
      <c r="AD289" s="66">
        <v>4.25</v>
      </c>
      <c r="AE289" s="66">
        <v>2.75</v>
      </c>
      <c r="AF289" s="66">
        <v>7.25</v>
      </c>
      <c r="AG289" s="66">
        <v>4</v>
      </c>
      <c r="AH289" s="66">
        <v>2.25</v>
      </c>
      <c r="AI289" s="70">
        <v>1.625</v>
      </c>
      <c r="AJ289" s="86"/>
      <c r="AK289" s="86"/>
      <c r="AL289" s="86"/>
      <c r="AM289" s="86"/>
      <c r="AN289" s="86"/>
      <c r="AO289" s="86"/>
      <c r="AP289" s="86"/>
      <c r="AQ289" s="86"/>
      <c r="AR289" s="86"/>
    </row>
    <row r="290" spans="15:44"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100">
        <v>43857</v>
      </c>
      <c r="AB290" s="66">
        <v>4.5</v>
      </c>
      <c r="AC290" s="66">
        <v>1.75</v>
      </c>
      <c r="AD290" s="66">
        <v>4.25</v>
      </c>
      <c r="AE290" s="66">
        <v>2.75</v>
      </c>
      <c r="AF290" s="66">
        <v>7.25</v>
      </c>
      <c r="AG290" s="66">
        <v>4</v>
      </c>
      <c r="AH290" s="66">
        <v>2.25</v>
      </c>
      <c r="AI290" s="70">
        <v>1.625</v>
      </c>
      <c r="AJ290" s="86"/>
      <c r="AK290" s="86"/>
      <c r="AL290" s="86"/>
      <c r="AM290" s="86"/>
      <c r="AN290" s="86"/>
      <c r="AO290" s="86"/>
      <c r="AP290" s="86"/>
      <c r="AQ290" s="86"/>
      <c r="AR290" s="86"/>
    </row>
    <row r="291" spans="15:44"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100">
        <v>43858</v>
      </c>
      <c r="AB291" s="66">
        <v>4.5</v>
      </c>
      <c r="AC291" s="66">
        <v>1.75</v>
      </c>
      <c r="AD291" s="66">
        <v>4.25</v>
      </c>
      <c r="AE291" s="66">
        <v>2.75</v>
      </c>
      <c r="AF291" s="66">
        <v>7.25</v>
      </c>
      <c r="AG291" s="66">
        <v>4</v>
      </c>
      <c r="AH291" s="66">
        <v>2.25</v>
      </c>
      <c r="AI291" s="70">
        <v>1.625</v>
      </c>
      <c r="AJ291" s="86"/>
      <c r="AK291" s="86"/>
      <c r="AL291" s="86"/>
      <c r="AM291" s="86"/>
      <c r="AN291" s="86"/>
      <c r="AO291" s="86"/>
      <c r="AP291" s="86"/>
      <c r="AQ291" s="86"/>
      <c r="AR291" s="86"/>
    </row>
    <row r="292" spans="15:44"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100">
        <v>43859</v>
      </c>
      <c r="AB292" s="66">
        <v>4.5</v>
      </c>
      <c r="AC292" s="66">
        <v>1.75</v>
      </c>
      <c r="AD292" s="66">
        <v>4.25</v>
      </c>
      <c r="AE292" s="66">
        <v>2.75</v>
      </c>
      <c r="AF292" s="66">
        <v>7.25</v>
      </c>
      <c r="AG292" s="66">
        <v>4</v>
      </c>
      <c r="AH292" s="66">
        <v>2.25</v>
      </c>
      <c r="AI292" s="70">
        <v>1.625</v>
      </c>
      <c r="AJ292" s="86"/>
      <c r="AK292" s="86"/>
      <c r="AL292" s="86"/>
      <c r="AM292" s="86"/>
      <c r="AN292" s="86"/>
      <c r="AO292" s="86"/>
      <c r="AP292" s="86"/>
      <c r="AQ292" s="86"/>
      <c r="AR292" s="86"/>
    </row>
    <row r="293" spans="15:44"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100">
        <v>43860</v>
      </c>
      <c r="AB293" s="66">
        <v>4.5</v>
      </c>
      <c r="AC293" s="66">
        <v>1.75</v>
      </c>
      <c r="AD293" s="66">
        <v>4.25</v>
      </c>
      <c r="AE293" s="66">
        <v>2.25</v>
      </c>
      <c r="AF293" s="66">
        <v>7.25</v>
      </c>
      <c r="AG293" s="66">
        <v>4</v>
      </c>
      <c r="AH293" s="66">
        <v>2.25</v>
      </c>
      <c r="AI293" s="70">
        <v>1.625</v>
      </c>
      <c r="AJ293" s="86"/>
      <c r="AK293" s="86"/>
      <c r="AL293" s="86"/>
      <c r="AM293" s="86"/>
      <c r="AN293" s="86"/>
      <c r="AO293" s="86"/>
      <c r="AP293" s="86"/>
      <c r="AQ293" s="86"/>
      <c r="AR293" s="86"/>
    </row>
    <row r="294" spans="15:44"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100">
        <v>43861</v>
      </c>
      <c r="AB294" s="66">
        <v>4.5</v>
      </c>
      <c r="AC294" s="66">
        <v>1.75</v>
      </c>
      <c r="AD294" s="66">
        <v>4.25</v>
      </c>
      <c r="AE294" s="66">
        <v>2.25</v>
      </c>
      <c r="AF294" s="66">
        <v>7.25</v>
      </c>
      <c r="AG294" s="66">
        <v>4</v>
      </c>
      <c r="AH294" s="66">
        <v>2.25</v>
      </c>
      <c r="AI294" s="70">
        <v>1.625</v>
      </c>
      <c r="AJ294" s="86"/>
      <c r="AK294" s="86"/>
      <c r="AL294" s="86"/>
      <c r="AM294" s="86"/>
      <c r="AN294" s="86"/>
      <c r="AO294" s="86"/>
      <c r="AP294" s="86"/>
      <c r="AQ294" s="86"/>
      <c r="AR294" s="86"/>
    </row>
    <row r="295" spans="15:44"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100">
        <v>43864</v>
      </c>
      <c r="AB295" s="66">
        <v>4.5</v>
      </c>
      <c r="AC295" s="66">
        <v>1.75</v>
      </c>
      <c r="AD295" s="66">
        <v>4.25</v>
      </c>
      <c r="AE295" s="66">
        <v>2.25</v>
      </c>
      <c r="AF295" s="66">
        <v>7.25</v>
      </c>
      <c r="AG295" s="66">
        <v>4</v>
      </c>
      <c r="AH295" s="66">
        <v>2.25</v>
      </c>
      <c r="AI295" s="70">
        <v>1.625</v>
      </c>
      <c r="AJ295" s="86"/>
      <c r="AK295" s="86"/>
      <c r="AL295" s="86"/>
      <c r="AM295" s="86"/>
      <c r="AN295" s="86"/>
      <c r="AO295" s="86"/>
      <c r="AP295" s="86"/>
      <c r="AQ295" s="86"/>
      <c r="AR295" s="86"/>
    </row>
    <row r="296" spans="15:44"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100">
        <v>43865</v>
      </c>
      <c r="AB296" s="66">
        <v>4.5</v>
      </c>
      <c r="AC296" s="66">
        <v>1.75</v>
      </c>
      <c r="AD296" s="66">
        <v>4.25</v>
      </c>
      <c r="AE296" s="66">
        <v>2.25</v>
      </c>
      <c r="AF296" s="66">
        <v>7.25</v>
      </c>
      <c r="AG296" s="66">
        <v>4</v>
      </c>
      <c r="AH296" s="66">
        <v>2.25</v>
      </c>
      <c r="AI296" s="70">
        <v>1.625</v>
      </c>
      <c r="AJ296" s="86"/>
      <c r="AK296" s="86"/>
      <c r="AL296" s="86"/>
      <c r="AM296" s="86"/>
      <c r="AN296" s="86"/>
      <c r="AO296" s="86"/>
      <c r="AP296" s="86"/>
      <c r="AQ296" s="86"/>
      <c r="AR296" s="86"/>
    </row>
    <row r="297" spans="15:44"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100">
        <v>43866</v>
      </c>
      <c r="AB297" s="66">
        <v>4.25</v>
      </c>
      <c r="AC297" s="66">
        <v>1.75</v>
      </c>
      <c r="AD297" s="66">
        <v>4.25</v>
      </c>
      <c r="AE297" s="66">
        <v>2.25</v>
      </c>
      <c r="AF297" s="66">
        <v>7.25</v>
      </c>
      <c r="AG297" s="66">
        <v>4</v>
      </c>
      <c r="AH297" s="66">
        <v>2.25</v>
      </c>
      <c r="AI297" s="70">
        <v>1.625</v>
      </c>
      <c r="AJ297" s="86"/>
      <c r="AK297" s="86"/>
      <c r="AL297" s="86"/>
      <c r="AM297" s="86"/>
      <c r="AN297" s="86"/>
      <c r="AO297" s="86"/>
      <c r="AP297" s="86"/>
      <c r="AQ297" s="86"/>
      <c r="AR297" s="86"/>
    </row>
    <row r="298" spans="15:44"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100">
        <v>43867</v>
      </c>
      <c r="AB298" s="66">
        <v>4.25</v>
      </c>
      <c r="AC298" s="66">
        <v>1.75</v>
      </c>
      <c r="AD298" s="66">
        <v>4.25</v>
      </c>
      <c r="AE298" s="66">
        <v>2.25</v>
      </c>
      <c r="AF298" s="66">
        <v>7.25</v>
      </c>
      <c r="AG298" s="66">
        <v>4</v>
      </c>
      <c r="AH298" s="66">
        <v>2.25</v>
      </c>
      <c r="AI298" s="70">
        <v>1.625</v>
      </c>
      <c r="AJ298" s="86"/>
      <c r="AK298" s="86"/>
      <c r="AL298" s="86"/>
      <c r="AM298" s="86"/>
      <c r="AN298" s="86"/>
      <c r="AO298" s="86"/>
      <c r="AP298" s="86"/>
      <c r="AQ298" s="86"/>
      <c r="AR298" s="86"/>
    </row>
    <row r="299" spans="15:44"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100">
        <v>43868</v>
      </c>
      <c r="AB299" s="66">
        <v>4.25</v>
      </c>
      <c r="AC299" s="66">
        <v>1.75</v>
      </c>
      <c r="AD299" s="66">
        <v>4.25</v>
      </c>
      <c r="AE299" s="66">
        <v>2.25</v>
      </c>
      <c r="AF299" s="66">
        <v>7.25</v>
      </c>
      <c r="AG299" s="66">
        <v>4</v>
      </c>
      <c r="AH299" s="66">
        <v>2.25</v>
      </c>
      <c r="AI299" s="70">
        <v>1.625</v>
      </c>
      <c r="AJ299" s="86"/>
      <c r="AK299" s="86"/>
      <c r="AL299" s="86"/>
      <c r="AM299" s="86"/>
      <c r="AN299" s="86"/>
      <c r="AO299" s="86"/>
      <c r="AP299" s="86"/>
      <c r="AQ299" s="86"/>
      <c r="AR299" s="86"/>
    </row>
    <row r="300" spans="15:44"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100">
        <v>43871</v>
      </c>
      <c r="AB300" s="66">
        <v>4.25</v>
      </c>
      <c r="AC300" s="66">
        <v>1.75</v>
      </c>
      <c r="AD300" s="66">
        <v>4.25</v>
      </c>
      <c r="AE300" s="66">
        <v>2.25</v>
      </c>
      <c r="AF300" s="66">
        <v>7.25</v>
      </c>
      <c r="AG300" s="66">
        <v>4</v>
      </c>
      <c r="AH300" s="66">
        <v>2.25</v>
      </c>
      <c r="AI300" s="70">
        <v>1.625</v>
      </c>
      <c r="AJ300" s="86"/>
      <c r="AK300" s="86"/>
      <c r="AL300" s="86"/>
      <c r="AM300" s="86"/>
      <c r="AN300" s="86"/>
      <c r="AO300" s="86"/>
      <c r="AP300" s="86"/>
      <c r="AQ300" s="86"/>
      <c r="AR300" s="86"/>
    </row>
    <row r="301" spans="15:44"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100">
        <v>43872</v>
      </c>
      <c r="AB301" s="66">
        <v>4.25</v>
      </c>
      <c r="AC301" s="66">
        <v>1.75</v>
      </c>
      <c r="AD301" s="66">
        <v>4.25</v>
      </c>
      <c r="AE301" s="66">
        <v>2.25</v>
      </c>
      <c r="AF301" s="66">
        <v>7.25</v>
      </c>
      <c r="AG301" s="66">
        <v>4</v>
      </c>
      <c r="AH301" s="66">
        <v>2.25</v>
      </c>
      <c r="AI301" s="70">
        <v>1.625</v>
      </c>
      <c r="AJ301" s="86"/>
      <c r="AK301" s="86"/>
      <c r="AL301" s="86"/>
      <c r="AM301" s="86"/>
      <c r="AN301" s="86"/>
      <c r="AO301" s="86"/>
      <c r="AP301" s="86"/>
      <c r="AQ301" s="86"/>
      <c r="AR301" s="86"/>
    </row>
    <row r="302" spans="15:44"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100">
        <v>43873</v>
      </c>
      <c r="AB302" s="66">
        <v>4.25</v>
      </c>
      <c r="AC302" s="66">
        <v>1.75</v>
      </c>
      <c r="AD302" s="66">
        <v>4.25</v>
      </c>
      <c r="AE302" s="66">
        <v>2.25</v>
      </c>
      <c r="AF302" s="66">
        <v>7.25</v>
      </c>
      <c r="AG302" s="66">
        <v>4</v>
      </c>
      <c r="AH302" s="66">
        <v>2.25</v>
      </c>
      <c r="AI302" s="70">
        <v>1.625</v>
      </c>
      <c r="AJ302" s="86"/>
      <c r="AK302" s="86"/>
      <c r="AL302" s="86"/>
      <c r="AM302" s="86"/>
      <c r="AN302" s="86"/>
      <c r="AO302" s="86"/>
      <c r="AP302" s="86"/>
      <c r="AQ302" s="86"/>
      <c r="AR302" s="86"/>
    </row>
    <row r="303" spans="15:44"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100">
        <v>43874</v>
      </c>
      <c r="AB303" s="66">
        <v>4.25</v>
      </c>
      <c r="AC303" s="66">
        <v>1.75</v>
      </c>
      <c r="AD303" s="66">
        <v>4.25</v>
      </c>
      <c r="AE303" s="66">
        <v>2.25</v>
      </c>
      <c r="AF303" s="66">
        <v>7</v>
      </c>
      <c r="AG303" s="66">
        <v>4</v>
      </c>
      <c r="AH303" s="66">
        <v>2.25</v>
      </c>
      <c r="AI303" s="70">
        <v>1.625</v>
      </c>
      <c r="AJ303" s="86"/>
      <c r="AK303" s="86"/>
      <c r="AL303" s="86"/>
      <c r="AM303" s="86"/>
      <c r="AN303" s="86"/>
      <c r="AO303" s="86"/>
      <c r="AP303" s="86"/>
      <c r="AQ303" s="86"/>
      <c r="AR303" s="86"/>
    </row>
    <row r="304" spans="15:44"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100">
        <v>43875</v>
      </c>
      <c r="AB304" s="66">
        <v>4.25</v>
      </c>
      <c r="AC304" s="66">
        <v>1.75</v>
      </c>
      <c r="AD304" s="66">
        <v>4.25</v>
      </c>
      <c r="AE304" s="66">
        <v>2.25</v>
      </c>
      <c r="AF304" s="66">
        <v>7</v>
      </c>
      <c r="AG304" s="66">
        <v>4</v>
      </c>
      <c r="AH304" s="66">
        <v>2.25</v>
      </c>
      <c r="AI304" s="70">
        <v>1.625</v>
      </c>
      <c r="AJ304" s="86"/>
      <c r="AK304" s="86"/>
      <c r="AL304" s="86"/>
      <c r="AM304" s="86"/>
      <c r="AN304" s="86"/>
      <c r="AO304" s="86"/>
      <c r="AP304" s="86"/>
      <c r="AQ304" s="86"/>
      <c r="AR304" s="86"/>
    </row>
    <row r="305" spans="15:44"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100">
        <v>43878</v>
      </c>
      <c r="AB305" s="66">
        <v>4.25</v>
      </c>
      <c r="AC305" s="66">
        <v>1.75</v>
      </c>
      <c r="AD305" s="66">
        <v>4.25</v>
      </c>
      <c r="AE305" s="66">
        <v>2.25</v>
      </c>
      <c r="AF305" s="66">
        <v>7</v>
      </c>
      <c r="AG305" s="66">
        <v>4</v>
      </c>
      <c r="AH305" s="66">
        <v>2.25</v>
      </c>
      <c r="AI305" s="70">
        <v>1.625</v>
      </c>
      <c r="AJ305" s="86"/>
      <c r="AK305" s="86"/>
      <c r="AL305" s="86"/>
      <c r="AM305" s="86"/>
      <c r="AN305" s="86"/>
      <c r="AO305" s="86"/>
      <c r="AP305" s="86"/>
      <c r="AQ305" s="86"/>
      <c r="AR305" s="86"/>
    </row>
    <row r="306" spans="15:44"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100">
        <v>43879</v>
      </c>
      <c r="AB306" s="66">
        <v>4.25</v>
      </c>
      <c r="AC306" s="66">
        <v>1.75</v>
      </c>
      <c r="AD306" s="66">
        <v>4.25</v>
      </c>
      <c r="AE306" s="66">
        <v>2.25</v>
      </c>
      <c r="AF306" s="66">
        <v>7</v>
      </c>
      <c r="AG306" s="66">
        <v>4</v>
      </c>
      <c r="AH306" s="66">
        <v>2.25</v>
      </c>
      <c r="AI306" s="70">
        <v>1.625</v>
      </c>
      <c r="AJ306" s="86"/>
      <c r="AK306" s="86"/>
      <c r="AL306" s="86"/>
      <c r="AM306" s="86"/>
      <c r="AN306" s="86"/>
      <c r="AO306" s="86"/>
      <c r="AP306" s="86"/>
      <c r="AQ306" s="86"/>
      <c r="AR306" s="86"/>
    </row>
    <row r="307" spans="15:44"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100">
        <v>43880</v>
      </c>
      <c r="AB307" s="66">
        <v>4.25</v>
      </c>
      <c r="AC307" s="66">
        <v>1.75</v>
      </c>
      <c r="AD307" s="66">
        <v>4.25</v>
      </c>
      <c r="AE307" s="66">
        <v>2.25</v>
      </c>
      <c r="AF307" s="66">
        <v>7</v>
      </c>
      <c r="AG307" s="66">
        <v>4</v>
      </c>
      <c r="AH307" s="66">
        <v>2.25</v>
      </c>
      <c r="AI307" s="70">
        <v>1.625</v>
      </c>
      <c r="AJ307" s="86"/>
      <c r="AK307" s="86"/>
      <c r="AL307" s="86"/>
      <c r="AM307" s="86"/>
      <c r="AN307" s="86"/>
      <c r="AO307" s="86"/>
      <c r="AP307" s="86"/>
      <c r="AQ307" s="86"/>
      <c r="AR307" s="86"/>
    </row>
    <row r="308" spans="15:44"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100">
        <v>43881</v>
      </c>
      <c r="AB308" s="66">
        <v>4.25</v>
      </c>
      <c r="AC308" s="66">
        <v>1.75</v>
      </c>
      <c r="AD308" s="66">
        <v>4.25</v>
      </c>
      <c r="AE308" s="66">
        <v>2.25</v>
      </c>
      <c r="AF308" s="66">
        <v>7</v>
      </c>
      <c r="AG308" s="66">
        <v>4</v>
      </c>
      <c r="AH308" s="66">
        <v>2.25</v>
      </c>
      <c r="AI308" s="70">
        <v>1.625</v>
      </c>
      <c r="AJ308" s="86"/>
      <c r="AK308" s="86"/>
      <c r="AL308" s="86"/>
      <c r="AM308" s="86"/>
      <c r="AN308" s="86"/>
      <c r="AO308" s="86"/>
      <c r="AP308" s="86"/>
      <c r="AQ308" s="86"/>
      <c r="AR308" s="86"/>
    </row>
    <row r="309" spans="15:44"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100">
        <v>43882</v>
      </c>
      <c r="AB309" s="66">
        <v>4.25</v>
      </c>
      <c r="AC309" s="66">
        <v>1.75</v>
      </c>
      <c r="AD309" s="66">
        <v>4.25</v>
      </c>
      <c r="AE309" s="66">
        <v>2.25</v>
      </c>
      <c r="AF309" s="66">
        <v>7</v>
      </c>
      <c r="AG309" s="66">
        <v>4</v>
      </c>
      <c r="AH309" s="66">
        <v>2.25</v>
      </c>
      <c r="AI309" s="70">
        <v>1.625</v>
      </c>
      <c r="AJ309" s="86"/>
      <c r="AK309" s="86"/>
      <c r="AL309" s="86"/>
      <c r="AM309" s="86"/>
      <c r="AN309" s="86"/>
      <c r="AO309" s="86"/>
      <c r="AP309" s="86"/>
      <c r="AQ309" s="86"/>
      <c r="AR309" s="86"/>
    </row>
    <row r="310" spans="15:44"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100">
        <v>43885</v>
      </c>
      <c r="AB310" s="66">
        <v>4.25</v>
      </c>
      <c r="AC310" s="66">
        <v>1.75</v>
      </c>
      <c r="AD310" s="66">
        <v>4.25</v>
      </c>
      <c r="AE310" s="66">
        <v>2.25</v>
      </c>
      <c r="AF310" s="66">
        <v>7</v>
      </c>
      <c r="AG310" s="66">
        <v>4</v>
      </c>
      <c r="AH310" s="66">
        <v>2.25</v>
      </c>
      <c r="AI310" s="70">
        <v>1.625</v>
      </c>
      <c r="AJ310" s="86"/>
      <c r="AK310" s="86"/>
      <c r="AL310" s="86"/>
      <c r="AM310" s="86"/>
      <c r="AN310" s="86"/>
      <c r="AO310" s="86"/>
      <c r="AP310" s="86"/>
      <c r="AQ310" s="86"/>
      <c r="AR310" s="86"/>
    </row>
    <row r="311" spans="15:44"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100">
        <v>43886</v>
      </c>
      <c r="AB311" s="66">
        <v>4.25</v>
      </c>
      <c r="AC311" s="66">
        <v>1.75</v>
      </c>
      <c r="AD311" s="66">
        <v>4.25</v>
      </c>
      <c r="AE311" s="66">
        <v>2.25</v>
      </c>
      <c r="AF311" s="66">
        <v>7</v>
      </c>
      <c r="AG311" s="66">
        <v>4</v>
      </c>
      <c r="AH311" s="66">
        <v>2.25</v>
      </c>
      <c r="AI311" s="70">
        <v>1.625</v>
      </c>
      <c r="AJ311" s="86"/>
      <c r="AK311" s="86"/>
      <c r="AL311" s="86"/>
      <c r="AM311" s="86"/>
      <c r="AN311" s="86"/>
      <c r="AO311" s="86"/>
      <c r="AP311" s="86"/>
      <c r="AQ311" s="86"/>
      <c r="AR311" s="86"/>
    </row>
    <row r="312" spans="15:44"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100">
        <v>43887</v>
      </c>
      <c r="AB312" s="66">
        <v>4.25</v>
      </c>
      <c r="AC312" s="66">
        <v>1.75</v>
      </c>
      <c r="AD312" s="66">
        <v>4.25</v>
      </c>
      <c r="AE312" s="66">
        <v>2.25</v>
      </c>
      <c r="AF312" s="66">
        <v>7</v>
      </c>
      <c r="AG312" s="66">
        <v>4</v>
      </c>
      <c r="AH312" s="66">
        <v>2.25</v>
      </c>
      <c r="AI312" s="70">
        <v>1.625</v>
      </c>
      <c r="AJ312" s="86"/>
      <c r="AK312" s="86"/>
      <c r="AL312" s="86"/>
      <c r="AM312" s="86"/>
      <c r="AN312" s="86"/>
      <c r="AO312" s="86"/>
      <c r="AP312" s="86"/>
      <c r="AQ312" s="86"/>
      <c r="AR312" s="86"/>
    </row>
    <row r="313" spans="15:44"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100">
        <v>43888</v>
      </c>
      <c r="AB313" s="66">
        <v>4.25</v>
      </c>
      <c r="AC313" s="66">
        <v>1.75</v>
      </c>
      <c r="AD313" s="66">
        <v>4.25</v>
      </c>
      <c r="AE313" s="66">
        <v>2.25</v>
      </c>
      <c r="AF313" s="66">
        <v>7</v>
      </c>
      <c r="AG313" s="66">
        <v>4</v>
      </c>
      <c r="AH313" s="66">
        <v>2.25</v>
      </c>
      <c r="AI313" s="70">
        <v>1.625</v>
      </c>
      <c r="AJ313" s="86"/>
      <c r="AK313" s="86"/>
      <c r="AL313" s="86"/>
      <c r="AM313" s="86"/>
      <c r="AN313" s="86"/>
      <c r="AO313" s="86"/>
      <c r="AP313" s="86"/>
      <c r="AQ313" s="86"/>
      <c r="AR313" s="86"/>
    </row>
    <row r="314" spans="15:44"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100">
        <v>43889</v>
      </c>
      <c r="AB314" s="66">
        <v>4.25</v>
      </c>
      <c r="AC314" s="66">
        <v>1.75</v>
      </c>
      <c r="AD314" s="66">
        <v>4.25</v>
      </c>
      <c r="AE314" s="66">
        <v>2.25</v>
      </c>
      <c r="AF314" s="66">
        <v>7</v>
      </c>
      <c r="AG314" s="66">
        <v>4</v>
      </c>
      <c r="AH314" s="66">
        <v>2.25</v>
      </c>
      <c r="AI314" s="70">
        <v>1.625</v>
      </c>
      <c r="AJ314" s="86"/>
      <c r="AK314" s="86"/>
      <c r="AL314" s="86"/>
      <c r="AM314" s="86"/>
      <c r="AN314" s="86"/>
      <c r="AO314" s="86"/>
      <c r="AP314" s="86"/>
      <c r="AQ314" s="86"/>
      <c r="AR314" s="86"/>
    </row>
    <row r="315" spans="15:44"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100">
        <v>43892</v>
      </c>
      <c r="AB315" s="66">
        <v>4.25</v>
      </c>
      <c r="AC315" s="66">
        <v>1.75</v>
      </c>
      <c r="AD315" s="66">
        <v>4.25</v>
      </c>
      <c r="AE315" s="66">
        <v>2.25</v>
      </c>
      <c r="AF315" s="66">
        <v>7</v>
      </c>
      <c r="AG315" s="66">
        <v>4</v>
      </c>
      <c r="AH315" s="66">
        <v>2.25</v>
      </c>
      <c r="AI315" s="70">
        <v>1.625</v>
      </c>
      <c r="AJ315" s="86"/>
      <c r="AK315" s="86"/>
      <c r="AL315" s="86"/>
      <c r="AM315" s="86"/>
      <c r="AN315" s="86"/>
      <c r="AO315" s="86"/>
      <c r="AP315" s="86"/>
      <c r="AQ315" s="86"/>
      <c r="AR315" s="86"/>
    </row>
    <row r="316" spans="15:44"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100">
        <v>43893</v>
      </c>
      <c r="AB316" s="66">
        <v>4.25</v>
      </c>
      <c r="AC316" s="66">
        <v>1.75</v>
      </c>
      <c r="AD316" s="66">
        <v>4.25</v>
      </c>
      <c r="AE316" s="66">
        <v>2.25</v>
      </c>
      <c r="AF316" s="66">
        <v>7</v>
      </c>
      <c r="AG316" s="66">
        <v>4</v>
      </c>
      <c r="AH316" s="66">
        <v>2.25</v>
      </c>
      <c r="AI316" s="70">
        <v>1.625</v>
      </c>
      <c r="AJ316" s="86"/>
      <c r="AK316" s="86"/>
      <c r="AL316" s="86"/>
      <c r="AM316" s="86"/>
      <c r="AN316" s="86"/>
      <c r="AO316" s="86"/>
      <c r="AP316" s="86"/>
      <c r="AQ316" s="86"/>
      <c r="AR316" s="86"/>
    </row>
    <row r="317" spans="15:44"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100">
        <v>43894</v>
      </c>
      <c r="AB317" s="66">
        <v>4.25</v>
      </c>
      <c r="AC317" s="66">
        <v>1.75</v>
      </c>
      <c r="AD317" s="66">
        <v>4.25</v>
      </c>
      <c r="AE317" s="66">
        <v>2.25</v>
      </c>
      <c r="AF317" s="66">
        <v>7</v>
      </c>
      <c r="AG317" s="66">
        <v>4</v>
      </c>
      <c r="AH317" s="66">
        <v>2.25</v>
      </c>
      <c r="AI317" s="70">
        <v>1.125</v>
      </c>
      <c r="AJ317" s="86"/>
      <c r="AK317" s="86"/>
      <c r="AL317" s="86"/>
      <c r="AM317" s="86"/>
      <c r="AN317" s="86"/>
      <c r="AO317" s="86"/>
      <c r="AP317" s="86"/>
      <c r="AQ317" s="86"/>
      <c r="AR317" s="86"/>
    </row>
    <row r="318" spans="15:44"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100">
        <v>43895</v>
      </c>
      <c r="AB318" s="66">
        <v>4.25</v>
      </c>
      <c r="AC318" s="66">
        <v>1.75</v>
      </c>
      <c r="AD318" s="66">
        <v>4.25</v>
      </c>
      <c r="AE318" s="66">
        <v>2.25</v>
      </c>
      <c r="AF318" s="66">
        <v>7</v>
      </c>
      <c r="AG318" s="66">
        <v>4</v>
      </c>
      <c r="AH318" s="66">
        <v>2.25</v>
      </c>
      <c r="AI318" s="70">
        <v>1.125</v>
      </c>
      <c r="AJ318" s="86"/>
      <c r="AK318" s="86"/>
      <c r="AL318" s="86"/>
      <c r="AM318" s="86"/>
      <c r="AN318" s="86"/>
      <c r="AO318" s="86"/>
      <c r="AP318" s="86"/>
      <c r="AQ318" s="86"/>
      <c r="AR318" s="86"/>
    </row>
    <row r="319" spans="15:44"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100">
        <v>43896</v>
      </c>
      <c r="AB319" s="66">
        <v>4.25</v>
      </c>
      <c r="AC319" s="66">
        <v>1.75</v>
      </c>
      <c r="AD319" s="66">
        <v>4.25</v>
      </c>
      <c r="AE319" s="66">
        <v>2.25</v>
      </c>
      <c r="AF319" s="66">
        <v>7</v>
      </c>
      <c r="AG319" s="66">
        <v>4</v>
      </c>
      <c r="AH319" s="66">
        <v>2.25</v>
      </c>
      <c r="AI319" s="70">
        <v>1.125</v>
      </c>
      <c r="AJ319" s="86"/>
      <c r="AK319" s="86"/>
      <c r="AL319" s="86"/>
      <c r="AM319" s="86"/>
      <c r="AN319" s="86"/>
      <c r="AO319" s="86"/>
      <c r="AP319" s="86"/>
      <c r="AQ319" s="86"/>
      <c r="AR319" s="86"/>
    </row>
    <row r="320" spans="15:44"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100">
        <v>43899</v>
      </c>
      <c r="AB320" s="66">
        <v>4.25</v>
      </c>
      <c r="AC320" s="66">
        <v>1.75</v>
      </c>
      <c r="AD320" s="66">
        <v>4.25</v>
      </c>
      <c r="AE320" s="66">
        <v>2.25</v>
      </c>
      <c r="AF320" s="66">
        <v>7</v>
      </c>
      <c r="AG320" s="66">
        <v>4</v>
      </c>
      <c r="AH320" s="66">
        <v>2.25</v>
      </c>
      <c r="AI320" s="70">
        <v>1.125</v>
      </c>
      <c r="AJ320" s="86"/>
      <c r="AK320" s="86"/>
      <c r="AL320" s="86"/>
      <c r="AM320" s="86"/>
      <c r="AN320" s="86"/>
      <c r="AO320" s="86"/>
      <c r="AP320" s="86"/>
      <c r="AQ320" s="86"/>
      <c r="AR320" s="86"/>
    </row>
    <row r="321" spans="15:44"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100">
        <v>43900</v>
      </c>
      <c r="AB321" s="66">
        <v>4.25</v>
      </c>
      <c r="AC321" s="66">
        <v>1.75</v>
      </c>
      <c r="AD321" s="66">
        <v>4.25</v>
      </c>
      <c r="AE321" s="66">
        <v>2.25</v>
      </c>
      <c r="AF321" s="66">
        <v>7</v>
      </c>
      <c r="AG321" s="66">
        <v>4</v>
      </c>
      <c r="AH321" s="66">
        <v>2.25</v>
      </c>
      <c r="AI321" s="70">
        <v>1.125</v>
      </c>
      <c r="AJ321" s="86"/>
      <c r="AK321" s="86"/>
      <c r="AL321" s="86"/>
      <c r="AM321" s="86"/>
      <c r="AN321" s="86"/>
      <c r="AO321" s="86"/>
      <c r="AP321" s="86"/>
      <c r="AQ321" s="86"/>
      <c r="AR321" s="86"/>
    </row>
    <row r="322" spans="15:44"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100">
        <v>43901</v>
      </c>
      <c r="AB322" s="66">
        <v>4.25</v>
      </c>
      <c r="AC322" s="66">
        <v>1.75</v>
      </c>
      <c r="AD322" s="66">
        <v>4.25</v>
      </c>
      <c r="AE322" s="66">
        <v>2.25</v>
      </c>
      <c r="AF322" s="66">
        <v>7</v>
      </c>
      <c r="AG322" s="66">
        <v>4</v>
      </c>
      <c r="AH322" s="66">
        <v>2.25</v>
      </c>
      <c r="AI322" s="70">
        <v>1.125</v>
      </c>
      <c r="AJ322" s="86"/>
      <c r="AK322" s="86"/>
      <c r="AL322" s="86"/>
      <c r="AM322" s="86"/>
      <c r="AN322" s="86"/>
      <c r="AO322" s="86"/>
      <c r="AP322" s="86"/>
      <c r="AQ322" s="86"/>
      <c r="AR322" s="86"/>
    </row>
    <row r="323" spans="15:44"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100">
        <v>43902</v>
      </c>
      <c r="AB323" s="66">
        <v>4.25</v>
      </c>
      <c r="AC323" s="66">
        <v>1.75</v>
      </c>
      <c r="AD323" s="66">
        <v>4.25</v>
      </c>
      <c r="AE323" s="66">
        <v>2.25</v>
      </c>
      <c r="AF323" s="66">
        <v>7</v>
      </c>
      <c r="AG323" s="66">
        <v>4</v>
      </c>
      <c r="AH323" s="66">
        <v>2.25</v>
      </c>
      <c r="AI323" s="70">
        <v>1.125</v>
      </c>
      <c r="AJ323" s="86"/>
      <c r="AK323" s="86"/>
      <c r="AL323" s="86"/>
      <c r="AM323" s="86"/>
      <c r="AN323" s="86"/>
      <c r="AO323" s="86"/>
      <c r="AP323" s="86"/>
      <c r="AQ323" s="86"/>
      <c r="AR323" s="86"/>
    </row>
    <row r="324" spans="15:44"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100">
        <v>43903</v>
      </c>
      <c r="AB324" s="66">
        <v>4.25</v>
      </c>
      <c r="AC324" s="66">
        <v>1.75</v>
      </c>
      <c r="AD324" s="66">
        <v>4.25</v>
      </c>
      <c r="AE324" s="66">
        <v>2.25</v>
      </c>
      <c r="AF324" s="66">
        <v>7</v>
      </c>
      <c r="AG324" s="66">
        <v>3.75</v>
      </c>
      <c r="AH324" s="66">
        <v>2.25</v>
      </c>
      <c r="AI324" s="70">
        <v>1.125</v>
      </c>
      <c r="AJ324" s="86"/>
      <c r="AK324" s="86"/>
      <c r="AL324" s="86"/>
      <c r="AM324" s="86"/>
      <c r="AN324" s="86"/>
      <c r="AO324" s="86"/>
      <c r="AP324" s="86"/>
      <c r="AQ324" s="86"/>
      <c r="AR324" s="86"/>
    </row>
    <row r="325" spans="15:44"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100">
        <v>43906</v>
      </c>
      <c r="AB325" s="66">
        <v>4.25</v>
      </c>
      <c r="AC325" s="66">
        <v>1.75</v>
      </c>
      <c r="AD325" s="66">
        <v>4.25</v>
      </c>
      <c r="AE325" s="66">
        <v>2.25</v>
      </c>
      <c r="AF325" s="66">
        <v>7</v>
      </c>
      <c r="AG325" s="66">
        <v>3.25</v>
      </c>
      <c r="AH325" s="66">
        <v>2.25</v>
      </c>
      <c r="AI325" s="70">
        <v>0.125</v>
      </c>
      <c r="AJ325" s="86"/>
      <c r="AK325" s="86"/>
      <c r="AL325" s="86"/>
      <c r="AM325" s="86"/>
      <c r="AN325" s="86"/>
      <c r="AO325" s="86"/>
      <c r="AP325" s="86"/>
      <c r="AQ325" s="86"/>
      <c r="AR325" s="86"/>
    </row>
    <row r="326" spans="15:44"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100">
        <v>43907</v>
      </c>
      <c r="AB326" s="66">
        <v>4.25</v>
      </c>
      <c r="AC326" s="66">
        <v>1</v>
      </c>
      <c r="AD326" s="66">
        <v>4.25</v>
      </c>
      <c r="AE326" s="66">
        <v>1.25</v>
      </c>
      <c r="AF326" s="66">
        <v>7</v>
      </c>
      <c r="AG326" s="66">
        <v>3.25</v>
      </c>
      <c r="AH326" s="66">
        <v>2.25</v>
      </c>
      <c r="AI326" s="70">
        <v>0.125</v>
      </c>
      <c r="AJ326" s="86"/>
      <c r="AK326" s="86"/>
      <c r="AL326" s="86"/>
      <c r="AM326" s="86"/>
      <c r="AN326" s="86"/>
      <c r="AO326" s="86"/>
      <c r="AP326" s="86"/>
      <c r="AQ326" s="86"/>
      <c r="AR326" s="86"/>
    </row>
    <row r="327" spans="15:44"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100">
        <v>43908</v>
      </c>
      <c r="AB327" s="66">
        <v>3.75</v>
      </c>
      <c r="AC327" s="66">
        <v>1</v>
      </c>
      <c r="AD327" s="66">
        <v>4.25</v>
      </c>
      <c r="AE327" s="66">
        <v>1.25</v>
      </c>
      <c r="AF327" s="66">
        <v>7</v>
      </c>
      <c r="AG327" s="66">
        <v>3.25</v>
      </c>
      <c r="AH327" s="66">
        <v>2.25</v>
      </c>
      <c r="AI327" s="70">
        <v>0.125</v>
      </c>
      <c r="AJ327" s="86"/>
      <c r="AK327" s="86"/>
      <c r="AL327" s="86"/>
      <c r="AM327" s="86"/>
      <c r="AN327" s="86"/>
      <c r="AO327" s="86"/>
      <c r="AP327" s="86"/>
      <c r="AQ327" s="86"/>
      <c r="AR327" s="86"/>
    </row>
    <row r="328" spans="15:44"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100">
        <v>43909</v>
      </c>
      <c r="AB328" s="66">
        <v>3.75</v>
      </c>
      <c r="AC328" s="66">
        <v>1</v>
      </c>
      <c r="AD328" s="66">
        <v>4.25</v>
      </c>
      <c r="AE328" s="66">
        <v>1.25</v>
      </c>
      <c r="AF328" s="66">
        <v>7</v>
      </c>
      <c r="AG328" s="66">
        <v>3.25</v>
      </c>
      <c r="AH328" s="66">
        <v>1.25</v>
      </c>
      <c r="AI328" s="70">
        <v>0.125</v>
      </c>
      <c r="AJ328" s="86"/>
      <c r="AK328" s="86"/>
      <c r="AL328" s="86"/>
      <c r="AM328" s="86"/>
      <c r="AN328" s="86"/>
      <c r="AO328" s="86"/>
      <c r="AP328" s="86"/>
      <c r="AQ328" s="86"/>
      <c r="AR328" s="86"/>
    </row>
    <row r="329" spans="15:44"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100">
        <v>43910</v>
      </c>
      <c r="AB329" s="66">
        <v>3.75</v>
      </c>
      <c r="AC329" s="66">
        <v>1</v>
      </c>
      <c r="AD329" s="66">
        <v>4.25</v>
      </c>
      <c r="AE329" s="66">
        <v>1.25</v>
      </c>
      <c r="AF329" s="66">
        <v>6.5</v>
      </c>
      <c r="AG329" s="66">
        <v>3.25</v>
      </c>
      <c r="AH329" s="66">
        <v>1.25</v>
      </c>
      <c r="AI329" s="70">
        <v>0.125</v>
      </c>
      <c r="AJ329" s="86"/>
      <c r="AK329" s="86"/>
      <c r="AL329" s="86"/>
      <c r="AM329" s="86"/>
      <c r="AN329" s="86"/>
      <c r="AO329" s="86"/>
      <c r="AP329" s="86"/>
      <c r="AQ329" s="86"/>
      <c r="AR329" s="86"/>
    </row>
    <row r="330" spans="15:44"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100">
        <v>43913</v>
      </c>
      <c r="AB330" s="66">
        <v>3.75</v>
      </c>
      <c r="AC330" s="66">
        <v>1</v>
      </c>
      <c r="AD330" s="66">
        <v>4.25</v>
      </c>
      <c r="AE330" s="66">
        <v>1.25</v>
      </c>
      <c r="AF330" s="66">
        <v>6.5</v>
      </c>
      <c r="AG330" s="66">
        <v>3.25</v>
      </c>
      <c r="AH330" s="66">
        <v>1.25</v>
      </c>
      <c r="AI330" s="70">
        <v>0.125</v>
      </c>
      <c r="AJ330" s="86"/>
      <c r="AK330" s="86"/>
      <c r="AL330" s="86"/>
      <c r="AM330" s="86"/>
      <c r="AN330" s="86"/>
      <c r="AO330" s="86"/>
      <c r="AP330" s="86"/>
      <c r="AQ330" s="86"/>
      <c r="AR330" s="86"/>
    </row>
    <row r="331" spans="15:44"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100">
        <v>43914</v>
      </c>
      <c r="AB331" s="66">
        <v>3.75</v>
      </c>
      <c r="AC331" s="66">
        <v>1</v>
      </c>
      <c r="AD331" s="66">
        <v>4.25</v>
      </c>
      <c r="AE331" s="66">
        <v>1.25</v>
      </c>
      <c r="AF331" s="66">
        <v>6.5</v>
      </c>
      <c r="AG331" s="66">
        <v>3.25</v>
      </c>
      <c r="AH331" s="66">
        <v>1.25</v>
      </c>
      <c r="AI331" s="70">
        <v>0.125</v>
      </c>
      <c r="AJ331" s="86"/>
      <c r="AK331" s="86"/>
      <c r="AL331" s="86"/>
      <c r="AM331" s="86"/>
      <c r="AN331" s="86"/>
      <c r="AO331" s="86"/>
      <c r="AP331" s="86"/>
      <c r="AQ331" s="86"/>
      <c r="AR331" s="86"/>
    </row>
    <row r="332" spans="15:44"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100">
        <v>43915</v>
      </c>
      <c r="AB332" s="66">
        <v>3.75</v>
      </c>
      <c r="AC332" s="66">
        <v>1</v>
      </c>
      <c r="AD332" s="66">
        <v>4.25</v>
      </c>
      <c r="AE332" s="66">
        <v>1.25</v>
      </c>
      <c r="AF332" s="66">
        <v>6.5</v>
      </c>
      <c r="AG332" s="66">
        <v>3.25</v>
      </c>
      <c r="AH332" s="66">
        <v>1.25</v>
      </c>
      <c r="AI332" s="70">
        <v>0.125</v>
      </c>
      <c r="AJ332" s="86"/>
      <c r="AK332" s="86"/>
      <c r="AL332" s="86"/>
      <c r="AM332" s="86"/>
      <c r="AN332" s="86"/>
      <c r="AO332" s="86"/>
      <c r="AP332" s="86"/>
      <c r="AQ332" s="86"/>
      <c r="AR332" s="86"/>
    </row>
    <row r="333" spans="15:44"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100">
        <v>43916</v>
      </c>
      <c r="AB333" s="66">
        <v>3.75</v>
      </c>
      <c r="AC333" s="66">
        <v>1</v>
      </c>
      <c r="AD333" s="66">
        <v>4.25</v>
      </c>
      <c r="AE333" s="66">
        <v>1.25</v>
      </c>
      <c r="AF333" s="66">
        <v>6.5</v>
      </c>
      <c r="AG333" s="66">
        <v>3.25</v>
      </c>
      <c r="AH333" s="66">
        <v>1.25</v>
      </c>
      <c r="AI333" s="70">
        <v>0.125</v>
      </c>
      <c r="AJ333" s="86"/>
      <c r="AK333" s="86"/>
      <c r="AL333" s="86"/>
      <c r="AM333" s="86"/>
      <c r="AN333" s="86"/>
      <c r="AO333" s="86"/>
      <c r="AP333" s="86"/>
      <c r="AQ333" s="86"/>
      <c r="AR333" s="86"/>
    </row>
    <row r="334" spans="15:44"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100">
        <v>43917</v>
      </c>
      <c r="AB334" s="66">
        <v>3.75</v>
      </c>
      <c r="AC334" s="66">
        <v>1</v>
      </c>
      <c r="AD334" s="66">
        <v>3.75</v>
      </c>
      <c r="AE334" s="66">
        <v>1.25</v>
      </c>
      <c r="AF334" s="66">
        <v>6.5</v>
      </c>
      <c r="AG334" s="66">
        <v>3.25</v>
      </c>
      <c r="AH334" s="66">
        <v>1.25</v>
      </c>
      <c r="AI334" s="70">
        <v>0.125</v>
      </c>
      <c r="AJ334" s="86"/>
      <c r="AK334" s="86"/>
      <c r="AL334" s="86"/>
      <c r="AM334" s="86"/>
      <c r="AN334" s="86"/>
      <c r="AO334" s="86"/>
      <c r="AP334" s="86"/>
      <c r="AQ334" s="86"/>
      <c r="AR334" s="86"/>
    </row>
    <row r="335" spans="15:44"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100">
        <v>43920</v>
      </c>
      <c r="AB335" s="66">
        <v>3.75</v>
      </c>
      <c r="AC335" s="66">
        <v>1</v>
      </c>
      <c r="AD335" s="66">
        <v>3.75</v>
      </c>
      <c r="AE335" s="66">
        <v>1.25</v>
      </c>
      <c r="AF335" s="66">
        <v>6.5</v>
      </c>
      <c r="AG335" s="66">
        <v>2.25</v>
      </c>
      <c r="AH335" s="66">
        <v>1.25</v>
      </c>
      <c r="AI335" s="70">
        <v>0.125</v>
      </c>
      <c r="AJ335" s="86"/>
      <c r="AK335" s="86"/>
      <c r="AL335" s="86"/>
      <c r="AM335" s="86"/>
      <c r="AN335" s="86"/>
      <c r="AO335" s="86"/>
      <c r="AP335" s="86"/>
      <c r="AQ335" s="86"/>
      <c r="AR335" s="86"/>
    </row>
    <row r="336" spans="15:44"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100">
        <v>43921</v>
      </c>
      <c r="AB336" s="66">
        <v>3.75</v>
      </c>
      <c r="AC336" s="66">
        <v>1</v>
      </c>
      <c r="AD336" s="66">
        <v>3.75</v>
      </c>
      <c r="AE336" s="66">
        <v>1.25</v>
      </c>
      <c r="AF336" s="66">
        <v>6.5</v>
      </c>
      <c r="AG336" s="66">
        <v>2.25</v>
      </c>
      <c r="AH336" s="66">
        <v>1.25</v>
      </c>
      <c r="AI336" s="70">
        <v>0.125</v>
      </c>
      <c r="AJ336" s="86"/>
      <c r="AK336" s="86"/>
      <c r="AL336" s="86"/>
      <c r="AM336" s="86"/>
      <c r="AN336" s="86"/>
      <c r="AO336" s="86"/>
      <c r="AP336" s="86"/>
      <c r="AQ336" s="86"/>
      <c r="AR336" s="86"/>
    </row>
    <row r="337" spans="15:44"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100">
        <v>43922</v>
      </c>
      <c r="AB337" s="66">
        <v>3.75</v>
      </c>
      <c r="AC337" s="66">
        <v>0.5</v>
      </c>
      <c r="AD337" s="66">
        <v>3.75</v>
      </c>
      <c r="AE337" s="66">
        <v>1.25</v>
      </c>
      <c r="AF337" s="66">
        <v>6.5</v>
      </c>
      <c r="AG337" s="66">
        <v>2.25</v>
      </c>
      <c r="AH337" s="66">
        <v>1.25</v>
      </c>
      <c r="AI337" s="70">
        <v>0.125</v>
      </c>
      <c r="AJ337" s="86"/>
      <c r="AK337" s="86"/>
      <c r="AL337" s="86"/>
      <c r="AM337" s="86"/>
      <c r="AN337" s="86"/>
      <c r="AO337" s="86"/>
      <c r="AP337" s="86"/>
      <c r="AQ337" s="86"/>
      <c r="AR337" s="86"/>
    </row>
    <row r="338" spans="15:44"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100">
        <v>43923</v>
      </c>
      <c r="AB338" s="66">
        <v>3.75</v>
      </c>
      <c r="AC338" s="66">
        <v>0.5</v>
      </c>
      <c r="AD338" s="66">
        <v>3.75</v>
      </c>
      <c r="AE338" s="66">
        <v>1.25</v>
      </c>
      <c r="AF338" s="66">
        <v>6.5</v>
      </c>
      <c r="AG338" s="66">
        <v>2.25</v>
      </c>
      <c r="AH338" s="66">
        <v>1.25</v>
      </c>
      <c r="AI338" s="70">
        <v>0.125</v>
      </c>
      <c r="AJ338" s="86"/>
      <c r="AK338" s="86"/>
      <c r="AL338" s="86"/>
      <c r="AM338" s="86"/>
      <c r="AN338" s="86"/>
      <c r="AO338" s="86"/>
      <c r="AP338" s="86"/>
      <c r="AQ338" s="86"/>
      <c r="AR338" s="86"/>
    </row>
    <row r="339" spans="15:44"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100">
        <v>43924</v>
      </c>
      <c r="AB339" s="66">
        <v>3.75</v>
      </c>
      <c r="AC339" s="66">
        <v>0.5</v>
      </c>
      <c r="AD339" s="66">
        <v>3.75</v>
      </c>
      <c r="AE339" s="66">
        <v>1.25</v>
      </c>
      <c r="AF339" s="66">
        <v>6.5</v>
      </c>
      <c r="AG339" s="66">
        <v>2.25</v>
      </c>
      <c r="AH339" s="66">
        <v>1.25</v>
      </c>
      <c r="AI339" s="70">
        <v>0.125</v>
      </c>
      <c r="AJ339" s="86"/>
      <c r="AK339" s="86"/>
      <c r="AL339" s="86"/>
      <c r="AM339" s="86"/>
      <c r="AN339" s="86"/>
      <c r="AO339" s="86"/>
      <c r="AP339" s="86"/>
      <c r="AQ339" s="86"/>
      <c r="AR339" s="86"/>
    </row>
    <row r="340" spans="15:44"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100">
        <v>43927</v>
      </c>
      <c r="AB340" s="66">
        <v>3.75</v>
      </c>
      <c r="AC340" s="66">
        <v>0.5</v>
      </c>
      <c r="AD340" s="66">
        <v>3.75</v>
      </c>
      <c r="AE340" s="66">
        <v>1.25</v>
      </c>
      <c r="AF340" s="66">
        <v>6.5</v>
      </c>
      <c r="AG340" s="66">
        <v>2.25</v>
      </c>
      <c r="AH340" s="66">
        <v>1.25</v>
      </c>
      <c r="AI340" s="70">
        <v>0.125</v>
      </c>
      <c r="AJ340" s="86"/>
      <c r="AK340" s="86"/>
      <c r="AL340" s="86"/>
      <c r="AM340" s="86"/>
      <c r="AN340" s="86"/>
      <c r="AO340" s="86"/>
      <c r="AP340" s="86"/>
      <c r="AQ340" s="86"/>
      <c r="AR340" s="86"/>
    </row>
    <row r="341" spans="15:44"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100">
        <v>43928</v>
      </c>
      <c r="AB341" s="66">
        <v>3.75</v>
      </c>
      <c r="AC341" s="66">
        <v>0.5</v>
      </c>
      <c r="AD341" s="66">
        <v>3.75</v>
      </c>
      <c r="AE341" s="66">
        <v>1.25</v>
      </c>
      <c r="AF341" s="66">
        <v>6.5</v>
      </c>
      <c r="AG341" s="66">
        <v>2.25</v>
      </c>
      <c r="AH341" s="66">
        <v>1.25</v>
      </c>
      <c r="AI341" s="70">
        <v>0.125</v>
      </c>
      <c r="AJ341" s="86"/>
      <c r="AK341" s="86"/>
      <c r="AL341" s="86"/>
      <c r="AM341" s="86"/>
      <c r="AN341" s="86"/>
      <c r="AO341" s="86"/>
      <c r="AP341" s="86"/>
      <c r="AQ341" s="86"/>
      <c r="AR341" s="86"/>
    </row>
    <row r="342" spans="15:44"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100">
        <v>43929</v>
      </c>
      <c r="AB342" s="66">
        <v>3.75</v>
      </c>
      <c r="AC342" s="66">
        <v>0.5</v>
      </c>
      <c r="AD342" s="66">
        <v>3.75</v>
      </c>
      <c r="AE342" s="66">
        <v>1.25</v>
      </c>
      <c r="AF342" s="66">
        <v>6.5</v>
      </c>
      <c r="AG342" s="66">
        <v>2.25</v>
      </c>
      <c r="AH342" s="66">
        <v>1.25</v>
      </c>
      <c r="AI342" s="70">
        <v>0.125</v>
      </c>
      <c r="AJ342" s="86"/>
      <c r="AK342" s="86"/>
      <c r="AL342" s="86"/>
      <c r="AM342" s="86"/>
      <c r="AN342" s="86"/>
      <c r="AO342" s="86"/>
      <c r="AP342" s="86"/>
      <c r="AQ342" s="86"/>
      <c r="AR342" s="86"/>
    </row>
    <row r="343" spans="15:44"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100">
        <v>43930</v>
      </c>
      <c r="AB343" s="66">
        <v>3.75</v>
      </c>
      <c r="AC343" s="66">
        <v>0.5</v>
      </c>
      <c r="AD343" s="66">
        <v>3.75</v>
      </c>
      <c r="AE343" s="66">
        <v>1.25</v>
      </c>
      <c r="AF343" s="66">
        <v>6.5</v>
      </c>
      <c r="AG343" s="66">
        <v>2.25</v>
      </c>
      <c r="AH343" s="66">
        <v>0.25</v>
      </c>
      <c r="AI343" s="70">
        <v>0.125</v>
      </c>
      <c r="AJ343" s="86"/>
      <c r="AK343" s="86"/>
      <c r="AL343" s="86"/>
      <c r="AM343" s="86"/>
      <c r="AN343" s="86"/>
      <c r="AO343" s="86"/>
      <c r="AP343" s="86"/>
      <c r="AQ343" s="86"/>
      <c r="AR343" s="86"/>
    </row>
    <row r="344" spans="15:44"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100">
        <v>43931</v>
      </c>
      <c r="AB344" s="66">
        <v>3.75</v>
      </c>
      <c r="AC344" s="66">
        <v>0.5</v>
      </c>
      <c r="AD344" s="66">
        <v>3.75</v>
      </c>
      <c r="AE344" s="66">
        <v>1.25</v>
      </c>
      <c r="AF344" s="66">
        <v>6.5</v>
      </c>
      <c r="AG344" s="66">
        <v>2.25</v>
      </c>
      <c r="AH344" s="66">
        <v>0.25</v>
      </c>
      <c r="AI344" s="70">
        <v>0.125</v>
      </c>
      <c r="AJ344" s="86"/>
      <c r="AK344" s="86"/>
      <c r="AL344" s="86"/>
      <c r="AM344" s="86"/>
      <c r="AN344" s="86"/>
      <c r="AO344" s="86"/>
      <c r="AP344" s="86"/>
      <c r="AQ344" s="86"/>
      <c r="AR344" s="86"/>
    </row>
    <row r="345" spans="15:44"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100">
        <v>43934</v>
      </c>
      <c r="AB345" s="66">
        <v>3.75</v>
      </c>
      <c r="AC345" s="66">
        <v>0.5</v>
      </c>
      <c r="AD345" s="66">
        <v>3.75</v>
      </c>
      <c r="AE345" s="66">
        <v>1.25</v>
      </c>
      <c r="AF345" s="66">
        <v>6.5</v>
      </c>
      <c r="AG345" s="66">
        <v>2.25</v>
      </c>
      <c r="AH345" s="66">
        <v>0.25</v>
      </c>
      <c r="AI345" s="70">
        <v>0.125</v>
      </c>
      <c r="AJ345" s="86"/>
      <c r="AK345" s="86"/>
      <c r="AL345" s="86"/>
      <c r="AM345" s="86"/>
      <c r="AN345" s="86"/>
      <c r="AO345" s="86"/>
      <c r="AP345" s="86"/>
      <c r="AQ345" s="86"/>
      <c r="AR345" s="86"/>
    </row>
    <row r="346" spans="15:44"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100">
        <v>43935</v>
      </c>
      <c r="AB346" s="66">
        <v>3.75</v>
      </c>
      <c r="AC346" s="66">
        <v>0.5</v>
      </c>
      <c r="AD346" s="66">
        <v>3.75</v>
      </c>
      <c r="AE346" s="66">
        <v>1.25</v>
      </c>
      <c r="AF346" s="66">
        <v>6.5</v>
      </c>
      <c r="AG346" s="66">
        <v>2.25</v>
      </c>
      <c r="AH346" s="66">
        <v>0.25</v>
      </c>
      <c r="AI346" s="70">
        <v>0.125</v>
      </c>
      <c r="AJ346" s="86"/>
      <c r="AK346" s="86"/>
      <c r="AL346" s="86"/>
      <c r="AM346" s="86"/>
      <c r="AN346" s="86"/>
      <c r="AO346" s="86"/>
      <c r="AP346" s="86"/>
      <c r="AQ346" s="86"/>
      <c r="AR346" s="86"/>
    </row>
    <row r="347" spans="15:44"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100">
        <v>43936</v>
      </c>
      <c r="AB347" s="66">
        <v>3.75</v>
      </c>
      <c r="AC347" s="66">
        <v>0.5</v>
      </c>
      <c r="AD347" s="66">
        <v>3.75</v>
      </c>
      <c r="AE347" s="66">
        <v>1.25</v>
      </c>
      <c r="AF347" s="66">
        <v>6.5</v>
      </c>
      <c r="AG347" s="66">
        <v>2.25</v>
      </c>
      <c r="AH347" s="66">
        <v>0.25</v>
      </c>
      <c r="AI347" s="70">
        <v>0.125</v>
      </c>
      <c r="AJ347" s="86"/>
      <c r="AK347" s="86"/>
      <c r="AL347" s="86"/>
      <c r="AM347" s="86"/>
      <c r="AN347" s="86"/>
      <c r="AO347" s="86"/>
      <c r="AP347" s="86"/>
      <c r="AQ347" s="86"/>
      <c r="AR347" s="86"/>
    </row>
    <row r="348" spans="15:44"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100">
        <v>43937</v>
      </c>
      <c r="AB348" s="66">
        <v>3.75</v>
      </c>
      <c r="AC348" s="66">
        <v>0.5</v>
      </c>
      <c r="AD348" s="66">
        <v>3.75</v>
      </c>
      <c r="AE348" s="66">
        <v>1.25</v>
      </c>
      <c r="AF348" s="66">
        <v>6.5</v>
      </c>
      <c r="AG348" s="66">
        <v>2.25</v>
      </c>
      <c r="AH348" s="66">
        <v>0.25</v>
      </c>
      <c r="AI348" s="70">
        <v>0.125</v>
      </c>
      <c r="AJ348" s="86"/>
      <c r="AK348" s="86"/>
      <c r="AL348" s="86"/>
      <c r="AM348" s="86"/>
      <c r="AN348" s="86"/>
      <c r="AO348" s="86"/>
      <c r="AP348" s="86"/>
      <c r="AQ348" s="86"/>
      <c r="AR348" s="86"/>
    </row>
    <row r="349" spans="15:44"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100">
        <v>43938</v>
      </c>
      <c r="AB349" s="66">
        <v>3.75</v>
      </c>
      <c r="AC349" s="66">
        <v>0.5</v>
      </c>
      <c r="AD349" s="66">
        <v>3.75</v>
      </c>
      <c r="AE349" s="66">
        <v>1.25</v>
      </c>
      <c r="AF349" s="66">
        <v>6.5</v>
      </c>
      <c r="AG349" s="66">
        <v>2.25</v>
      </c>
      <c r="AH349" s="66">
        <v>0.25</v>
      </c>
      <c r="AI349" s="70">
        <v>0.125</v>
      </c>
      <c r="AJ349" s="86"/>
      <c r="AK349" s="86"/>
      <c r="AL349" s="86"/>
      <c r="AM349" s="86"/>
      <c r="AN349" s="86"/>
      <c r="AO349" s="86"/>
      <c r="AP349" s="86"/>
      <c r="AQ349" s="86"/>
      <c r="AR349" s="86"/>
    </row>
    <row r="350" spans="15:44"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100">
        <v>43941</v>
      </c>
      <c r="AB350" s="66">
        <v>3.75</v>
      </c>
      <c r="AC350" s="66">
        <v>0.5</v>
      </c>
      <c r="AD350" s="66">
        <v>3.75</v>
      </c>
      <c r="AE350" s="66">
        <v>1.25</v>
      </c>
      <c r="AF350" s="66">
        <v>6.5</v>
      </c>
      <c r="AG350" s="66">
        <v>2.25</v>
      </c>
      <c r="AH350" s="66">
        <v>0.25</v>
      </c>
      <c r="AI350" s="70">
        <v>0.125</v>
      </c>
      <c r="AJ350" s="86"/>
      <c r="AK350" s="86"/>
      <c r="AL350" s="86"/>
      <c r="AM350" s="86"/>
      <c r="AN350" s="86"/>
      <c r="AO350" s="86"/>
      <c r="AP350" s="86"/>
      <c r="AQ350" s="86"/>
      <c r="AR350" s="86"/>
    </row>
    <row r="351" spans="15:44"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100">
        <v>43942</v>
      </c>
      <c r="AB351" s="66">
        <v>3.75</v>
      </c>
      <c r="AC351" s="66">
        <v>0.5</v>
      </c>
      <c r="AD351" s="66">
        <v>3.75</v>
      </c>
      <c r="AE351" s="66">
        <v>1.25</v>
      </c>
      <c r="AF351" s="66">
        <v>6</v>
      </c>
      <c r="AG351" s="66">
        <v>2.25</v>
      </c>
      <c r="AH351" s="66">
        <v>0.25</v>
      </c>
      <c r="AI351" s="70">
        <v>0.125</v>
      </c>
      <c r="AJ351" s="86"/>
      <c r="AK351" s="86"/>
      <c r="AL351" s="86"/>
      <c r="AM351" s="86"/>
      <c r="AN351" s="86"/>
      <c r="AO351" s="86"/>
      <c r="AP351" s="86"/>
      <c r="AQ351" s="86"/>
      <c r="AR351" s="86"/>
    </row>
    <row r="352" spans="15:44"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100">
        <v>43943</v>
      </c>
      <c r="AB352" s="66">
        <v>3.75</v>
      </c>
      <c r="AC352" s="66">
        <v>0.5</v>
      </c>
      <c r="AD352" s="66">
        <v>3.75</v>
      </c>
      <c r="AE352" s="66">
        <v>1.25</v>
      </c>
      <c r="AF352" s="66">
        <v>6</v>
      </c>
      <c r="AG352" s="66">
        <v>1.25</v>
      </c>
      <c r="AH352" s="66">
        <v>0.25</v>
      </c>
      <c r="AI352" s="70">
        <v>0.125</v>
      </c>
      <c r="AJ352" s="86"/>
      <c r="AK352" s="86"/>
      <c r="AL352" s="86"/>
      <c r="AM352" s="86"/>
      <c r="AN352" s="86"/>
      <c r="AO352" s="86"/>
      <c r="AP352" s="86"/>
      <c r="AQ352" s="86"/>
      <c r="AR352" s="86"/>
    </row>
    <row r="353" spans="15:44"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100">
        <v>43944</v>
      </c>
      <c r="AB353" s="66">
        <v>3.75</v>
      </c>
      <c r="AC353" s="66">
        <v>0.5</v>
      </c>
      <c r="AD353" s="66">
        <v>3.75</v>
      </c>
      <c r="AE353" s="66">
        <v>1.25</v>
      </c>
      <c r="AF353" s="66">
        <v>6</v>
      </c>
      <c r="AG353" s="66">
        <v>1.25</v>
      </c>
      <c r="AH353" s="66">
        <v>0.25</v>
      </c>
      <c r="AI353" s="70">
        <v>0.125</v>
      </c>
      <c r="AJ353" s="86"/>
      <c r="AK353" s="86"/>
      <c r="AL353" s="86"/>
      <c r="AM353" s="86"/>
      <c r="AN353" s="86"/>
      <c r="AO353" s="86"/>
      <c r="AP353" s="86"/>
      <c r="AQ353" s="86"/>
      <c r="AR353" s="86"/>
    </row>
    <row r="354" spans="15:44"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100">
        <v>43945</v>
      </c>
      <c r="AB354" s="66">
        <v>3.75</v>
      </c>
      <c r="AC354" s="66">
        <v>0.5</v>
      </c>
      <c r="AD354" s="66">
        <v>3.75</v>
      </c>
      <c r="AE354" s="66">
        <v>1.25</v>
      </c>
      <c r="AF354" s="66">
        <v>6</v>
      </c>
      <c r="AG354" s="66">
        <v>1.25</v>
      </c>
      <c r="AH354" s="66">
        <v>0.25</v>
      </c>
      <c r="AI354" s="70">
        <v>0.125</v>
      </c>
      <c r="AJ354" s="86"/>
      <c r="AK354" s="86"/>
      <c r="AL354" s="86"/>
      <c r="AM354" s="86"/>
      <c r="AN354" s="86"/>
      <c r="AO354" s="86"/>
      <c r="AP354" s="86"/>
      <c r="AQ354" s="86"/>
      <c r="AR354" s="86"/>
    </row>
    <row r="355" spans="15:44"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100">
        <v>43948</v>
      </c>
      <c r="AB355" s="66">
        <v>3.75</v>
      </c>
      <c r="AC355" s="66">
        <v>0.5</v>
      </c>
      <c r="AD355" s="66">
        <v>3.75</v>
      </c>
      <c r="AE355" s="66">
        <v>1.25</v>
      </c>
      <c r="AF355" s="66">
        <v>6</v>
      </c>
      <c r="AG355" s="66">
        <v>1.25</v>
      </c>
      <c r="AH355" s="66">
        <v>0.25</v>
      </c>
      <c r="AI355" s="70">
        <v>0.125</v>
      </c>
      <c r="AJ355" s="86"/>
      <c r="AK355" s="86"/>
      <c r="AL355" s="86"/>
      <c r="AM355" s="86"/>
      <c r="AN355" s="86"/>
      <c r="AO355" s="86"/>
      <c r="AP355" s="86"/>
      <c r="AQ355" s="86"/>
      <c r="AR355" s="86"/>
    </row>
    <row r="356" spans="15:44"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100">
        <v>43949</v>
      </c>
      <c r="AB356" s="66">
        <v>3.75</v>
      </c>
      <c r="AC356" s="66">
        <v>0.5</v>
      </c>
      <c r="AD356" s="66">
        <v>3.75</v>
      </c>
      <c r="AE356" s="66">
        <v>1.25</v>
      </c>
      <c r="AF356" s="66">
        <v>6</v>
      </c>
      <c r="AG356" s="66">
        <v>1.25</v>
      </c>
      <c r="AH356" s="66">
        <v>0.25</v>
      </c>
      <c r="AI356" s="70">
        <v>0.125</v>
      </c>
      <c r="AJ356" s="86"/>
      <c r="AK356" s="86"/>
      <c r="AL356" s="86"/>
      <c r="AM356" s="86"/>
      <c r="AN356" s="86"/>
      <c r="AO356" s="86"/>
      <c r="AP356" s="86"/>
      <c r="AQ356" s="86"/>
      <c r="AR356" s="86"/>
    </row>
    <row r="357" spans="15:44"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100">
        <v>43950</v>
      </c>
      <c r="AB357" s="66">
        <v>3.75</v>
      </c>
      <c r="AC357" s="66">
        <v>0.5</v>
      </c>
      <c r="AD357" s="66">
        <v>3.75</v>
      </c>
      <c r="AE357" s="66">
        <v>1.25</v>
      </c>
      <c r="AF357" s="66">
        <v>6</v>
      </c>
      <c r="AG357" s="66">
        <v>1.25</v>
      </c>
      <c r="AH357" s="66">
        <v>0.25</v>
      </c>
      <c r="AI357" s="70">
        <v>0.125</v>
      </c>
      <c r="AJ357" s="86"/>
      <c r="AK357" s="86"/>
      <c r="AL357" s="86"/>
      <c r="AM357" s="86"/>
      <c r="AN357" s="86"/>
      <c r="AO357" s="86"/>
      <c r="AP357" s="86"/>
      <c r="AQ357" s="86"/>
      <c r="AR357" s="86"/>
    </row>
    <row r="358" spans="15:44"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100">
        <v>43951</v>
      </c>
      <c r="AB358" s="66">
        <v>3.75</v>
      </c>
      <c r="AC358" s="66">
        <v>0.5</v>
      </c>
      <c r="AD358" s="66">
        <v>3.25</v>
      </c>
      <c r="AE358" s="66">
        <v>1.25</v>
      </c>
      <c r="AF358" s="66">
        <v>6</v>
      </c>
      <c r="AG358" s="66">
        <v>1.25</v>
      </c>
      <c r="AH358" s="66">
        <v>0.25</v>
      </c>
      <c r="AI358" s="70">
        <v>0.125</v>
      </c>
      <c r="AJ358" s="86"/>
      <c r="AK358" s="86"/>
      <c r="AL358" s="86"/>
      <c r="AM358" s="86"/>
      <c r="AN358" s="86"/>
      <c r="AO358" s="86"/>
      <c r="AP358" s="86"/>
      <c r="AQ358" s="86"/>
      <c r="AR358" s="86"/>
    </row>
    <row r="359" spans="15:44"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100">
        <v>43952</v>
      </c>
      <c r="AB359" s="66">
        <v>3.75</v>
      </c>
      <c r="AC359" s="66">
        <v>0.5</v>
      </c>
      <c r="AD359" s="66">
        <v>3.25</v>
      </c>
      <c r="AE359" s="66">
        <v>1.25</v>
      </c>
      <c r="AF359" s="66">
        <v>6</v>
      </c>
      <c r="AG359" s="66">
        <v>1.25</v>
      </c>
      <c r="AH359" s="66">
        <v>0.25</v>
      </c>
      <c r="AI359" s="70">
        <v>0.125</v>
      </c>
      <c r="AJ359" s="86"/>
      <c r="AK359" s="86"/>
      <c r="AL359" s="86"/>
      <c r="AM359" s="86"/>
      <c r="AN359" s="86"/>
      <c r="AO359" s="86"/>
      <c r="AP359" s="86"/>
      <c r="AQ359" s="86"/>
      <c r="AR359" s="86"/>
    </row>
    <row r="360" spans="15:44"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100">
        <v>43955</v>
      </c>
      <c r="AB360" s="66">
        <v>3.75</v>
      </c>
      <c r="AC360" s="66">
        <v>0.5</v>
      </c>
      <c r="AD360" s="66">
        <v>3.25</v>
      </c>
      <c r="AE360" s="66">
        <v>1.25</v>
      </c>
      <c r="AF360" s="66">
        <v>6</v>
      </c>
      <c r="AG360" s="66">
        <v>1.25</v>
      </c>
      <c r="AH360" s="66">
        <v>0.25</v>
      </c>
      <c r="AI360" s="70">
        <v>0.125</v>
      </c>
      <c r="AJ360" s="86"/>
      <c r="AK360" s="86"/>
      <c r="AL360" s="86"/>
      <c r="AM360" s="86"/>
      <c r="AN360" s="86"/>
      <c r="AO360" s="86"/>
      <c r="AP360" s="86"/>
      <c r="AQ360" s="86"/>
      <c r="AR360" s="86"/>
    </row>
    <row r="361" spans="15:44"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100">
        <v>43956</v>
      </c>
      <c r="AB361" s="66">
        <v>3.75</v>
      </c>
      <c r="AC361" s="66">
        <v>0.5</v>
      </c>
      <c r="AD361" s="66">
        <v>3.25</v>
      </c>
      <c r="AE361" s="66">
        <v>1.25</v>
      </c>
      <c r="AF361" s="66">
        <v>6</v>
      </c>
      <c r="AG361" s="66">
        <v>1.25</v>
      </c>
      <c r="AH361" s="66">
        <v>0.25</v>
      </c>
      <c r="AI361" s="70">
        <v>0.125</v>
      </c>
      <c r="AJ361" s="86"/>
      <c r="AK361" s="86"/>
      <c r="AL361" s="86"/>
      <c r="AM361" s="86"/>
      <c r="AN361" s="86"/>
      <c r="AO361" s="86"/>
      <c r="AP361" s="86"/>
      <c r="AQ361" s="86"/>
      <c r="AR361" s="86"/>
    </row>
    <row r="362" spans="15:44"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100">
        <v>43957</v>
      </c>
      <c r="AB362" s="66">
        <v>3</v>
      </c>
      <c r="AC362" s="66">
        <v>0.5</v>
      </c>
      <c r="AD362" s="66">
        <v>3.25</v>
      </c>
      <c r="AE362" s="66">
        <v>1.25</v>
      </c>
      <c r="AF362" s="66">
        <v>6</v>
      </c>
      <c r="AG362" s="66">
        <v>1.25</v>
      </c>
      <c r="AH362" s="66">
        <v>0.25</v>
      </c>
      <c r="AI362" s="70">
        <v>0.125</v>
      </c>
      <c r="AJ362" s="86"/>
      <c r="AK362" s="86"/>
      <c r="AL362" s="86"/>
      <c r="AM362" s="86"/>
      <c r="AN362" s="86"/>
      <c r="AO362" s="86"/>
      <c r="AP362" s="86"/>
      <c r="AQ362" s="86"/>
      <c r="AR362" s="86"/>
    </row>
    <row r="363" spans="15:44"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100">
        <v>43958</v>
      </c>
      <c r="AB363" s="66">
        <v>3</v>
      </c>
      <c r="AC363" s="66">
        <v>0.5</v>
      </c>
      <c r="AD363" s="66">
        <v>3.25</v>
      </c>
      <c r="AE363" s="66">
        <v>1.25</v>
      </c>
      <c r="AF363" s="66">
        <v>6</v>
      </c>
      <c r="AG363" s="66">
        <v>1.25</v>
      </c>
      <c r="AH363" s="66">
        <v>0.25</v>
      </c>
      <c r="AI363" s="70">
        <v>0.125</v>
      </c>
      <c r="AJ363" s="86"/>
      <c r="AK363" s="86"/>
      <c r="AL363" s="86"/>
      <c r="AM363" s="86"/>
      <c r="AN363" s="86"/>
      <c r="AO363" s="86"/>
      <c r="AP363" s="86"/>
      <c r="AQ363" s="86"/>
      <c r="AR363" s="86"/>
    </row>
    <row r="364" spans="15:44"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100">
        <v>43959</v>
      </c>
      <c r="AB364" s="66">
        <v>3</v>
      </c>
      <c r="AC364" s="66">
        <v>0.5</v>
      </c>
      <c r="AD364" s="66">
        <v>3.25</v>
      </c>
      <c r="AE364" s="66">
        <v>1.25</v>
      </c>
      <c r="AF364" s="66">
        <v>6</v>
      </c>
      <c r="AG364" s="66">
        <v>1.25</v>
      </c>
      <c r="AH364" s="66">
        <v>0.25</v>
      </c>
      <c r="AI364" s="70">
        <v>0.125</v>
      </c>
      <c r="AJ364" s="86"/>
      <c r="AK364" s="86"/>
      <c r="AL364" s="86"/>
      <c r="AM364" s="86"/>
      <c r="AN364" s="86"/>
      <c r="AO364" s="86"/>
      <c r="AP364" s="86"/>
      <c r="AQ364" s="86"/>
      <c r="AR364" s="86"/>
    </row>
    <row r="365" spans="15:44"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100">
        <v>43962</v>
      </c>
      <c r="AB365" s="66">
        <v>3</v>
      </c>
      <c r="AC365" s="66">
        <v>0.5</v>
      </c>
      <c r="AD365" s="66">
        <v>3.25</v>
      </c>
      <c r="AE365" s="66">
        <v>1.25</v>
      </c>
      <c r="AF365" s="66">
        <v>6</v>
      </c>
      <c r="AG365" s="66">
        <v>1.25</v>
      </c>
      <c r="AH365" s="66">
        <v>0.25</v>
      </c>
      <c r="AI365" s="70">
        <v>0.125</v>
      </c>
      <c r="AJ365" s="86"/>
      <c r="AK365" s="86"/>
      <c r="AL365" s="86"/>
      <c r="AM365" s="86"/>
      <c r="AN365" s="86"/>
      <c r="AO365" s="86"/>
      <c r="AP365" s="86"/>
      <c r="AQ365" s="86"/>
      <c r="AR365" s="86"/>
    </row>
    <row r="366" spans="15:44"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100">
        <v>43963</v>
      </c>
      <c r="AB366" s="66">
        <v>3</v>
      </c>
      <c r="AC366" s="66">
        <v>0.5</v>
      </c>
      <c r="AD366" s="66">
        <v>3.25</v>
      </c>
      <c r="AE366" s="66">
        <v>1.25</v>
      </c>
      <c r="AF366" s="66">
        <v>6</v>
      </c>
      <c r="AG366" s="66">
        <v>1.25</v>
      </c>
      <c r="AH366" s="66">
        <v>0.25</v>
      </c>
      <c r="AI366" s="70">
        <v>0.125</v>
      </c>
      <c r="AJ366" s="86"/>
      <c r="AK366" s="86"/>
      <c r="AL366" s="86"/>
      <c r="AM366" s="86"/>
      <c r="AN366" s="86"/>
      <c r="AO366" s="86"/>
      <c r="AP366" s="86"/>
      <c r="AQ366" s="86"/>
      <c r="AR366" s="86"/>
    </row>
    <row r="367" spans="15:44"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100">
        <v>43964</v>
      </c>
      <c r="AB367" s="66">
        <v>3</v>
      </c>
      <c r="AC367" s="66">
        <v>0.5</v>
      </c>
      <c r="AD367" s="66">
        <v>3.25</v>
      </c>
      <c r="AE367" s="66">
        <v>1.25</v>
      </c>
      <c r="AF367" s="66">
        <v>6</v>
      </c>
      <c r="AG367" s="66">
        <v>1.25</v>
      </c>
      <c r="AH367" s="66">
        <v>0.25</v>
      </c>
      <c r="AI367" s="70">
        <v>0.125</v>
      </c>
      <c r="AJ367" s="86"/>
      <c r="AK367" s="86"/>
      <c r="AL367" s="86"/>
      <c r="AM367" s="86"/>
      <c r="AN367" s="86"/>
      <c r="AO367" s="86"/>
      <c r="AP367" s="86"/>
      <c r="AQ367" s="86"/>
      <c r="AR367" s="86"/>
    </row>
    <row r="368" spans="15:44"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100">
        <v>43965</v>
      </c>
      <c r="AB368" s="66">
        <v>3</v>
      </c>
      <c r="AC368" s="66">
        <v>0.5</v>
      </c>
      <c r="AD368" s="66">
        <v>3.25</v>
      </c>
      <c r="AE368" s="66">
        <v>1.25</v>
      </c>
      <c r="AF368" s="66">
        <v>5.5</v>
      </c>
      <c r="AG368" s="66">
        <v>1.25</v>
      </c>
      <c r="AH368" s="66">
        <v>0.25</v>
      </c>
      <c r="AI368" s="70">
        <v>0.125</v>
      </c>
      <c r="AJ368" s="86"/>
      <c r="AK368" s="86"/>
      <c r="AL368" s="86"/>
      <c r="AM368" s="86"/>
      <c r="AN368" s="86"/>
      <c r="AO368" s="86"/>
      <c r="AP368" s="86"/>
      <c r="AQ368" s="86"/>
      <c r="AR368" s="86"/>
    </row>
    <row r="369" spans="15:44"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100">
        <v>43966</v>
      </c>
      <c r="AB369" s="66">
        <v>3</v>
      </c>
      <c r="AC369" s="66">
        <v>0.5</v>
      </c>
      <c r="AD369" s="66">
        <v>3.25</v>
      </c>
      <c r="AE369" s="66">
        <v>1.25</v>
      </c>
      <c r="AF369" s="66">
        <v>5.5</v>
      </c>
      <c r="AG369" s="66">
        <v>1.25</v>
      </c>
      <c r="AH369" s="66">
        <v>0.25</v>
      </c>
      <c r="AI369" s="70">
        <v>0.125</v>
      </c>
      <c r="AJ369" s="86"/>
      <c r="AK369" s="86"/>
      <c r="AL369" s="86"/>
      <c r="AM369" s="86"/>
      <c r="AN369" s="86"/>
      <c r="AO369" s="86"/>
      <c r="AP369" s="86"/>
      <c r="AQ369" s="86"/>
      <c r="AR369" s="86"/>
    </row>
    <row r="370" spans="15:44"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100">
        <v>43969</v>
      </c>
      <c r="AB370" s="66">
        <v>3</v>
      </c>
      <c r="AC370" s="66">
        <v>0.5</v>
      </c>
      <c r="AD370" s="66">
        <v>3.25</v>
      </c>
      <c r="AE370" s="66">
        <v>1.25</v>
      </c>
      <c r="AF370" s="66">
        <v>5.5</v>
      </c>
      <c r="AG370" s="66">
        <v>1.25</v>
      </c>
      <c r="AH370" s="66">
        <v>0.25</v>
      </c>
      <c r="AI370" s="70">
        <v>0.125</v>
      </c>
      <c r="AJ370" s="86"/>
      <c r="AK370" s="86"/>
      <c r="AL370" s="86"/>
      <c r="AM370" s="86"/>
      <c r="AN370" s="86"/>
      <c r="AO370" s="86"/>
      <c r="AP370" s="86"/>
      <c r="AQ370" s="86"/>
      <c r="AR370" s="86"/>
    </row>
    <row r="371" spans="15:44"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100">
        <v>43970</v>
      </c>
      <c r="AB371" s="66">
        <v>3</v>
      </c>
      <c r="AC371" s="66">
        <v>0.5</v>
      </c>
      <c r="AD371" s="66">
        <v>3.25</v>
      </c>
      <c r="AE371" s="66">
        <v>1.25</v>
      </c>
      <c r="AF371" s="66">
        <v>5.5</v>
      </c>
      <c r="AG371" s="66">
        <v>1.25</v>
      </c>
      <c r="AH371" s="66">
        <v>0.25</v>
      </c>
      <c r="AI371" s="70">
        <v>0.125</v>
      </c>
      <c r="AJ371" s="86"/>
      <c r="AK371" s="86"/>
      <c r="AL371" s="86"/>
      <c r="AM371" s="86"/>
      <c r="AN371" s="86"/>
      <c r="AO371" s="86"/>
      <c r="AP371" s="86"/>
      <c r="AQ371" s="86"/>
      <c r="AR371" s="86"/>
    </row>
    <row r="372" spans="15:44"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100">
        <v>43971</v>
      </c>
      <c r="AB372" s="66">
        <v>3</v>
      </c>
      <c r="AC372" s="66">
        <v>0.5</v>
      </c>
      <c r="AD372" s="66">
        <v>3.25</v>
      </c>
      <c r="AE372" s="66">
        <v>1.25</v>
      </c>
      <c r="AF372" s="66">
        <v>5.5</v>
      </c>
      <c r="AG372" s="66">
        <v>1.25</v>
      </c>
      <c r="AH372" s="66">
        <v>0.25</v>
      </c>
      <c r="AI372" s="70">
        <v>0.125</v>
      </c>
      <c r="AJ372" s="86"/>
      <c r="AK372" s="86"/>
      <c r="AL372" s="86"/>
      <c r="AM372" s="86"/>
      <c r="AN372" s="86"/>
      <c r="AO372" s="86"/>
      <c r="AP372" s="86"/>
      <c r="AQ372" s="86"/>
      <c r="AR372" s="86"/>
    </row>
    <row r="373" spans="15:44"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100">
        <v>43972</v>
      </c>
      <c r="AB373" s="66">
        <v>3</v>
      </c>
      <c r="AC373" s="66">
        <v>0.5</v>
      </c>
      <c r="AD373" s="66">
        <v>3.25</v>
      </c>
      <c r="AE373" s="66">
        <v>1.25</v>
      </c>
      <c r="AF373" s="66">
        <v>5.5</v>
      </c>
      <c r="AG373" s="66">
        <v>1.25</v>
      </c>
      <c r="AH373" s="66">
        <v>0.25</v>
      </c>
      <c r="AI373" s="70">
        <v>0.125</v>
      </c>
      <c r="AJ373" s="86"/>
      <c r="AK373" s="86"/>
      <c r="AL373" s="86"/>
      <c r="AM373" s="86"/>
      <c r="AN373" s="86"/>
      <c r="AO373" s="86"/>
      <c r="AP373" s="86"/>
      <c r="AQ373" s="86"/>
      <c r="AR373" s="86"/>
    </row>
    <row r="374" spans="15:44"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100">
        <v>43973</v>
      </c>
      <c r="AB374" s="66">
        <v>3</v>
      </c>
      <c r="AC374" s="66">
        <v>0.5</v>
      </c>
      <c r="AD374" s="66">
        <v>3.25</v>
      </c>
      <c r="AE374" s="66">
        <v>1.25</v>
      </c>
      <c r="AF374" s="66">
        <v>5.5</v>
      </c>
      <c r="AG374" s="66">
        <v>1.25</v>
      </c>
      <c r="AH374" s="66">
        <v>0.25</v>
      </c>
      <c r="AI374" s="70">
        <v>0.125</v>
      </c>
      <c r="AJ374" s="86"/>
      <c r="AK374" s="86"/>
      <c r="AL374" s="86"/>
      <c r="AM374" s="86"/>
      <c r="AN374" s="86"/>
      <c r="AO374" s="86"/>
      <c r="AP374" s="86"/>
      <c r="AQ374" s="86"/>
      <c r="AR374" s="86"/>
    </row>
    <row r="375" spans="15:44"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100">
        <v>43976</v>
      </c>
      <c r="AB375" s="66">
        <v>3</v>
      </c>
      <c r="AC375" s="66">
        <v>0.5</v>
      </c>
      <c r="AD375" s="66">
        <v>3.25</v>
      </c>
      <c r="AE375" s="66">
        <v>1.25</v>
      </c>
      <c r="AF375" s="66">
        <v>5.5</v>
      </c>
      <c r="AG375" s="66">
        <v>1.25</v>
      </c>
      <c r="AH375" s="66">
        <v>0.25</v>
      </c>
      <c r="AI375" s="70">
        <v>0.125</v>
      </c>
      <c r="AJ375" s="86"/>
      <c r="AK375" s="86"/>
      <c r="AL375" s="86"/>
      <c r="AM375" s="86"/>
      <c r="AN375" s="86"/>
      <c r="AO375" s="86"/>
      <c r="AP375" s="86"/>
      <c r="AQ375" s="86"/>
      <c r="AR375" s="86"/>
    </row>
    <row r="376" spans="15:44"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100">
        <v>43977</v>
      </c>
      <c r="AB376" s="66">
        <v>3</v>
      </c>
      <c r="AC376" s="66">
        <v>0.5</v>
      </c>
      <c r="AD376" s="66">
        <v>3.25</v>
      </c>
      <c r="AE376" s="66">
        <v>1.25</v>
      </c>
      <c r="AF376" s="66">
        <v>5.5</v>
      </c>
      <c r="AG376" s="66">
        <v>1.25</v>
      </c>
      <c r="AH376" s="66">
        <v>0.25</v>
      </c>
      <c r="AI376" s="70">
        <v>0.125</v>
      </c>
      <c r="AJ376" s="86"/>
      <c r="AK376" s="86"/>
      <c r="AL376" s="86"/>
      <c r="AM376" s="86"/>
      <c r="AN376" s="86"/>
      <c r="AO376" s="86"/>
      <c r="AP376" s="86"/>
      <c r="AQ376" s="86"/>
      <c r="AR376" s="86"/>
    </row>
    <row r="377" spans="15:44"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100">
        <v>43978</v>
      </c>
      <c r="AB377" s="66">
        <v>3</v>
      </c>
      <c r="AC377" s="66">
        <v>0.5</v>
      </c>
      <c r="AD377" s="66">
        <v>3.25</v>
      </c>
      <c r="AE377" s="66">
        <v>1.25</v>
      </c>
      <c r="AF377" s="66">
        <v>5.5</v>
      </c>
      <c r="AG377" s="66">
        <v>1.25</v>
      </c>
      <c r="AH377" s="66">
        <v>0.25</v>
      </c>
      <c r="AI377" s="70">
        <v>0.125</v>
      </c>
      <c r="AJ377" s="86"/>
      <c r="AK377" s="86"/>
      <c r="AL377" s="86"/>
      <c r="AM377" s="86"/>
      <c r="AN377" s="86"/>
      <c r="AO377" s="86"/>
      <c r="AP377" s="86"/>
      <c r="AQ377" s="86"/>
      <c r="AR377" s="86"/>
    </row>
    <row r="378" spans="15:44"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100">
        <v>43979</v>
      </c>
      <c r="AB378" s="66">
        <v>3</v>
      </c>
      <c r="AC378" s="66">
        <v>0.5</v>
      </c>
      <c r="AD378" s="66">
        <v>3.25</v>
      </c>
      <c r="AE378" s="66">
        <v>1.25</v>
      </c>
      <c r="AF378" s="66">
        <v>5.5</v>
      </c>
      <c r="AG378" s="66">
        <v>1.25</v>
      </c>
      <c r="AH378" s="66">
        <v>0.25</v>
      </c>
      <c r="AI378" s="70">
        <v>0.125</v>
      </c>
      <c r="AJ378" s="86"/>
      <c r="AK378" s="86"/>
      <c r="AL378" s="86"/>
      <c r="AM378" s="86"/>
      <c r="AN378" s="86"/>
      <c r="AO378" s="86"/>
      <c r="AP378" s="86"/>
      <c r="AQ378" s="86"/>
      <c r="AR378" s="86"/>
    </row>
    <row r="379" spans="15:44"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100">
        <v>43980</v>
      </c>
      <c r="AB379" s="66">
        <v>3</v>
      </c>
      <c r="AC379" s="66">
        <v>0.5</v>
      </c>
      <c r="AD379" s="66">
        <v>2.75</v>
      </c>
      <c r="AE379" s="66">
        <v>1.25</v>
      </c>
      <c r="AF379" s="66">
        <v>5.5</v>
      </c>
      <c r="AG379" s="66">
        <v>1.25</v>
      </c>
      <c r="AH379" s="66">
        <v>0.25</v>
      </c>
      <c r="AI379" s="70">
        <v>0.125</v>
      </c>
      <c r="AJ379" s="86"/>
      <c r="AK379" s="86"/>
      <c r="AL379" s="86"/>
      <c r="AM379" s="86"/>
      <c r="AN379" s="86"/>
      <c r="AO379" s="86"/>
      <c r="AP379" s="86"/>
      <c r="AQ379" s="86"/>
      <c r="AR379" s="86"/>
    </row>
    <row r="380" spans="15:44"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100">
        <v>43983</v>
      </c>
      <c r="AB380" s="66">
        <v>3</v>
      </c>
      <c r="AC380" s="66">
        <v>0.5</v>
      </c>
      <c r="AD380" s="66">
        <v>2.75</v>
      </c>
      <c r="AE380" s="66">
        <v>1.25</v>
      </c>
      <c r="AF380" s="66">
        <v>5.5</v>
      </c>
      <c r="AG380" s="66">
        <v>1.25</v>
      </c>
      <c r="AH380" s="66">
        <v>0.25</v>
      </c>
      <c r="AI380" s="70">
        <v>0.125</v>
      </c>
      <c r="AJ380" s="86"/>
      <c r="AK380" s="86"/>
      <c r="AL380" s="86"/>
      <c r="AM380" s="86"/>
      <c r="AN380" s="86"/>
      <c r="AO380" s="86"/>
      <c r="AP380" s="86"/>
      <c r="AQ380" s="86"/>
      <c r="AR380" s="86"/>
    </row>
    <row r="381" spans="15:44"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100">
        <v>43984</v>
      </c>
      <c r="AB381" s="66">
        <v>3</v>
      </c>
      <c r="AC381" s="66">
        <v>0.5</v>
      </c>
      <c r="AD381" s="66">
        <v>2.75</v>
      </c>
      <c r="AE381" s="66">
        <v>1.25</v>
      </c>
      <c r="AF381" s="66">
        <v>5.5</v>
      </c>
      <c r="AG381" s="66">
        <v>1.25</v>
      </c>
      <c r="AH381" s="66">
        <v>0.25</v>
      </c>
      <c r="AI381" s="70">
        <v>0.125</v>
      </c>
      <c r="AJ381" s="86"/>
      <c r="AK381" s="86"/>
      <c r="AL381" s="86"/>
      <c r="AM381" s="86"/>
      <c r="AN381" s="86"/>
      <c r="AO381" s="86"/>
      <c r="AP381" s="86"/>
      <c r="AQ381" s="86"/>
      <c r="AR381" s="86"/>
    </row>
    <row r="382" spans="15:44"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100">
        <v>43985</v>
      </c>
      <c r="AB382" s="66">
        <v>3</v>
      </c>
      <c r="AC382" s="66">
        <v>0.5</v>
      </c>
      <c r="AD382" s="66">
        <v>2.75</v>
      </c>
      <c r="AE382" s="66">
        <v>1.25</v>
      </c>
      <c r="AF382" s="66">
        <v>5.5</v>
      </c>
      <c r="AG382" s="66">
        <v>1.25</v>
      </c>
      <c r="AH382" s="66">
        <v>0.25</v>
      </c>
      <c r="AI382" s="70">
        <v>0.125</v>
      </c>
      <c r="AJ382" s="86"/>
      <c r="AK382" s="86"/>
      <c r="AL382" s="86"/>
      <c r="AM382" s="86"/>
      <c r="AN382" s="86"/>
      <c r="AO382" s="86"/>
      <c r="AP382" s="86"/>
      <c r="AQ382" s="86"/>
      <c r="AR382" s="86"/>
    </row>
    <row r="383" spans="15:44"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100">
        <v>43986</v>
      </c>
      <c r="AB383" s="66">
        <v>3</v>
      </c>
      <c r="AC383" s="66">
        <v>0.5</v>
      </c>
      <c r="AD383" s="66">
        <v>2.75</v>
      </c>
      <c r="AE383" s="66">
        <v>1.25</v>
      </c>
      <c r="AF383" s="66">
        <v>5.5</v>
      </c>
      <c r="AG383" s="66">
        <v>1.25</v>
      </c>
      <c r="AH383" s="66">
        <v>0.25</v>
      </c>
      <c r="AI383" s="70">
        <v>0.125</v>
      </c>
      <c r="AJ383" s="86"/>
      <c r="AK383" s="86"/>
      <c r="AL383" s="86"/>
      <c r="AM383" s="86"/>
      <c r="AN383" s="86"/>
      <c r="AO383" s="86"/>
      <c r="AP383" s="86"/>
      <c r="AQ383" s="86"/>
      <c r="AR383" s="86"/>
    </row>
    <row r="384" spans="15:44"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100">
        <v>43987</v>
      </c>
      <c r="AB384" s="66">
        <v>3</v>
      </c>
      <c r="AC384" s="66">
        <v>0.5</v>
      </c>
      <c r="AD384" s="66">
        <v>2.75</v>
      </c>
      <c r="AE384" s="66">
        <v>1.25</v>
      </c>
      <c r="AF384" s="66">
        <v>5.5</v>
      </c>
      <c r="AG384" s="66">
        <v>1.25</v>
      </c>
      <c r="AH384" s="66">
        <v>0.25</v>
      </c>
      <c r="AI384" s="70">
        <v>0.125</v>
      </c>
      <c r="AJ384" s="86"/>
      <c r="AK384" s="86"/>
      <c r="AL384" s="86"/>
      <c r="AM384" s="86"/>
      <c r="AN384" s="86"/>
      <c r="AO384" s="86"/>
      <c r="AP384" s="86"/>
      <c r="AQ384" s="86"/>
      <c r="AR384" s="86"/>
    </row>
    <row r="385" spans="15:44"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100">
        <v>43990</v>
      </c>
      <c r="AB385" s="66">
        <v>3</v>
      </c>
      <c r="AC385" s="66">
        <v>0.5</v>
      </c>
      <c r="AD385" s="66">
        <v>2.75</v>
      </c>
      <c r="AE385" s="66">
        <v>1.25</v>
      </c>
      <c r="AF385" s="66">
        <v>5.5</v>
      </c>
      <c r="AG385" s="66">
        <v>1.25</v>
      </c>
      <c r="AH385" s="66">
        <v>0.25</v>
      </c>
      <c r="AI385" s="70">
        <v>0.125</v>
      </c>
      <c r="AJ385" s="86"/>
      <c r="AK385" s="86"/>
      <c r="AL385" s="86"/>
      <c r="AM385" s="86"/>
      <c r="AN385" s="86"/>
      <c r="AO385" s="86"/>
      <c r="AP385" s="86"/>
      <c r="AQ385" s="86"/>
      <c r="AR385" s="86"/>
    </row>
    <row r="386" spans="15:44"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100">
        <v>43991</v>
      </c>
      <c r="AB386" s="66">
        <v>3</v>
      </c>
      <c r="AC386" s="66">
        <v>0.5</v>
      </c>
      <c r="AD386" s="66">
        <v>2.75</v>
      </c>
      <c r="AE386" s="66">
        <v>1.25</v>
      </c>
      <c r="AF386" s="66">
        <v>5.5</v>
      </c>
      <c r="AG386" s="66">
        <v>1.25</v>
      </c>
      <c r="AH386" s="66">
        <v>0.25</v>
      </c>
      <c r="AI386" s="70">
        <v>0.125</v>
      </c>
      <c r="AJ386" s="86"/>
      <c r="AK386" s="86"/>
      <c r="AL386" s="86"/>
      <c r="AM386" s="86"/>
      <c r="AN386" s="86"/>
      <c r="AO386" s="86"/>
      <c r="AP386" s="86"/>
      <c r="AQ386" s="86"/>
      <c r="AR386" s="86"/>
    </row>
    <row r="387" spans="15:44"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100">
        <v>43992</v>
      </c>
      <c r="AB387" s="66">
        <v>3</v>
      </c>
      <c r="AC387" s="66">
        <v>0.5</v>
      </c>
      <c r="AD387" s="66">
        <v>2.75</v>
      </c>
      <c r="AE387" s="66">
        <v>1.25</v>
      </c>
      <c r="AF387" s="66">
        <v>5.5</v>
      </c>
      <c r="AG387" s="66">
        <v>1.25</v>
      </c>
      <c r="AH387" s="66">
        <v>0.25</v>
      </c>
      <c r="AI387" s="70">
        <v>0.125</v>
      </c>
      <c r="AJ387" s="86"/>
      <c r="AK387" s="86"/>
      <c r="AL387" s="86"/>
      <c r="AM387" s="86"/>
      <c r="AN387" s="86"/>
      <c r="AO387" s="86"/>
      <c r="AP387" s="86"/>
      <c r="AQ387" s="86"/>
      <c r="AR387" s="86"/>
    </row>
    <row r="388" spans="15:44"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100">
        <v>43993</v>
      </c>
      <c r="AB388" s="66">
        <v>3</v>
      </c>
      <c r="AC388" s="66">
        <v>0.5</v>
      </c>
      <c r="AD388" s="66">
        <v>2.75</v>
      </c>
      <c r="AE388" s="66">
        <v>1.25</v>
      </c>
      <c r="AF388" s="66">
        <v>5.5</v>
      </c>
      <c r="AG388" s="66">
        <v>1.25</v>
      </c>
      <c r="AH388" s="66">
        <v>0.25</v>
      </c>
      <c r="AI388" s="70">
        <v>0.125</v>
      </c>
      <c r="AJ388" s="86"/>
      <c r="AK388" s="86"/>
      <c r="AL388" s="86"/>
      <c r="AM388" s="86"/>
      <c r="AN388" s="86"/>
      <c r="AO388" s="86"/>
      <c r="AP388" s="86"/>
      <c r="AQ388" s="86"/>
      <c r="AR388" s="86"/>
    </row>
    <row r="389" spans="15:44"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100">
        <v>43994</v>
      </c>
      <c r="AB389" s="66">
        <v>3</v>
      </c>
      <c r="AC389" s="66">
        <v>0.5</v>
      </c>
      <c r="AD389" s="66">
        <v>2.75</v>
      </c>
      <c r="AE389" s="66">
        <v>1.25</v>
      </c>
      <c r="AF389" s="66">
        <v>5.5</v>
      </c>
      <c r="AG389" s="66">
        <v>1.25</v>
      </c>
      <c r="AH389" s="66">
        <v>0.25</v>
      </c>
      <c r="AI389" s="70">
        <v>0.125</v>
      </c>
      <c r="AJ389" s="86"/>
      <c r="AK389" s="86"/>
      <c r="AL389" s="86"/>
      <c r="AM389" s="86"/>
      <c r="AN389" s="86"/>
      <c r="AO389" s="86"/>
      <c r="AP389" s="86"/>
      <c r="AQ389" s="86"/>
      <c r="AR389" s="86"/>
    </row>
    <row r="390" spans="15:44"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100">
        <v>43997</v>
      </c>
      <c r="AB390" s="66">
        <v>3</v>
      </c>
      <c r="AC390" s="66">
        <v>0.5</v>
      </c>
      <c r="AD390" s="66">
        <v>2.75</v>
      </c>
      <c r="AE390" s="66">
        <v>1.25</v>
      </c>
      <c r="AF390" s="66">
        <v>5.5</v>
      </c>
      <c r="AG390" s="66">
        <v>1.25</v>
      </c>
      <c r="AH390" s="66">
        <v>0.25</v>
      </c>
      <c r="AI390" s="70">
        <v>0.125</v>
      </c>
      <c r="AJ390" s="86"/>
      <c r="AK390" s="86"/>
      <c r="AL390" s="86"/>
      <c r="AM390" s="86"/>
      <c r="AN390" s="86"/>
      <c r="AO390" s="86"/>
      <c r="AP390" s="86"/>
      <c r="AQ390" s="86"/>
      <c r="AR390" s="86"/>
    </row>
    <row r="391" spans="15:44"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100">
        <v>43998</v>
      </c>
      <c r="AB391" s="66">
        <v>3</v>
      </c>
      <c r="AC391" s="66">
        <v>0.5</v>
      </c>
      <c r="AD391" s="66">
        <v>2.75</v>
      </c>
      <c r="AE391" s="66">
        <v>1.25</v>
      </c>
      <c r="AF391" s="66">
        <v>5.5</v>
      </c>
      <c r="AG391" s="66">
        <v>1.25</v>
      </c>
      <c r="AH391" s="66">
        <v>0.25</v>
      </c>
      <c r="AI391" s="70">
        <v>0.125</v>
      </c>
      <c r="AJ391" s="86"/>
      <c r="AK391" s="86"/>
      <c r="AL391" s="86"/>
      <c r="AM391" s="86"/>
      <c r="AN391" s="86"/>
      <c r="AO391" s="86"/>
      <c r="AP391" s="86"/>
      <c r="AQ391" s="86"/>
      <c r="AR391" s="86"/>
    </row>
    <row r="392" spans="15:44"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100">
        <v>43999</v>
      </c>
      <c r="AB392" s="66">
        <v>2.25</v>
      </c>
      <c r="AC392" s="66">
        <v>0.5</v>
      </c>
      <c r="AD392" s="66">
        <v>2.75</v>
      </c>
      <c r="AE392" s="66">
        <v>1.25</v>
      </c>
      <c r="AF392" s="66">
        <v>5.5</v>
      </c>
      <c r="AG392" s="66">
        <v>1.25</v>
      </c>
      <c r="AH392" s="66">
        <v>0.25</v>
      </c>
      <c r="AI392" s="70">
        <v>0.125</v>
      </c>
      <c r="AJ392" s="86"/>
      <c r="AK392" s="86"/>
      <c r="AL392" s="86"/>
      <c r="AM392" s="86"/>
      <c r="AN392" s="86"/>
      <c r="AO392" s="86"/>
      <c r="AP392" s="86"/>
      <c r="AQ392" s="86"/>
      <c r="AR392" s="86"/>
    </row>
    <row r="393" spans="15:44"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100">
        <v>44000</v>
      </c>
      <c r="AB393" s="66">
        <v>2.25</v>
      </c>
      <c r="AC393" s="66">
        <v>0.5</v>
      </c>
      <c r="AD393" s="66">
        <v>2.75</v>
      </c>
      <c r="AE393" s="66">
        <v>0.75</v>
      </c>
      <c r="AF393" s="66">
        <v>5.5</v>
      </c>
      <c r="AG393" s="66">
        <v>1.25</v>
      </c>
      <c r="AH393" s="66">
        <v>0.25</v>
      </c>
      <c r="AI393" s="70">
        <v>0.125</v>
      </c>
      <c r="AJ393" s="86"/>
      <c r="AK393" s="86"/>
      <c r="AL393" s="86"/>
      <c r="AM393" s="86"/>
      <c r="AN393" s="86"/>
      <c r="AO393" s="86"/>
      <c r="AP393" s="86"/>
      <c r="AQ393" s="86"/>
      <c r="AR393" s="86"/>
    </row>
    <row r="394" spans="15:44"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100">
        <v>44001</v>
      </c>
      <c r="AB394" s="66">
        <v>2.25</v>
      </c>
      <c r="AC394" s="66">
        <v>0.5</v>
      </c>
      <c r="AD394" s="66">
        <v>2.75</v>
      </c>
      <c r="AE394" s="66">
        <v>0.75</v>
      </c>
      <c r="AF394" s="66">
        <v>5.5</v>
      </c>
      <c r="AG394" s="66">
        <v>1.25</v>
      </c>
      <c r="AH394" s="66">
        <v>0.25</v>
      </c>
      <c r="AI394" s="70">
        <v>0.125</v>
      </c>
      <c r="AJ394" s="86"/>
      <c r="AK394" s="86"/>
      <c r="AL394" s="86"/>
      <c r="AM394" s="86"/>
      <c r="AN394" s="86"/>
      <c r="AO394" s="86"/>
      <c r="AP394" s="86"/>
      <c r="AQ394" s="86"/>
      <c r="AR394" s="86"/>
    </row>
    <row r="395" spans="15:44"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100">
        <v>44004</v>
      </c>
      <c r="AB395" s="66">
        <v>2.25</v>
      </c>
      <c r="AC395" s="66">
        <v>0.5</v>
      </c>
      <c r="AD395" s="66">
        <v>2.75</v>
      </c>
      <c r="AE395" s="66">
        <v>0.75</v>
      </c>
      <c r="AF395" s="66">
        <v>5.5</v>
      </c>
      <c r="AG395" s="66">
        <v>0.75</v>
      </c>
      <c r="AH395" s="66">
        <v>0.25</v>
      </c>
      <c r="AI395" s="70">
        <v>0.125</v>
      </c>
      <c r="AJ395" s="86"/>
      <c r="AK395" s="86"/>
      <c r="AL395" s="86"/>
      <c r="AM395" s="86"/>
      <c r="AN395" s="86"/>
      <c r="AO395" s="86"/>
      <c r="AP395" s="86"/>
      <c r="AQ395" s="86"/>
      <c r="AR395" s="86"/>
    </row>
    <row r="396" spans="15:44"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100">
        <v>44005</v>
      </c>
      <c r="AB396" s="66">
        <v>2.25</v>
      </c>
      <c r="AC396" s="66">
        <v>0.5</v>
      </c>
      <c r="AD396" s="66">
        <v>2.75</v>
      </c>
      <c r="AE396" s="66">
        <v>0.75</v>
      </c>
      <c r="AF396" s="66">
        <v>5.5</v>
      </c>
      <c r="AG396" s="66">
        <v>0.75</v>
      </c>
      <c r="AH396" s="66">
        <v>0.25</v>
      </c>
      <c r="AI396" s="70">
        <v>0.125</v>
      </c>
      <c r="AJ396" s="86"/>
      <c r="AK396" s="86"/>
      <c r="AL396" s="86"/>
      <c r="AM396" s="86"/>
      <c r="AN396" s="86"/>
      <c r="AO396" s="86"/>
      <c r="AP396" s="86"/>
      <c r="AQ396" s="86"/>
      <c r="AR396" s="86"/>
    </row>
    <row r="397" spans="15:44"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100">
        <v>44006</v>
      </c>
      <c r="AB397" s="66">
        <v>2.25</v>
      </c>
      <c r="AC397" s="66">
        <v>0.5</v>
      </c>
      <c r="AD397" s="66">
        <v>2.75</v>
      </c>
      <c r="AE397" s="66">
        <v>0.75</v>
      </c>
      <c r="AF397" s="66">
        <v>5.5</v>
      </c>
      <c r="AG397" s="66">
        <v>0.75</v>
      </c>
      <c r="AH397" s="66">
        <v>0.25</v>
      </c>
      <c r="AI397" s="70">
        <v>0.125</v>
      </c>
      <c r="AJ397" s="86"/>
      <c r="AK397" s="86"/>
      <c r="AL397" s="86"/>
      <c r="AM397" s="86"/>
      <c r="AN397" s="86"/>
      <c r="AO397" s="86"/>
      <c r="AP397" s="86"/>
      <c r="AQ397" s="86"/>
      <c r="AR397" s="86"/>
    </row>
    <row r="398" spans="15:44"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100">
        <v>44007</v>
      </c>
      <c r="AB398" s="66">
        <v>2.25</v>
      </c>
      <c r="AC398" s="66">
        <v>0.5</v>
      </c>
      <c r="AD398" s="66">
        <v>2.75</v>
      </c>
      <c r="AE398" s="66">
        <v>0.75</v>
      </c>
      <c r="AF398" s="66">
        <v>5</v>
      </c>
      <c r="AG398" s="66">
        <v>0.75</v>
      </c>
      <c r="AH398" s="66">
        <v>0.25</v>
      </c>
      <c r="AI398" s="70">
        <v>0.125</v>
      </c>
      <c r="AJ398" s="86"/>
      <c r="AK398" s="86"/>
      <c r="AL398" s="86"/>
      <c r="AM398" s="86"/>
      <c r="AN398" s="86"/>
      <c r="AO398" s="86"/>
      <c r="AP398" s="86"/>
      <c r="AQ398" s="86"/>
      <c r="AR398" s="86"/>
    </row>
    <row r="399" spans="15:44"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100">
        <v>44008</v>
      </c>
      <c r="AB399" s="66">
        <v>2.25</v>
      </c>
      <c r="AC399" s="66">
        <v>0.5</v>
      </c>
      <c r="AD399" s="66">
        <v>2.75</v>
      </c>
      <c r="AE399" s="66">
        <v>0.75</v>
      </c>
      <c r="AF399" s="66">
        <v>5</v>
      </c>
      <c r="AG399" s="66">
        <v>0.75</v>
      </c>
      <c r="AH399" s="66">
        <v>0.25</v>
      </c>
      <c r="AI399" s="70">
        <v>0.125</v>
      </c>
      <c r="AJ399" s="86"/>
      <c r="AK399" s="86"/>
      <c r="AL399" s="86"/>
      <c r="AM399" s="86"/>
      <c r="AN399" s="86"/>
      <c r="AO399" s="86"/>
      <c r="AP399" s="86"/>
      <c r="AQ399" s="86"/>
      <c r="AR399" s="86"/>
    </row>
    <row r="400" spans="15:44"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100">
        <v>44011</v>
      </c>
      <c r="AB400" s="66">
        <v>2.25</v>
      </c>
      <c r="AC400" s="66">
        <v>0.5</v>
      </c>
      <c r="AD400" s="66">
        <v>2.75</v>
      </c>
      <c r="AE400" s="66">
        <v>0.75</v>
      </c>
      <c r="AF400" s="66">
        <v>5</v>
      </c>
      <c r="AG400" s="66">
        <v>0.75</v>
      </c>
      <c r="AH400" s="66">
        <v>0.25</v>
      </c>
      <c r="AI400" s="70">
        <v>0.125</v>
      </c>
      <c r="AJ400" s="86"/>
      <c r="AK400" s="86"/>
      <c r="AL400" s="86"/>
      <c r="AM400" s="86"/>
      <c r="AN400" s="86"/>
      <c r="AO400" s="86"/>
      <c r="AP400" s="86"/>
      <c r="AQ400" s="86"/>
      <c r="AR400" s="86"/>
    </row>
    <row r="401" spans="15:44"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100">
        <v>44012</v>
      </c>
      <c r="AB401" s="66">
        <v>2.25</v>
      </c>
      <c r="AC401" s="66">
        <v>0.5</v>
      </c>
      <c r="AD401" s="66">
        <v>2.5</v>
      </c>
      <c r="AE401" s="66">
        <v>0.75</v>
      </c>
      <c r="AF401" s="66">
        <v>5</v>
      </c>
      <c r="AG401" s="66">
        <v>0.75</v>
      </c>
      <c r="AH401" s="66">
        <v>0.25</v>
      </c>
      <c r="AI401" s="70">
        <v>0.125</v>
      </c>
      <c r="AJ401" s="86"/>
      <c r="AK401" s="86"/>
      <c r="AL401" s="86"/>
      <c r="AM401" s="86"/>
      <c r="AN401" s="86"/>
      <c r="AO401" s="86"/>
      <c r="AP401" s="86"/>
      <c r="AQ401" s="86"/>
      <c r="AR401" s="86"/>
    </row>
    <row r="402" spans="15:44"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100">
        <v>44013</v>
      </c>
      <c r="AB402" s="66">
        <v>2.25</v>
      </c>
      <c r="AC402" s="66">
        <v>0.5</v>
      </c>
      <c r="AD402" s="66">
        <v>2.5</v>
      </c>
      <c r="AE402" s="66">
        <v>0.75</v>
      </c>
      <c r="AF402" s="66">
        <v>5</v>
      </c>
      <c r="AG402" s="66">
        <v>0.75</v>
      </c>
      <c r="AH402" s="66">
        <v>0.25</v>
      </c>
      <c r="AI402" s="70">
        <v>0.125</v>
      </c>
      <c r="AJ402" s="86"/>
      <c r="AK402" s="86"/>
      <c r="AL402" s="86"/>
      <c r="AM402" s="86"/>
      <c r="AN402" s="86"/>
      <c r="AO402" s="86"/>
      <c r="AP402" s="86"/>
      <c r="AQ402" s="86"/>
      <c r="AR402" s="86"/>
    </row>
    <row r="403" spans="15:44"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100">
        <v>44014</v>
      </c>
      <c r="AB403" s="66">
        <v>2.25</v>
      </c>
      <c r="AC403" s="66">
        <v>0.5</v>
      </c>
      <c r="AD403" s="66">
        <v>2.5</v>
      </c>
      <c r="AE403" s="66">
        <v>0.75</v>
      </c>
      <c r="AF403" s="66">
        <v>5</v>
      </c>
      <c r="AG403" s="66">
        <v>0.75</v>
      </c>
      <c r="AH403" s="66">
        <v>0.25</v>
      </c>
      <c r="AI403" s="70">
        <v>0.125</v>
      </c>
      <c r="AJ403" s="86"/>
      <c r="AK403" s="86"/>
      <c r="AL403" s="86"/>
      <c r="AM403" s="86"/>
      <c r="AN403" s="86"/>
      <c r="AO403" s="86"/>
      <c r="AP403" s="86"/>
      <c r="AQ403" s="86"/>
      <c r="AR403" s="86"/>
    </row>
    <row r="404" spans="15:44"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100">
        <v>44015</v>
      </c>
      <c r="AB404" s="66">
        <v>2.25</v>
      </c>
      <c r="AC404" s="66">
        <v>0.5</v>
      </c>
      <c r="AD404" s="66">
        <v>2.5</v>
      </c>
      <c r="AE404" s="66">
        <v>0.75</v>
      </c>
      <c r="AF404" s="66">
        <v>5</v>
      </c>
      <c r="AG404" s="66">
        <v>0.75</v>
      </c>
      <c r="AH404" s="66">
        <v>0.25</v>
      </c>
      <c r="AI404" s="70">
        <v>0.125</v>
      </c>
      <c r="AJ404" s="86"/>
      <c r="AK404" s="86"/>
      <c r="AL404" s="86"/>
      <c r="AM404" s="86"/>
      <c r="AN404" s="86"/>
      <c r="AO404" s="86"/>
      <c r="AP404" s="86"/>
      <c r="AQ404" s="86"/>
      <c r="AR404" s="86"/>
    </row>
    <row r="405" spans="15:44"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100">
        <v>44018</v>
      </c>
      <c r="AB405" s="66">
        <v>2.25</v>
      </c>
      <c r="AC405" s="66">
        <v>0.5</v>
      </c>
      <c r="AD405" s="66">
        <v>2.5</v>
      </c>
      <c r="AE405" s="66">
        <v>0.75</v>
      </c>
      <c r="AF405" s="66">
        <v>5</v>
      </c>
      <c r="AG405" s="66">
        <v>0.75</v>
      </c>
      <c r="AH405" s="66">
        <v>0.25</v>
      </c>
      <c r="AI405" s="70">
        <v>0.125</v>
      </c>
      <c r="AJ405" s="86"/>
      <c r="AK405" s="86"/>
      <c r="AL405" s="86"/>
      <c r="AM405" s="86"/>
      <c r="AN405" s="86"/>
      <c r="AO405" s="86"/>
      <c r="AP405" s="86"/>
      <c r="AQ405" s="86"/>
      <c r="AR405" s="86"/>
    </row>
    <row r="406" spans="15:44"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100">
        <v>44019</v>
      </c>
      <c r="AB406" s="66">
        <v>2.25</v>
      </c>
      <c r="AC406" s="66">
        <v>0.5</v>
      </c>
      <c r="AD406" s="66">
        <v>2.5</v>
      </c>
      <c r="AE406" s="66">
        <v>0.75</v>
      </c>
      <c r="AF406" s="66">
        <v>5</v>
      </c>
      <c r="AG406" s="66">
        <v>0.75</v>
      </c>
      <c r="AH406" s="66">
        <v>0.25</v>
      </c>
      <c r="AI406" s="70">
        <v>0.125</v>
      </c>
      <c r="AJ406" s="86"/>
      <c r="AK406" s="86"/>
      <c r="AL406" s="86"/>
      <c r="AM406" s="86"/>
      <c r="AN406" s="86"/>
      <c r="AO406" s="86"/>
      <c r="AP406" s="86"/>
      <c r="AQ406" s="86"/>
      <c r="AR406" s="86"/>
    </row>
    <row r="407" spans="15:44"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100">
        <v>44020</v>
      </c>
      <c r="AB407" s="66">
        <v>2.25</v>
      </c>
      <c r="AC407" s="66">
        <v>0.5</v>
      </c>
      <c r="AD407" s="66">
        <v>2.5</v>
      </c>
      <c r="AE407" s="66">
        <v>0.75</v>
      </c>
      <c r="AF407" s="66">
        <v>5</v>
      </c>
      <c r="AG407" s="66">
        <v>0.75</v>
      </c>
      <c r="AH407" s="66">
        <v>0.25</v>
      </c>
      <c r="AI407" s="70">
        <v>0.125</v>
      </c>
      <c r="AJ407" s="86"/>
      <c r="AK407" s="86"/>
      <c r="AL407" s="86"/>
      <c r="AM407" s="86"/>
      <c r="AN407" s="86"/>
      <c r="AO407" s="86"/>
      <c r="AP407" s="86"/>
      <c r="AQ407" s="86"/>
      <c r="AR407" s="86"/>
    </row>
    <row r="408" spans="15:44"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100">
        <v>44021</v>
      </c>
      <c r="AB408" s="66">
        <v>2.25</v>
      </c>
      <c r="AC408" s="66">
        <v>0.5</v>
      </c>
      <c r="AD408" s="66">
        <v>2.5</v>
      </c>
      <c r="AE408" s="66">
        <v>0.75</v>
      </c>
      <c r="AF408" s="66">
        <v>5</v>
      </c>
      <c r="AG408" s="66">
        <v>0.75</v>
      </c>
      <c r="AH408" s="66">
        <v>0.25</v>
      </c>
      <c r="AI408" s="70">
        <v>0.125</v>
      </c>
      <c r="AJ408" s="86"/>
      <c r="AK408" s="86"/>
      <c r="AL408" s="86"/>
      <c r="AM408" s="86"/>
      <c r="AN408" s="86"/>
      <c r="AO408" s="86"/>
      <c r="AP408" s="86"/>
      <c r="AQ408" s="86"/>
      <c r="AR408" s="86"/>
    </row>
    <row r="409" spans="15:44"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100">
        <v>44022</v>
      </c>
      <c r="AB409" s="66">
        <v>2.25</v>
      </c>
      <c r="AC409" s="66">
        <v>0.5</v>
      </c>
      <c r="AD409" s="66">
        <v>2.5</v>
      </c>
      <c r="AE409" s="66">
        <v>0.75</v>
      </c>
      <c r="AF409" s="66">
        <v>5</v>
      </c>
      <c r="AG409" s="66">
        <v>0.75</v>
      </c>
      <c r="AH409" s="66">
        <v>0.25</v>
      </c>
      <c r="AI409" s="70">
        <v>0.125</v>
      </c>
      <c r="AJ409" s="86"/>
      <c r="AK409" s="86"/>
      <c r="AL409" s="86"/>
      <c r="AM409" s="86"/>
      <c r="AN409" s="86"/>
      <c r="AO409" s="86"/>
      <c r="AP409" s="86"/>
      <c r="AQ409" s="86"/>
      <c r="AR409" s="86"/>
    </row>
    <row r="410" spans="15:44"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100">
        <v>44025</v>
      </c>
      <c r="AB410" s="66">
        <v>2.25</v>
      </c>
      <c r="AC410" s="66">
        <v>0.5</v>
      </c>
      <c r="AD410" s="66">
        <v>2.5</v>
      </c>
      <c r="AE410" s="66">
        <v>0.75</v>
      </c>
      <c r="AF410" s="66">
        <v>5</v>
      </c>
      <c r="AG410" s="66">
        <v>0.75</v>
      </c>
      <c r="AH410" s="66">
        <v>0.25</v>
      </c>
      <c r="AI410" s="70">
        <v>0.125</v>
      </c>
      <c r="AJ410" s="86"/>
      <c r="AK410" s="86"/>
      <c r="AL410" s="86"/>
      <c r="AM410" s="86"/>
      <c r="AN410" s="86"/>
      <c r="AO410" s="86"/>
      <c r="AP410" s="86"/>
      <c r="AQ410" s="86"/>
      <c r="AR410" s="86"/>
    </row>
    <row r="411" spans="15:44"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100">
        <v>44026</v>
      </c>
      <c r="AB411" s="66">
        <v>2.25</v>
      </c>
      <c r="AC411" s="66">
        <v>0.5</v>
      </c>
      <c r="AD411" s="66">
        <v>2.5</v>
      </c>
      <c r="AE411" s="66">
        <v>0.75</v>
      </c>
      <c r="AF411" s="66">
        <v>5</v>
      </c>
      <c r="AG411" s="66">
        <v>0.75</v>
      </c>
      <c r="AH411" s="66">
        <v>0.25</v>
      </c>
      <c r="AI411" s="70">
        <v>0.125</v>
      </c>
      <c r="AJ411" s="86"/>
      <c r="AK411" s="86"/>
      <c r="AL411" s="86"/>
      <c r="AM411" s="86"/>
      <c r="AN411" s="86"/>
      <c r="AO411" s="86"/>
      <c r="AP411" s="86"/>
      <c r="AQ411" s="86"/>
      <c r="AR411" s="86"/>
    </row>
    <row r="412" spans="15:44"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100">
        <v>44027</v>
      </c>
      <c r="AB412" s="66">
        <v>2.25</v>
      </c>
      <c r="AC412" s="66">
        <v>0.5</v>
      </c>
      <c r="AD412" s="66">
        <v>2.5</v>
      </c>
      <c r="AE412" s="66">
        <v>0.75</v>
      </c>
      <c r="AF412" s="66">
        <v>5</v>
      </c>
      <c r="AG412" s="66">
        <v>0.75</v>
      </c>
      <c r="AH412" s="66">
        <v>0.25</v>
      </c>
      <c r="AI412" s="70">
        <v>0.125</v>
      </c>
      <c r="AJ412" s="86"/>
      <c r="AK412" s="86"/>
      <c r="AL412" s="86"/>
      <c r="AM412" s="86"/>
      <c r="AN412" s="86"/>
      <c r="AO412" s="86"/>
      <c r="AP412" s="86"/>
      <c r="AQ412" s="86"/>
      <c r="AR412" s="86"/>
    </row>
    <row r="413" spans="15:44"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100">
        <v>44028</v>
      </c>
      <c r="AB413" s="66">
        <v>2.25</v>
      </c>
      <c r="AC413" s="66">
        <v>0.5</v>
      </c>
      <c r="AD413" s="66">
        <v>2.5</v>
      </c>
      <c r="AE413" s="66">
        <v>0.75</v>
      </c>
      <c r="AF413" s="66">
        <v>5</v>
      </c>
      <c r="AG413" s="66">
        <v>0.75</v>
      </c>
      <c r="AH413" s="66">
        <v>0.25</v>
      </c>
      <c r="AI413" s="70">
        <v>0.125</v>
      </c>
      <c r="AJ413" s="86"/>
      <c r="AK413" s="86"/>
      <c r="AL413" s="86"/>
      <c r="AM413" s="86"/>
      <c r="AN413" s="86"/>
      <c r="AO413" s="86"/>
      <c r="AP413" s="86"/>
      <c r="AQ413" s="86"/>
      <c r="AR413" s="86"/>
    </row>
    <row r="414" spans="15:44"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100">
        <v>44029</v>
      </c>
      <c r="AB414" s="66">
        <v>2.25</v>
      </c>
      <c r="AC414" s="66">
        <v>0.5</v>
      </c>
      <c r="AD414" s="66">
        <v>2.5</v>
      </c>
      <c r="AE414" s="66">
        <v>0.75</v>
      </c>
      <c r="AF414" s="66">
        <v>5</v>
      </c>
      <c r="AG414" s="66">
        <v>0.75</v>
      </c>
      <c r="AH414" s="66">
        <v>0.25</v>
      </c>
      <c r="AI414" s="70">
        <v>0.125</v>
      </c>
      <c r="AJ414" s="86"/>
      <c r="AK414" s="86"/>
      <c r="AL414" s="86"/>
      <c r="AM414" s="86"/>
      <c r="AN414" s="86"/>
      <c r="AO414" s="86"/>
      <c r="AP414" s="86"/>
      <c r="AQ414" s="86"/>
      <c r="AR414" s="86"/>
    </row>
    <row r="415" spans="15:44"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100">
        <v>44032</v>
      </c>
      <c r="AB415" s="66">
        <v>2.25</v>
      </c>
      <c r="AC415" s="66">
        <v>0.5</v>
      </c>
      <c r="AD415" s="66">
        <v>2.5</v>
      </c>
      <c r="AE415" s="66">
        <v>0.75</v>
      </c>
      <c r="AF415" s="66">
        <v>5</v>
      </c>
      <c r="AG415" s="66">
        <v>0.75</v>
      </c>
      <c r="AH415" s="66">
        <v>0.25</v>
      </c>
      <c r="AI415" s="70">
        <v>0.125</v>
      </c>
      <c r="AJ415" s="86"/>
      <c r="AK415" s="86"/>
      <c r="AL415" s="86"/>
      <c r="AM415" s="86"/>
      <c r="AN415" s="86"/>
      <c r="AO415" s="86"/>
      <c r="AP415" s="86"/>
      <c r="AQ415" s="86"/>
      <c r="AR415" s="86"/>
    </row>
    <row r="416" spans="15:44"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100">
        <v>44033</v>
      </c>
      <c r="AB416" s="66">
        <v>2.25</v>
      </c>
      <c r="AC416" s="66">
        <v>0.5</v>
      </c>
      <c r="AD416" s="66">
        <v>2.5</v>
      </c>
      <c r="AE416" s="66">
        <v>0.75</v>
      </c>
      <c r="AF416" s="66">
        <v>5</v>
      </c>
      <c r="AG416" s="66">
        <v>0.75</v>
      </c>
      <c r="AH416" s="66">
        <v>0.25</v>
      </c>
      <c r="AI416" s="70">
        <v>0.125</v>
      </c>
      <c r="AJ416" s="86"/>
      <c r="AK416" s="86"/>
      <c r="AL416" s="86"/>
      <c r="AM416" s="86"/>
      <c r="AN416" s="86"/>
      <c r="AO416" s="86"/>
      <c r="AP416" s="86"/>
      <c r="AQ416" s="86"/>
      <c r="AR416" s="86"/>
    </row>
    <row r="417" spans="15:44"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100">
        <v>44034</v>
      </c>
      <c r="AB417" s="66">
        <v>2.25</v>
      </c>
      <c r="AC417" s="66">
        <v>0.5</v>
      </c>
      <c r="AD417" s="66">
        <v>2.5</v>
      </c>
      <c r="AE417" s="66">
        <v>0.75</v>
      </c>
      <c r="AF417" s="66">
        <v>5</v>
      </c>
      <c r="AG417" s="66">
        <v>0.75</v>
      </c>
      <c r="AH417" s="66">
        <v>0.25</v>
      </c>
      <c r="AI417" s="70">
        <v>0.125</v>
      </c>
      <c r="AJ417" s="86"/>
      <c r="AK417" s="86"/>
      <c r="AL417" s="86"/>
      <c r="AM417" s="86"/>
      <c r="AN417" s="86"/>
      <c r="AO417" s="86"/>
      <c r="AP417" s="86"/>
      <c r="AQ417" s="86"/>
      <c r="AR417" s="86"/>
    </row>
    <row r="418" spans="15:44"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100">
        <v>44035</v>
      </c>
      <c r="AB418" s="66">
        <v>2.25</v>
      </c>
      <c r="AC418" s="66">
        <v>0.5</v>
      </c>
      <c r="AD418" s="66">
        <v>2.5</v>
      </c>
      <c r="AE418" s="66">
        <v>0.75</v>
      </c>
      <c r="AF418" s="66">
        <v>5</v>
      </c>
      <c r="AG418" s="66">
        <v>0.75</v>
      </c>
      <c r="AH418" s="66">
        <v>0.25</v>
      </c>
      <c r="AI418" s="70">
        <v>0.125</v>
      </c>
      <c r="AJ418" s="86"/>
      <c r="AK418" s="86"/>
      <c r="AL418" s="86"/>
      <c r="AM418" s="86"/>
      <c r="AN418" s="86"/>
      <c r="AO418" s="86"/>
      <c r="AP418" s="86"/>
      <c r="AQ418" s="86"/>
      <c r="AR418" s="86"/>
    </row>
    <row r="419" spans="15:44"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100">
        <v>44036</v>
      </c>
      <c r="AB419" s="66">
        <v>2.25</v>
      </c>
      <c r="AC419" s="66">
        <v>0.5</v>
      </c>
      <c r="AD419" s="66">
        <v>2.5</v>
      </c>
      <c r="AE419" s="66">
        <v>0.75</v>
      </c>
      <c r="AF419" s="66">
        <v>5</v>
      </c>
      <c r="AG419" s="66">
        <v>0.75</v>
      </c>
      <c r="AH419" s="66">
        <v>0.25</v>
      </c>
      <c r="AI419" s="70">
        <v>0.125</v>
      </c>
      <c r="AJ419" s="86"/>
      <c r="AK419" s="86"/>
      <c r="AL419" s="86"/>
      <c r="AM419" s="86"/>
      <c r="AN419" s="86"/>
      <c r="AO419" s="86"/>
      <c r="AP419" s="86"/>
      <c r="AQ419" s="86"/>
      <c r="AR419" s="86"/>
    </row>
    <row r="420" spans="15:44"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100">
        <v>44039</v>
      </c>
      <c r="AB420" s="66">
        <v>2.25</v>
      </c>
      <c r="AC420" s="66">
        <v>0.5</v>
      </c>
      <c r="AD420" s="66">
        <v>2.5</v>
      </c>
      <c r="AE420" s="66">
        <v>0.75</v>
      </c>
      <c r="AF420" s="66">
        <v>5</v>
      </c>
      <c r="AG420" s="66">
        <v>0.75</v>
      </c>
      <c r="AH420" s="66">
        <v>0.25</v>
      </c>
      <c r="AI420" s="70">
        <v>0.125</v>
      </c>
      <c r="AJ420" s="86"/>
      <c r="AK420" s="86"/>
      <c r="AL420" s="86"/>
      <c r="AM420" s="86"/>
      <c r="AN420" s="86"/>
      <c r="AO420" s="86"/>
      <c r="AP420" s="86"/>
      <c r="AQ420" s="86"/>
      <c r="AR420" s="86"/>
    </row>
    <row r="421" spans="15:44"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100">
        <v>44040</v>
      </c>
      <c r="AB421" s="66">
        <v>2.25</v>
      </c>
      <c r="AC421" s="66">
        <v>0.5</v>
      </c>
      <c r="AD421" s="66">
        <v>2.5</v>
      </c>
      <c r="AE421" s="66">
        <v>0.75</v>
      </c>
      <c r="AF421" s="66">
        <v>5</v>
      </c>
      <c r="AG421" s="66">
        <v>0.75</v>
      </c>
      <c r="AH421" s="66">
        <v>0.25</v>
      </c>
      <c r="AI421" s="70">
        <v>0.125</v>
      </c>
      <c r="AJ421" s="86"/>
      <c r="AK421" s="86"/>
      <c r="AL421" s="86"/>
      <c r="AM421" s="86"/>
      <c r="AN421" s="86"/>
      <c r="AO421" s="86"/>
      <c r="AP421" s="86"/>
      <c r="AQ421" s="86"/>
      <c r="AR421" s="86"/>
    </row>
    <row r="422" spans="15:44"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100">
        <v>44041</v>
      </c>
      <c r="AB422" s="66">
        <v>2.25</v>
      </c>
      <c r="AC422" s="66">
        <v>0.5</v>
      </c>
      <c r="AD422" s="66">
        <v>2.5</v>
      </c>
      <c r="AE422" s="66">
        <v>0.75</v>
      </c>
      <c r="AF422" s="66">
        <v>5</v>
      </c>
      <c r="AG422" s="66">
        <v>0.75</v>
      </c>
      <c r="AH422" s="66">
        <v>0.25</v>
      </c>
      <c r="AI422" s="70">
        <v>0.125</v>
      </c>
      <c r="AJ422" s="86"/>
      <c r="AK422" s="86"/>
      <c r="AL422" s="86"/>
      <c r="AM422" s="86"/>
      <c r="AN422" s="86"/>
      <c r="AO422" s="86"/>
      <c r="AP422" s="86"/>
      <c r="AQ422" s="86"/>
      <c r="AR422" s="86"/>
    </row>
    <row r="423" spans="15:44"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100">
        <v>44042</v>
      </c>
      <c r="AB423" s="66">
        <v>2.25</v>
      </c>
      <c r="AC423" s="66">
        <v>0.5</v>
      </c>
      <c r="AD423" s="66">
        <v>2.5</v>
      </c>
      <c r="AE423" s="66">
        <v>0.75</v>
      </c>
      <c r="AF423" s="66">
        <v>5</v>
      </c>
      <c r="AG423" s="66">
        <v>0.75</v>
      </c>
      <c r="AH423" s="66">
        <v>0.25</v>
      </c>
      <c r="AI423" s="70">
        <v>0.125</v>
      </c>
      <c r="AJ423" s="86"/>
      <c r="AK423" s="86"/>
      <c r="AL423" s="86"/>
      <c r="AM423" s="86"/>
      <c r="AN423" s="86"/>
      <c r="AO423" s="86"/>
      <c r="AP423" s="86"/>
      <c r="AQ423" s="86"/>
      <c r="AR423" s="86"/>
    </row>
    <row r="424" spans="15:44"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100">
        <v>44043</v>
      </c>
      <c r="AB424" s="66">
        <v>2.25</v>
      </c>
      <c r="AC424" s="66">
        <v>0.5</v>
      </c>
      <c r="AD424" s="66">
        <v>2.25</v>
      </c>
      <c r="AE424" s="66">
        <v>0.75</v>
      </c>
      <c r="AF424" s="66">
        <v>5</v>
      </c>
      <c r="AG424" s="66">
        <v>0.75</v>
      </c>
      <c r="AH424" s="66">
        <v>0.25</v>
      </c>
      <c r="AI424" s="70">
        <v>0.125</v>
      </c>
      <c r="AJ424" s="86"/>
      <c r="AK424" s="86"/>
      <c r="AL424" s="86"/>
      <c r="AM424" s="86"/>
      <c r="AN424" s="86"/>
      <c r="AO424" s="86"/>
      <c r="AP424" s="86"/>
      <c r="AQ424" s="86"/>
      <c r="AR424" s="86"/>
    </row>
    <row r="425" spans="15:44"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100">
        <v>44046</v>
      </c>
      <c r="AB425" s="66">
        <v>2.25</v>
      </c>
      <c r="AC425" s="66">
        <v>0.5</v>
      </c>
      <c r="AD425" s="66">
        <v>2.25</v>
      </c>
      <c r="AE425" s="66">
        <v>0.75</v>
      </c>
      <c r="AF425" s="66">
        <v>5</v>
      </c>
      <c r="AG425" s="66">
        <v>0.75</v>
      </c>
      <c r="AH425" s="66">
        <v>0.25</v>
      </c>
      <c r="AI425" s="70">
        <v>0.125</v>
      </c>
      <c r="AJ425" s="86"/>
      <c r="AK425" s="86"/>
      <c r="AL425" s="86"/>
      <c r="AM425" s="86"/>
      <c r="AN425" s="86"/>
      <c r="AO425" s="86"/>
      <c r="AP425" s="86"/>
      <c r="AQ425" s="86"/>
      <c r="AR425" s="86"/>
    </row>
    <row r="426" spans="15:44"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100">
        <v>44047</v>
      </c>
      <c r="AB426" s="66">
        <v>2.25</v>
      </c>
      <c r="AC426" s="66">
        <v>0.5</v>
      </c>
      <c r="AD426" s="66">
        <v>2.25</v>
      </c>
      <c r="AE426" s="66">
        <v>0.75</v>
      </c>
      <c r="AF426" s="66">
        <v>5</v>
      </c>
      <c r="AG426" s="66">
        <v>0.75</v>
      </c>
      <c r="AH426" s="66">
        <v>0.25</v>
      </c>
      <c r="AI426" s="70">
        <v>0.125</v>
      </c>
      <c r="AJ426" s="86"/>
      <c r="AK426" s="86"/>
      <c r="AL426" s="86"/>
      <c r="AM426" s="86"/>
      <c r="AN426" s="86"/>
      <c r="AO426" s="86"/>
      <c r="AP426" s="86"/>
      <c r="AQ426" s="86"/>
      <c r="AR426" s="86"/>
    </row>
    <row r="427" spans="15:44"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100">
        <v>44048</v>
      </c>
      <c r="AB427" s="66">
        <v>2</v>
      </c>
      <c r="AC427" s="66">
        <v>0.5</v>
      </c>
      <c r="AD427" s="66">
        <v>2.25</v>
      </c>
      <c r="AE427" s="66">
        <v>0.75</v>
      </c>
      <c r="AF427" s="66">
        <v>5</v>
      </c>
      <c r="AG427" s="66">
        <v>0.75</v>
      </c>
      <c r="AH427" s="66">
        <v>0.25</v>
      </c>
      <c r="AI427" s="70">
        <v>0.125</v>
      </c>
      <c r="AJ427" s="86"/>
      <c r="AK427" s="86"/>
      <c r="AL427" s="86"/>
      <c r="AM427" s="86"/>
      <c r="AN427" s="86"/>
      <c r="AO427" s="86"/>
      <c r="AP427" s="86"/>
      <c r="AQ427" s="86"/>
      <c r="AR427" s="86"/>
    </row>
    <row r="428" spans="15:44"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100">
        <v>44049</v>
      </c>
      <c r="AB428" s="66">
        <v>2</v>
      </c>
      <c r="AC428" s="66">
        <v>0.5</v>
      </c>
      <c r="AD428" s="66">
        <v>2.25</v>
      </c>
      <c r="AE428" s="66">
        <v>0.75</v>
      </c>
      <c r="AF428" s="66">
        <v>5</v>
      </c>
      <c r="AG428" s="66">
        <v>0.75</v>
      </c>
      <c r="AH428" s="66">
        <v>0.25</v>
      </c>
      <c r="AI428" s="70">
        <v>0.125</v>
      </c>
      <c r="AJ428" s="86"/>
      <c r="AK428" s="86"/>
      <c r="AL428" s="86"/>
      <c r="AM428" s="86"/>
      <c r="AN428" s="86"/>
      <c r="AO428" s="86"/>
      <c r="AP428" s="86"/>
      <c r="AQ428" s="86"/>
      <c r="AR428" s="86"/>
    </row>
    <row r="429" spans="15:44"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100">
        <v>44050</v>
      </c>
      <c r="AB429" s="66">
        <v>2</v>
      </c>
      <c r="AC429" s="66">
        <v>0.5</v>
      </c>
      <c r="AD429" s="66">
        <v>2.25</v>
      </c>
      <c r="AE429" s="66">
        <v>0.75</v>
      </c>
      <c r="AF429" s="66">
        <v>5</v>
      </c>
      <c r="AG429" s="66">
        <v>0.75</v>
      </c>
      <c r="AH429" s="66">
        <v>0.25</v>
      </c>
      <c r="AI429" s="70">
        <v>0.125</v>
      </c>
      <c r="AJ429" s="86"/>
      <c r="AK429" s="86"/>
      <c r="AL429" s="86"/>
      <c r="AM429" s="86"/>
      <c r="AN429" s="86"/>
      <c r="AO429" s="86"/>
      <c r="AP429" s="86"/>
      <c r="AQ429" s="86"/>
      <c r="AR429" s="86"/>
    </row>
    <row r="430" spans="15:44"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100">
        <v>44053</v>
      </c>
      <c r="AB430" s="66">
        <v>2</v>
      </c>
      <c r="AC430" s="66">
        <v>0.5</v>
      </c>
      <c r="AD430" s="66">
        <v>2.25</v>
      </c>
      <c r="AE430" s="66">
        <v>0.75</v>
      </c>
      <c r="AF430" s="66">
        <v>5</v>
      </c>
      <c r="AG430" s="66">
        <v>0.75</v>
      </c>
      <c r="AH430" s="66">
        <v>0.25</v>
      </c>
      <c r="AI430" s="70">
        <v>0.125</v>
      </c>
      <c r="AJ430" s="86"/>
      <c r="AK430" s="86"/>
      <c r="AL430" s="86"/>
      <c r="AM430" s="86"/>
      <c r="AN430" s="86"/>
      <c r="AO430" s="86"/>
      <c r="AP430" s="86"/>
      <c r="AQ430" s="86"/>
      <c r="AR430" s="86"/>
    </row>
    <row r="431" spans="15:44"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100">
        <v>44054</v>
      </c>
      <c r="AB431" s="66">
        <v>2</v>
      </c>
      <c r="AC431" s="66">
        <v>0.5</v>
      </c>
      <c r="AD431" s="66">
        <v>2.25</v>
      </c>
      <c r="AE431" s="66">
        <v>0.75</v>
      </c>
      <c r="AF431" s="66">
        <v>5</v>
      </c>
      <c r="AG431" s="66">
        <v>0.75</v>
      </c>
      <c r="AH431" s="66">
        <v>0.25</v>
      </c>
      <c r="AI431" s="70">
        <v>0.125</v>
      </c>
      <c r="AJ431" s="86"/>
      <c r="AK431" s="86"/>
      <c r="AL431" s="86"/>
      <c r="AM431" s="86"/>
      <c r="AN431" s="86"/>
      <c r="AO431" s="86"/>
      <c r="AP431" s="86"/>
      <c r="AQ431" s="86"/>
      <c r="AR431" s="86"/>
    </row>
    <row r="432" spans="15:44"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100">
        <v>44055</v>
      </c>
      <c r="AB432" s="66">
        <v>2</v>
      </c>
      <c r="AC432" s="66">
        <v>0.5</v>
      </c>
      <c r="AD432" s="66">
        <v>2.25</v>
      </c>
      <c r="AE432" s="66">
        <v>0.75</v>
      </c>
      <c r="AF432" s="66">
        <v>5</v>
      </c>
      <c r="AG432" s="66">
        <v>0.75</v>
      </c>
      <c r="AH432" s="66">
        <v>0.25</v>
      </c>
      <c r="AI432" s="70">
        <v>0.125</v>
      </c>
      <c r="AJ432" s="86"/>
      <c r="AK432" s="86"/>
      <c r="AL432" s="86"/>
      <c r="AM432" s="86"/>
      <c r="AN432" s="86"/>
      <c r="AO432" s="86"/>
      <c r="AP432" s="86"/>
      <c r="AQ432" s="86"/>
      <c r="AR432" s="86"/>
    </row>
    <row r="433" spans="15:44"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100">
        <v>44056</v>
      </c>
      <c r="AB433" s="66">
        <v>2</v>
      </c>
      <c r="AC433" s="66">
        <v>0.5</v>
      </c>
      <c r="AD433" s="66">
        <v>2.25</v>
      </c>
      <c r="AE433" s="66">
        <v>0.75</v>
      </c>
      <c r="AF433" s="66">
        <v>5</v>
      </c>
      <c r="AG433" s="66">
        <v>0.75</v>
      </c>
      <c r="AH433" s="66">
        <v>0.25</v>
      </c>
      <c r="AI433" s="70">
        <v>0.125</v>
      </c>
      <c r="AJ433" s="86"/>
      <c r="AK433" s="86"/>
      <c r="AL433" s="86"/>
      <c r="AM433" s="86"/>
      <c r="AN433" s="86"/>
      <c r="AO433" s="86"/>
      <c r="AP433" s="86"/>
      <c r="AQ433" s="86"/>
      <c r="AR433" s="86"/>
    </row>
    <row r="434" spans="15:44"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100">
        <v>44057</v>
      </c>
      <c r="AB434" s="66">
        <v>2</v>
      </c>
      <c r="AC434" s="66">
        <v>0.5</v>
      </c>
      <c r="AD434" s="66">
        <v>2.25</v>
      </c>
      <c r="AE434" s="66">
        <v>0.75</v>
      </c>
      <c r="AF434" s="66">
        <v>4.5</v>
      </c>
      <c r="AG434" s="66">
        <v>0.75</v>
      </c>
      <c r="AH434" s="66">
        <v>0.25</v>
      </c>
      <c r="AI434" s="70">
        <v>0.125</v>
      </c>
      <c r="AJ434" s="86"/>
      <c r="AK434" s="86"/>
      <c r="AL434" s="86"/>
      <c r="AM434" s="86"/>
      <c r="AN434" s="86"/>
      <c r="AO434" s="86"/>
      <c r="AP434" s="86"/>
      <c r="AQ434" s="86"/>
      <c r="AR434" s="86"/>
    </row>
    <row r="435" spans="15:44"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100">
        <v>44060</v>
      </c>
      <c r="AB435" s="66">
        <v>2</v>
      </c>
      <c r="AC435" s="66">
        <v>0.5</v>
      </c>
      <c r="AD435" s="66">
        <v>2.25</v>
      </c>
      <c r="AE435" s="66">
        <v>0.75</v>
      </c>
      <c r="AF435" s="66">
        <v>4.5</v>
      </c>
      <c r="AG435" s="66">
        <v>0.75</v>
      </c>
      <c r="AH435" s="66">
        <v>0.25</v>
      </c>
      <c r="AI435" s="70">
        <v>0.125</v>
      </c>
      <c r="AJ435" s="86"/>
      <c r="AK435" s="86"/>
      <c r="AL435" s="86"/>
      <c r="AM435" s="86"/>
      <c r="AN435" s="86"/>
      <c r="AO435" s="86"/>
      <c r="AP435" s="86"/>
      <c r="AQ435" s="86"/>
      <c r="AR435" s="86"/>
    </row>
    <row r="436" spans="15:44"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100">
        <v>44061</v>
      </c>
      <c r="AB436" s="66">
        <v>2</v>
      </c>
      <c r="AC436" s="66">
        <v>0.5</v>
      </c>
      <c r="AD436" s="66">
        <v>2.25</v>
      </c>
      <c r="AE436" s="66">
        <v>0.75</v>
      </c>
      <c r="AF436" s="66">
        <v>4.5</v>
      </c>
      <c r="AG436" s="66">
        <v>0.75</v>
      </c>
      <c r="AH436" s="66">
        <v>0.25</v>
      </c>
      <c r="AI436" s="70">
        <v>0.125</v>
      </c>
      <c r="AJ436" s="86"/>
      <c r="AK436" s="86"/>
      <c r="AL436" s="86"/>
      <c r="AM436" s="86"/>
      <c r="AN436" s="86"/>
      <c r="AO436" s="86"/>
      <c r="AP436" s="86"/>
      <c r="AQ436" s="86"/>
      <c r="AR436" s="86"/>
    </row>
    <row r="437" spans="15:44"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100">
        <v>44062</v>
      </c>
      <c r="AB437" s="66">
        <v>2</v>
      </c>
      <c r="AC437" s="66">
        <v>0.5</v>
      </c>
      <c r="AD437" s="66">
        <v>2.25</v>
      </c>
      <c r="AE437" s="66">
        <v>0.75</v>
      </c>
      <c r="AF437" s="66">
        <v>4.5</v>
      </c>
      <c r="AG437" s="66">
        <v>0.75</v>
      </c>
      <c r="AH437" s="66">
        <v>0.25</v>
      </c>
      <c r="AI437" s="70">
        <v>0.125</v>
      </c>
      <c r="AJ437" s="86"/>
      <c r="AK437" s="86"/>
      <c r="AL437" s="86"/>
      <c r="AM437" s="86"/>
      <c r="AN437" s="86"/>
      <c r="AO437" s="86"/>
      <c r="AP437" s="86"/>
      <c r="AQ437" s="86"/>
      <c r="AR437" s="86"/>
    </row>
    <row r="438" spans="15:44"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100">
        <v>44063</v>
      </c>
      <c r="AB438" s="66">
        <v>2</v>
      </c>
      <c r="AC438" s="66">
        <v>0.5</v>
      </c>
      <c r="AD438" s="66">
        <v>2.25</v>
      </c>
      <c r="AE438" s="66">
        <v>0.75</v>
      </c>
      <c r="AF438" s="66">
        <v>4.5</v>
      </c>
      <c r="AG438" s="66">
        <v>0.75</v>
      </c>
      <c r="AH438" s="66">
        <v>0.25</v>
      </c>
      <c r="AI438" s="70">
        <v>0.125</v>
      </c>
      <c r="AJ438" s="86"/>
      <c r="AK438" s="86"/>
      <c r="AL438" s="86"/>
      <c r="AM438" s="86"/>
      <c r="AN438" s="86"/>
      <c r="AO438" s="86"/>
      <c r="AP438" s="86"/>
      <c r="AQ438" s="86"/>
      <c r="AR438" s="86"/>
    </row>
    <row r="439" spans="15:44"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100">
        <v>44064</v>
      </c>
      <c r="AB439" s="66">
        <v>2</v>
      </c>
      <c r="AC439" s="66">
        <v>0.5</v>
      </c>
      <c r="AD439" s="66">
        <v>2.25</v>
      </c>
      <c r="AE439" s="66">
        <v>0.75</v>
      </c>
      <c r="AF439" s="66">
        <v>4.5</v>
      </c>
      <c r="AG439" s="66">
        <v>0.75</v>
      </c>
      <c r="AH439" s="66">
        <v>0.25</v>
      </c>
      <c r="AI439" s="70">
        <v>0.125</v>
      </c>
      <c r="AJ439" s="86"/>
      <c r="AK439" s="86"/>
      <c r="AL439" s="86"/>
      <c r="AM439" s="86"/>
      <c r="AN439" s="86"/>
      <c r="AO439" s="86"/>
      <c r="AP439" s="86"/>
      <c r="AQ439" s="86"/>
      <c r="AR439" s="86"/>
    </row>
    <row r="440" spans="15:44"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100">
        <v>44067</v>
      </c>
      <c r="AB440" s="66">
        <v>2</v>
      </c>
      <c r="AC440" s="66">
        <v>0.5</v>
      </c>
      <c r="AD440" s="66">
        <v>2.25</v>
      </c>
      <c r="AE440" s="66">
        <v>0.75</v>
      </c>
      <c r="AF440" s="66">
        <v>4.5</v>
      </c>
      <c r="AG440" s="66">
        <v>0.75</v>
      </c>
      <c r="AH440" s="66">
        <v>0.25</v>
      </c>
      <c r="AI440" s="70">
        <v>0.125</v>
      </c>
      <c r="AJ440" s="86"/>
      <c r="AK440" s="86"/>
      <c r="AL440" s="86"/>
      <c r="AM440" s="86"/>
      <c r="AN440" s="86"/>
      <c r="AO440" s="86"/>
      <c r="AP440" s="86"/>
      <c r="AQ440" s="86"/>
      <c r="AR440" s="86"/>
    </row>
    <row r="441" spans="15:44"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100">
        <v>44068</v>
      </c>
      <c r="AB441" s="66">
        <v>2</v>
      </c>
      <c r="AC441" s="66">
        <v>0.5</v>
      </c>
      <c r="AD441" s="66">
        <v>2.25</v>
      </c>
      <c r="AE441" s="66">
        <v>0.75</v>
      </c>
      <c r="AF441" s="66">
        <v>4.5</v>
      </c>
      <c r="AG441" s="66">
        <v>0.75</v>
      </c>
      <c r="AH441" s="66">
        <v>0.25</v>
      </c>
      <c r="AI441" s="70">
        <v>0.125</v>
      </c>
      <c r="AJ441" s="86"/>
      <c r="AK441" s="86"/>
      <c r="AL441" s="86"/>
      <c r="AM441" s="86"/>
      <c r="AN441" s="86"/>
      <c r="AO441" s="86"/>
      <c r="AP441" s="86"/>
      <c r="AQ441" s="86"/>
      <c r="AR441" s="86"/>
    </row>
    <row r="442" spans="15:44"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100">
        <v>44069</v>
      </c>
      <c r="AB442" s="66">
        <v>2</v>
      </c>
      <c r="AC442" s="66">
        <v>0.5</v>
      </c>
      <c r="AD442" s="66">
        <v>2.25</v>
      </c>
      <c r="AE442" s="66">
        <v>0.75</v>
      </c>
      <c r="AF442" s="66">
        <v>4.5</v>
      </c>
      <c r="AG442" s="66">
        <v>0.75</v>
      </c>
      <c r="AH442" s="66">
        <v>0.25</v>
      </c>
      <c r="AI442" s="70">
        <v>0.125</v>
      </c>
      <c r="AJ442" s="86"/>
      <c r="AK442" s="86"/>
      <c r="AL442" s="86"/>
      <c r="AM442" s="86"/>
      <c r="AN442" s="86"/>
      <c r="AO442" s="86"/>
      <c r="AP442" s="86"/>
      <c r="AQ442" s="86"/>
      <c r="AR442" s="86"/>
    </row>
    <row r="443" spans="15:44"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100">
        <v>44070</v>
      </c>
      <c r="AB443" s="66">
        <v>2</v>
      </c>
      <c r="AC443" s="66">
        <v>0.5</v>
      </c>
      <c r="AD443" s="66">
        <v>2.25</v>
      </c>
      <c r="AE443" s="66">
        <v>0.75</v>
      </c>
      <c r="AF443" s="66">
        <v>4.5</v>
      </c>
      <c r="AG443" s="66">
        <v>0.75</v>
      </c>
      <c r="AH443" s="66">
        <v>0.25</v>
      </c>
      <c r="AI443" s="70">
        <v>0.125</v>
      </c>
      <c r="AJ443" s="86"/>
      <c r="AK443" s="86"/>
      <c r="AL443" s="86"/>
      <c r="AM443" s="86"/>
      <c r="AN443" s="86"/>
      <c r="AO443" s="86"/>
      <c r="AP443" s="86"/>
      <c r="AQ443" s="86"/>
      <c r="AR443" s="86"/>
    </row>
    <row r="444" spans="15:44"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100">
        <v>44071</v>
      </c>
      <c r="AB444" s="66">
        <v>2</v>
      </c>
      <c r="AC444" s="66">
        <v>0.5</v>
      </c>
      <c r="AD444" s="66">
        <v>2.25</v>
      </c>
      <c r="AE444" s="66">
        <v>0.75</v>
      </c>
      <c r="AF444" s="66">
        <v>4.5</v>
      </c>
      <c r="AG444" s="66">
        <v>0.75</v>
      </c>
      <c r="AH444" s="66">
        <v>0.25</v>
      </c>
      <c r="AI444" s="70">
        <v>0.125</v>
      </c>
      <c r="AJ444" s="86"/>
      <c r="AK444" s="86"/>
      <c r="AL444" s="86"/>
      <c r="AM444" s="86"/>
      <c r="AN444" s="86"/>
      <c r="AO444" s="86"/>
      <c r="AP444" s="86"/>
      <c r="AQ444" s="86"/>
      <c r="AR444" s="86"/>
    </row>
    <row r="445" spans="15:44"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100">
        <v>44074</v>
      </c>
      <c r="AB445" s="66">
        <v>2</v>
      </c>
      <c r="AC445" s="66">
        <v>0.5</v>
      </c>
      <c r="AD445" s="66">
        <v>2</v>
      </c>
      <c r="AE445" s="66">
        <v>0.75</v>
      </c>
      <c r="AF445" s="66">
        <v>4.5</v>
      </c>
      <c r="AG445" s="66">
        <v>0.75</v>
      </c>
      <c r="AH445" s="66">
        <v>0.25</v>
      </c>
      <c r="AI445" s="70">
        <v>0.125</v>
      </c>
      <c r="AJ445" s="86"/>
      <c r="AK445" s="86"/>
      <c r="AL445" s="86"/>
      <c r="AM445" s="86"/>
      <c r="AN445" s="86"/>
      <c r="AO445" s="86"/>
      <c r="AP445" s="86"/>
      <c r="AQ445" s="86"/>
      <c r="AR445" s="86"/>
    </row>
    <row r="446" spans="15:44"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100">
        <v>44075</v>
      </c>
      <c r="AB446" s="66">
        <v>2</v>
      </c>
      <c r="AC446" s="66">
        <v>0.5</v>
      </c>
      <c r="AD446" s="66">
        <v>2</v>
      </c>
      <c r="AE446" s="66">
        <v>0.75</v>
      </c>
      <c r="AF446" s="66">
        <v>4.5</v>
      </c>
      <c r="AG446" s="66">
        <v>0.75</v>
      </c>
      <c r="AH446" s="66">
        <v>0.25</v>
      </c>
      <c r="AI446" s="70">
        <v>0.125</v>
      </c>
      <c r="AJ446" s="86"/>
      <c r="AK446" s="86"/>
      <c r="AL446" s="86"/>
      <c r="AM446" s="86"/>
      <c r="AN446" s="86"/>
      <c r="AO446" s="86"/>
      <c r="AP446" s="86"/>
      <c r="AQ446" s="86"/>
      <c r="AR446" s="86"/>
    </row>
    <row r="447" spans="15:44"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100">
        <v>44076</v>
      </c>
      <c r="AB447" s="66">
        <v>2</v>
      </c>
      <c r="AC447" s="66">
        <v>0.5</v>
      </c>
      <c r="AD447" s="66">
        <v>2</v>
      </c>
      <c r="AE447" s="66">
        <v>0.75</v>
      </c>
      <c r="AF447" s="66">
        <v>4.5</v>
      </c>
      <c r="AG447" s="66">
        <v>0.75</v>
      </c>
      <c r="AH447" s="66">
        <v>0.25</v>
      </c>
      <c r="AI447" s="70">
        <v>0.125</v>
      </c>
      <c r="AJ447" s="86"/>
      <c r="AK447" s="86"/>
      <c r="AL447" s="86"/>
      <c r="AM447" s="86"/>
      <c r="AN447" s="86"/>
      <c r="AO447" s="86"/>
      <c r="AP447" s="86"/>
      <c r="AQ447" s="86"/>
      <c r="AR447" s="86"/>
    </row>
    <row r="448" spans="15:44"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100">
        <v>44077</v>
      </c>
      <c r="AB448" s="66">
        <v>2</v>
      </c>
      <c r="AC448" s="66">
        <v>0.5</v>
      </c>
      <c r="AD448" s="66">
        <v>2</v>
      </c>
      <c r="AE448" s="66">
        <v>0.75</v>
      </c>
      <c r="AF448" s="66">
        <v>4.5</v>
      </c>
      <c r="AG448" s="66">
        <v>0.75</v>
      </c>
      <c r="AH448" s="66">
        <v>0.25</v>
      </c>
      <c r="AI448" s="70">
        <v>0.125</v>
      </c>
      <c r="AJ448" s="86"/>
      <c r="AK448" s="86"/>
      <c r="AL448" s="86"/>
      <c r="AM448" s="86"/>
      <c r="AN448" s="86"/>
      <c r="AO448" s="86"/>
      <c r="AP448" s="86"/>
      <c r="AQ448" s="86"/>
      <c r="AR448" s="86"/>
    </row>
    <row r="449" spans="15:44"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100">
        <v>44078</v>
      </c>
      <c r="AB449" s="66">
        <v>2</v>
      </c>
      <c r="AC449" s="66">
        <v>0.5</v>
      </c>
      <c r="AD449" s="66">
        <v>2</v>
      </c>
      <c r="AE449" s="66">
        <v>0.75</v>
      </c>
      <c r="AF449" s="66">
        <v>4.5</v>
      </c>
      <c r="AG449" s="66">
        <v>0.75</v>
      </c>
      <c r="AH449" s="66">
        <v>0.25</v>
      </c>
      <c r="AI449" s="70">
        <v>0.125</v>
      </c>
      <c r="AJ449" s="86"/>
      <c r="AK449" s="86"/>
      <c r="AL449" s="86"/>
      <c r="AM449" s="86"/>
      <c r="AN449" s="86"/>
      <c r="AO449" s="86"/>
      <c r="AP449" s="86"/>
      <c r="AQ449" s="86"/>
      <c r="AR449" s="86"/>
    </row>
    <row r="450" spans="15:44"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100">
        <v>44081</v>
      </c>
      <c r="AB450" s="66">
        <v>2</v>
      </c>
      <c r="AC450" s="66">
        <v>0.5</v>
      </c>
      <c r="AD450" s="66">
        <v>2</v>
      </c>
      <c r="AE450" s="66">
        <v>0.75</v>
      </c>
      <c r="AF450" s="66">
        <v>4.5</v>
      </c>
      <c r="AG450" s="66">
        <v>0.75</v>
      </c>
      <c r="AH450" s="66">
        <v>0.25</v>
      </c>
      <c r="AI450" s="70">
        <v>0.125</v>
      </c>
      <c r="AJ450" s="86"/>
      <c r="AK450" s="86"/>
      <c r="AL450" s="86"/>
      <c r="AM450" s="86"/>
      <c r="AN450" s="86"/>
      <c r="AO450" s="86"/>
      <c r="AP450" s="86"/>
      <c r="AQ450" s="86"/>
      <c r="AR450" s="86"/>
    </row>
    <row r="451" spans="15:44"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100">
        <v>44082</v>
      </c>
      <c r="AB451" s="66">
        <v>2</v>
      </c>
      <c r="AC451" s="66">
        <v>0.5</v>
      </c>
      <c r="AD451" s="66">
        <v>2</v>
      </c>
      <c r="AE451" s="66">
        <v>0.75</v>
      </c>
      <c r="AF451" s="66">
        <v>4.5</v>
      </c>
      <c r="AG451" s="66">
        <v>0.75</v>
      </c>
      <c r="AH451" s="66">
        <v>0.25</v>
      </c>
      <c r="AI451" s="70">
        <v>0.125</v>
      </c>
      <c r="AJ451" s="86"/>
      <c r="AK451" s="86"/>
      <c r="AL451" s="86"/>
      <c r="AM451" s="86"/>
      <c r="AN451" s="86"/>
      <c r="AO451" s="86"/>
      <c r="AP451" s="86"/>
      <c r="AQ451" s="86"/>
      <c r="AR451" s="86"/>
    </row>
    <row r="452" spans="15:44"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100">
        <v>44083</v>
      </c>
      <c r="AB452" s="66">
        <v>2</v>
      </c>
      <c r="AC452" s="66">
        <v>0.5</v>
      </c>
      <c r="AD452" s="66">
        <v>2</v>
      </c>
      <c r="AE452" s="66">
        <v>0.75</v>
      </c>
      <c r="AF452" s="66">
        <v>4.5</v>
      </c>
      <c r="AG452" s="66">
        <v>0.75</v>
      </c>
      <c r="AH452" s="66">
        <v>0.25</v>
      </c>
      <c r="AI452" s="70">
        <v>0.125</v>
      </c>
      <c r="AJ452" s="86"/>
      <c r="AK452" s="86"/>
      <c r="AL452" s="86"/>
      <c r="AM452" s="86"/>
      <c r="AN452" s="86"/>
      <c r="AO452" s="86"/>
      <c r="AP452" s="86"/>
      <c r="AQ452" s="86"/>
      <c r="AR452" s="86"/>
    </row>
    <row r="453" spans="15:44"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100">
        <v>44084</v>
      </c>
      <c r="AB453" s="66">
        <v>2</v>
      </c>
      <c r="AC453" s="66">
        <v>0.5</v>
      </c>
      <c r="AD453" s="66">
        <v>2</v>
      </c>
      <c r="AE453" s="66">
        <v>0.75</v>
      </c>
      <c r="AF453" s="66">
        <v>4.5</v>
      </c>
      <c r="AG453" s="66">
        <v>0.75</v>
      </c>
      <c r="AH453" s="66">
        <v>0.25</v>
      </c>
      <c r="AI453" s="70">
        <v>0.125</v>
      </c>
      <c r="AJ453" s="86"/>
      <c r="AK453" s="86"/>
      <c r="AL453" s="86"/>
      <c r="AM453" s="86"/>
      <c r="AN453" s="86"/>
      <c r="AO453" s="86"/>
      <c r="AP453" s="86"/>
      <c r="AQ453" s="86"/>
      <c r="AR453" s="86"/>
    </row>
    <row r="454" spans="15:44"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100">
        <v>44085</v>
      </c>
      <c r="AB454" s="66">
        <v>2</v>
      </c>
      <c r="AC454" s="66">
        <v>0.5</v>
      </c>
      <c r="AD454" s="66">
        <v>2</v>
      </c>
      <c r="AE454" s="66">
        <v>0.75</v>
      </c>
      <c r="AF454" s="66">
        <v>4.5</v>
      </c>
      <c r="AG454" s="66">
        <v>0.75</v>
      </c>
      <c r="AH454" s="66">
        <v>0.25</v>
      </c>
      <c r="AI454" s="70">
        <v>0.125</v>
      </c>
      <c r="AJ454" s="86"/>
      <c r="AK454" s="86"/>
      <c r="AL454" s="86"/>
      <c r="AM454" s="86"/>
      <c r="AN454" s="86"/>
      <c r="AO454" s="86"/>
      <c r="AP454" s="86"/>
      <c r="AQ454" s="86"/>
      <c r="AR454" s="86"/>
    </row>
    <row r="455" spans="15:44"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100">
        <v>44088</v>
      </c>
      <c r="AB455" s="66">
        <v>2</v>
      </c>
      <c r="AC455" s="66">
        <v>0.5</v>
      </c>
      <c r="AD455" s="66">
        <v>2</v>
      </c>
      <c r="AE455" s="66">
        <v>0.75</v>
      </c>
      <c r="AF455" s="66">
        <v>4.5</v>
      </c>
      <c r="AG455" s="66">
        <v>0.75</v>
      </c>
      <c r="AH455" s="66">
        <v>0.25</v>
      </c>
      <c r="AI455" s="70">
        <v>0.125</v>
      </c>
      <c r="AJ455" s="86"/>
      <c r="AK455" s="86"/>
      <c r="AL455" s="86"/>
      <c r="AM455" s="86"/>
      <c r="AN455" s="86"/>
      <c r="AO455" s="86"/>
      <c r="AP455" s="86"/>
      <c r="AQ455" s="86"/>
      <c r="AR455" s="86"/>
    </row>
    <row r="456" spans="15:44"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100">
        <v>44089</v>
      </c>
      <c r="AB456" s="66">
        <v>2</v>
      </c>
      <c r="AC456" s="66">
        <v>0.5</v>
      </c>
      <c r="AD456" s="66">
        <v>2</v>
      </c>
      <c r="AE456" s="66">
        <v>0.75</v>
      </c>
      <c r="AF456" s="66">
        <v>4.5</v>
      </c>
      <c r="AG456" s="66">
        <v>0.75</v>
      </c>
      <c r="AH456" s="66">
        <v>0.25</v>
      </c>
      <c r="AI456" s="70">
        <v>0.125</v>
      </c>
      <c r="AJ456" s="86"/>
      <c r="AK456" s="86"/>
      <c r="AL456" s="86"/>
      <c r="AM456" s="86"/>
      <c r="AN456" s="86"/>
      <c r="AO456" s="86"/>
      <c r="AP456" s="86"/>
      <c r="AQ456" s="86"/>
      <c r="AR456" s="86"/>
    </row>
    <row r="457" spans="15:44"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100">
        <v>44090</v>
      </c>
      <c r="AB457" s="66">
        <v>2</v>
      </c>
      <c r="AC457" s="66">
        <v>0.5</v>
      </c>
      <c r="AD457" s="66">
        <v>2</v>
      </c>
      <c r="AE457" s="66">
        <v>0.75</v>
      </c>
      <c r="AF457" s="66">
        <v>4.5</v>
      </c>
      <c r="AG457" s="66">
        <v>0.75</v>
      </c>
      <c r="AH457" s="66">
        <v>0.25</v>
      </c>
      <c r="AI457" s="70">
        <v>0.125</v>
      </c>
      <c r="AJ457" s="86"/>
      <c r="AK457" s="86"/>
      <c r="AL457" s="86"/>
      <c r="AM457" s="86"/>
      <c r="AN457" s="86"/>
      <c r="AO457" s="86"/>
      <c r="AP457" s="86"/>
      <c r="AQ457" s="86"/>
      <c r="AR457" s="86"/>
    </row>
    <row r="458" spans="15:44"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100">
        <v>44091</v>
      </c>
      <c r="AB458" s="66">
        <v>2</v>
      </c>
      <c r="AC458" s="66">
        <v>0.5</v>
      </c>
      <c r="AD458" s="66">
        <v>2</v>
      </c>
      <c r="AE458" s="66">
        <v>0.75</v>
      </c>
      <c r="AF458" s="66">
        <v>4.5</v>
      </c>
      <c r="AG458" s="66">
        <v>0.75</v>
      </c>
      <c r="AH458" s="66">
        <v>0.25</v>
      </c>
      <c r="AI458" s="70">
        <v>0.125</v>
      </c>
      <c r="AJ458" s="86"/>
      <c r="AK458" s="86"/>
      <c r="AL458" s="86"/>
      <c r="AM458" s="86"/>
      <c r="AN458" s="86"/>
      <c r="AO458" s="86"/>
      <c r="AP458" s="86"/>
      <c r="AQ458" s="86"/>
      <c r="AR458" s="86"/>
    </row>
    <row r="459" spans="15:44"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100">
        <v>44092</v>
      </c>
      <c r="AB459" s="66">
        <v>2</v>
      </c>
      <c r="AC459" s="66">
        <v>0.5</v>
      </c>
      <c r="AD459" s="66">
        <v>2</v>
      </c>
      <c r="AE459" s="66">
        <v>0.75</v>
      </c>
      <c r="AF459" s="66">
        <v>4.5</v>
      </c>
      <c r="AG459" s="66">
        <v>0.75</v>
      </c>
      <c r="AH459" s="66">
        <v>0.25</v>
      </c>
      <c r="AI459" s="70">
        <v>0.125</v>
      </c>
      <c r="AJ459" s="86"/>
      <c r="AK459" s="86"/>
      <c r="AL459" s="86"/>
      <c r="AM459" s="86"/>
      <c r="AN459" s="86"/>
      <c r="AO459" s="86"/>
      <c r="AP459" s="86"/>
      <c r="AQ459" s="86"/>
      <c r="AR459" s="86"/>
    </row>
    <row r="460" spans="15:44"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100">
        <v>44095</v>
      </c>
      <c r="AB460" s="66">
        <v>2</v>
      </c>
      <c r="AC460" s="66">
        <v>0.5</v>
      </c>
      <c r="AD460" s="66">
        <v>2</v>
      </c>
      <c r="AE460" s="66">
        <v>0.75</v>
      </c>
      <c r="AF460" s="66">
        <v>4.5</v>
      </c>
      <c r="AG460" s="66">
        <v>0.75</v>
      </c>
      <c r="AH460" s="66">
        <v>0.25</v>
      </c>
      <c r="AI460" s="70">
        <v>0.125</v>
      </c>
      <c r="AJ460" s="86"/>
      <c r="AK460" s="86"/>
      <c r="AL460" s="86"/>
      <c r="AM460" s="86"/>
      <c r="AN460" s="86"/>
      <c r="AO460" s="86"/>
      <c r="AP460" s="86"/>
      <c r="AQ460" s="86"/>
      <c r="AR460" s="86"/>
    </row>
    <row r="461" spans="15:44"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100">
        <v>44096</v>
      </c>
      <c r="AB461" s="66">
        <v>2</v>
      </c>
      <c r="AC461" s="66">
        <v>0.5</v>
      </c>
      <c r="AD461" s="66">
        <v>2</v>
      </c>
      <c r="AE461" s="66">
        <v>0.75</v>
      </c>
      <c r="AF461" s="66">
        <v>4.5</v>
      </c>
      <c r="AG461" s="66">
        <v>0.75</v>
      </c>
      <c r="AH461" s="66">
        <v>0.25</v>
      </c>
      <c r="AI461" s="70">
        <v>0.125</v>
      </c>
      <c r="AJ461" s="86"/>
      <c r="AK461" s="86"/>
      <c r="AL461" s="86"/>
      <c r="AM461" s="86"/>
      <c r="AN461" s="86"/>
      <c r="AO461" s="86"/>
      <c r="AP461" s="86"/>
      <c r="AQ461" s="86"/>
      <c r="AR461" s="86"/>
    </row>
    <row r="462" spans="15:44"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100">
        <v>44097</v>
      </c>
      <c r="AB462" s="66">
        <v>2</v>
      </c>
      <c r="AC462" s="66">
        <v>0.5</v>
      </c>
      <c r="AD462" s="66">
        <v>2</v>
      </c>
      <c r="AE462" s="66">
        <v>0.75</v>
      </c>
      <c r="AF462" s="66">
        <v>4.5</v>
      </c>
      <c r="AG462" s="66">
        <v>0.75</v>
      </c>
      <c r="AH462" s="66">
        <v>0.25</v>
      </c>
      <c r="AI462" s="70">
        <v>0.125</v>
      </c>
      <c r="AJ462" s="86"/>
      <c r="AK462" s="86"/>
      <c r="AL462" s="86"/>
      <c r="AM462" s="86"/>
      <c r="AN462" s="86"/>
      <c r="AO462" s="86"/>
      <c r="AP462" s="86"/>
      <c r="AQ462" s="86"/>
      <c r="AR462" s="86"/>
    </row>
    <row r="463" spans="15:44"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100">
        <v>44098</v>
      </c>
      <c r="AB463" s="66">
        <v>2</v>
      </c>
      <c r="AC463" s="66">
        <v>0.5</v>
      </c>
      <c r="AD463" s="66">
        <v>2</v>
      </c>
      <c r="AE463" s="66">
        <v>0.75</v>
      </c>
      <c r="AF463" s="66">
        <v>4.5</v>
      </c>
      <c r="AG463" s="66">
        <v>0.75</v>
      </c>
      <c r="AH463" s="66">
        <v>0.25</v>
      </c>
      <c r="AI463" s="70">
        <v>0.125</v>
      </c>
      <c r="AJ463" s="86"/>
      <c r="AK463" s="86"/>
      <c r="AL463" s="86"/>
      <c r="AM463" s="86"/>
      <c r="AN463" s="86"/>
      <c r="AO463" s="86"/>
      <c r="AP463" s="86"/>
      <c r="AQ463" s="86"/>
      <c r="AR463" s="86"/>
    </row>
    <row r="464" spans="15:44"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100">
        <v>44099</v>
      </c>
      <c r="AB464" s="66">
        <v>2</v>
      </c>
      <c r="AC464" s="66">
        <v>0.5</v>
      </c>
      <c r="AD464" s="66">
        <v>1.75</v>
      </c>
      <c r="AE464" s="66">
        <v>0.75</v>
      </c>
      <c r="AF464" s="66">
        <v>4.25</v>
      </c>
      <c r="AG464" s="66">
        <v>0.75</v>
      </c>
      <c r="AH464" s="66">
        <v>0.25</v>
      </c>
      <c r="AI464" s="70">
        <v>0.125</v>
      </c>
      <c r="AJ464" s="86"/>
      <c r="AK464" s="86"/>
      <c r="AL464" s="86"/>
      <c r="AM464" s="86"/>
      <c r="AN464" s="86"/>
      <c r="AO464" s="86"/>
      <c r="AP464" s="86"/>
      <c r="AQ464" s="86"/>
      <c r="AR464" s="86"/>
    </row>
    <row r="465" spans="15:44"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100">
        <v>44102</v>
      </c>
      <c r="AB465" s="66">
        <v>2</v>
      </c>
      <c r="AC465" s="66">
        <v>0.5</v>
      </c>
      <c r="AD465" s="66">
        <v>1.75</v>
      </c>
      <c r="AE465" s="66">
        <v>0.75</v>
      </c>
      <c r="AF465" s="66">
        <v>4.25</v>
      </c>
      <c r="AG465" s="66">
        <v>0.75</v>
      </c>
      <c r="AH465" s="66">
        <v>0.25</v>
      </c>
      <c r="AI465" s="70">
        <v>0.125</v>
      </c>
      <c r="AJ465" s="86"/>
      <c r="AK465" s="86"/>
      <c r="AL465" s="86"/>
      <c r="AM465" s="86"/>
      <c r="AN465" s="86"/>
      <c r="AO465" s="86"/>
      <c r="AP465" s="86"/>
      <c r="AQ465" s="86"/>
      <c r="AR465" s="86"/>
    </row>
    <row r="466" spans="15:44"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100">
        <v>44103</v>
      </c>
      <c r="AB466" s="66">
        <v>2</v>
      </c>
      <c r="AC466" s="66">
        <v>0.5</v>
      </c>
      <c r="AD466" s="66">
        <v>1.75</v>
      </c>
      <c r="AE466" s="66">
        <v>0.75</v>
      </c>
      <c r="AF466" s="66">
        <v>4.25</v>
      </c>
      <c r="AG466" s="66">
        <v>0.75</v>
      </c>
      <c r="AH466" s="66">
        <v>0.25</v>
      </c>
      <c r="AI466" s="70">
        <v>0.125</v>
      </c>
      <c r="AJ466" s="86"/>
      <c r="AK466" s="86"/>
      <c r="AL466" s="86"/>
      <c r="AM466" s="86"/>
      <c r="AN466" s="86"/>
      <c r="AO466" s="86"/>
      <c r="AP466" s="86"/>
      <c r="AQ466" s="86"/>
      <c r="AR466" s="86"/>
    </row>
    <row r="467" spans="15:44"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100">
        <v>44104</v>
      </c>
      <c r="AB467" s="66">
        <v>2</v>
      </c>
      <c r="AC467" s="66">
        <v>0.5</v>
      </c>
      <c r="AD467" s="66">
        <v>1.75</v>
      </c>
      <c r="AE467" s="66">
        <v>0.75</v>
      </c>
      <c r="AF467" s="66">
        <v>4.25</v>
      </c>
      <c r="AG467" s="66">
        <v>0.75</v>
      </c>
      <c r="AH467" s="66">
        <v>0.25</v>
      </c>
      <c r="AI467" s="70">
        <v>0.125</v>
      </c>
      <c r="AJ467" s="86"/>
      <c r="AK467" s="86"/>
      <c r="AL467" s="86"/>
      <c r="AM467" s="86"/>
      <c r="AN467" s="86"/>
      <c r="AO467" s="86"/>
      <c r="AP467" s="86"/>
      <c r="AQ467" s="86"/>
      <c r="AR467" s="86"/>
    </row>
    <row r="468" spans="15:44"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100">
        <v>44105</v>
      </c>
      <c r="AB468" s="66">
        <v>2</v>
      </c>
      <c r="AC468" s="66">
        <v>0.5</v>
      </c>
      <c r="AD468" s="66">
        <v>1.75</v>
      </c>
      <c r="AE468" s="66">
        <v>0.75</v>
      </c>
      <c r="AF468" s="66">
        <v>4.25</v>
      </c>
      <c r="AG468" s="66">
        <v>0.75</v>
      </c>
      <c r="AH468" s="66">
        <v>0.25</v>
      </c>
      <c r="AI468" s="70">
        <v>0.125</v>
      </c>
      <c r="AJ468" s="86"/>
      <c r="AK468" s="86"/>
      <c r="AL468" s="86"/>
      <c r="AM468" s="86"/>
      <c r="AN468" s="86"/>
      <c r="AO468" s="86"/>
      <c r="AP468" s="86"/>
      <c r="AQ468" s="86"/>
      <c r="AR468" s="86"/>
    </row>
    <row r="469" spans="15:44"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100">
        <v>44106</v>
      </c>
      <c r="AB469" s="66">
        <v>2</v>
      </c>
      <c r="AC469" s="66">
        <v>0.5</v>
      </c>
      <c r="AD469" s="66">
        <v>1.75</v>
      </c>
      <c r="AE469" s="66">
        <v>0.75</v>
      </c>
      <c r="AF469" s="66">
        <v>4.25</v>
      </c>
      <c r="AG469" s="66">
        <v>0.75</v>
      </c>
      <c r="AH469" s="66">
        <v>0.25</v>
      </c>
      <c r="AI469" s="70">
        <v>0.125</v>
      </c>
      <c r="AJ469" s="86"/>
      <c r="AK469" s="86"/>
      <c r="AL469" s="86"/>
      <c r="AM469" s="86"/>
      <c r="AN469" s="86"/>
      <c r="AO469" s="86"/>
      <c r="AP469" s="86"/>
      <c r="AQ469" s="86"/>
      <c r="AR469" s="86"/>
    </row>
    <row r="470" spans="15:44"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100">
        <v>44109</v>
      </c>
      <c r="AB470" s="66">
        <v>2</v>
      </c>
      <c r="AC470" s="66">
        <v>0.5</v>
      </c>
      <c r="AD470" s="66">
        <v>1.75</v>
      </c>
      <c r="AE470" s="66">
        <v>0.75</v>
      </c>
      <c r="AF470" s="66">
        <v>4.25</v>
      </c>
      <c r="AG470" s="66">
        <v>0.75</v>
      </c>
      <c r="AH470" s="66">
        <v>0.25</v>
      </c>
      <c r="AI470" s="70">
        <v>0.125</v>
      </c>
      <c r="AJ470" s="86"/>
      <c r="AK470" s="86"/>
      <c r="AL470" s="86"/>
      <c r="AM470" s="86"/>
      <c r="AN470" s="86"/>
      <c r="AO470" s="86"/>
      <c r="AP470" s="86"/>
      <c r="AQ470" s="86"/>
      <c r="AR470" s="86"/>
    </row>
    <row r="471" spans="15:44"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100">
        <v>44110</v>
      </c>
      <c r="AB471" s="66">
        <v>2</v>
      </c>
      <c r="AC471" s="66">
        <v>0.5</v>
      </c>
      <c r="AD471" s="66">
        <v>1.75</v>
      </c>
      <c r="AE471" s="66">
        <v>0.75</v>
      </c>
      <c r="AF471" s="66">
        <v>4.25</v>
      </c>
      <c r="AG471" s="66">
        <v>0.75</v>
      </c>
      <c r="AH471" s="66">
        <v>0.25</v>
      </c>
      <c r="AI471" s="70">
        <v>0.125</v>
      </c>
      <c r="AJ471" s="86"/>
      <c r="AK471" s="86"/>
      <c r="AL471" s="86"/>
      <c r="AM471" s="86"/>
      <c r="AN471" s="86"/>
      <c r="AO471" s="86"/>
      <c r="AP471" s="86"/>
      <c r="AQ471" s="86"/>
      <c r="AR471" s="86"/>
    </row>
    <row r="472" spans="15:44"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100">
        <v>44111</v>
      </c>
      <c r="AB472" s="66">
        <v>2</v>
      </c>
      <c r="AC472" s="66">
        <v>0.5</v>
      </c>
      <c r="AD472" s="66">
        <v>1.75</v>
      </c>
      <c r="AE472" s="66">
        <v>0.75</v>
      </c>
      <c r="AF472" s="66">
        <v>4.25</v>
      </c>
      <c r="AG472" s="66">
        <v>0.75</v>
      </c>
      <c r="AH472" s="66">
        <v>0.25</v>
      </c>
      <c r="AI472" s="70">
        <v>0.125</v>
      </c>
      <c r="AJ472" s="86"/>
      <c r="AK472" s="86"/>
      <c r="AL472" s="86"/>
      <c r="AM472" s="86"/>
      <c r="AN472" s="86"/>
      <c r="AO472" s="86"/>
      <c r="AP472" s="86"/>
      <c r="AQ472" s="86"/>
      <c r="AR472" s="86"/>
    </row>
    <row r="473" spans="15:44"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100">
        <v>44112</v>
      </c>
      <c r="AB473" s="66">
        <v>2</v>
      </c>
      <c r="AC473" s="66">
        <v>0.5</v>
      </c>
      <c r="AD473" s="66">
        <v>1.75</v>
      </c>
      <c r="AE473" s="66">
        <v>0.75</v>
      </c>
      <c r="AF473" s="66">
        <v>4.25</v>
      </c>
      <c r="AG473" s="66">
        <v>0.75</v>
      </c>
      <c r="AH473" s="66">
        <v>0.25</v>
      </c>
      <c r="AI473" s="70">
        <v>0.125</v>
      </c>
      <c r="AJ473" s="86"/>
      <c r="AK473" s="86"/>
      <c r="AL473" s="86"/>
      <c r="AM473" s="86"/>
      <c r="AN473" s="86"/>
      <c r="AO473" s="86"/>
      <c r="AP473" s="86"/>
      <c r="AQ473" s="86"/>
      <c r="AR473" s="86"/>
    </row>
    <row r="474" spans="15:44"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100">
        <v>44113</v>
      </c>
      <c r="AB474" s="66">
        <v>2</v>
      </c>
      <c r="AC474" s="66">
        <v>0.5</v>
      </c>
      <c r="AD474" s="66">
        <v>1.75</v>
      </c>
      <c r="AE474" s="66">
        <v>0.75</v>
      </c>
      <c r="AF474" s="66">
        <v>4.25</v>
      </c>
      <c r="AG474" s="66">
        <v>0.75</v>
      </c>
      <c r="AH474" s="66">
        <v>0.25</v>
      </c>
      <c r="AI474" s="70">
        <v>0.125</v>
      </c>
      <c r="AJ474" s="86"/>
      <c r="AK474" s="86"/>
      <c r="AL474" s="86"/>
      <c r="AM474" s="86"/>
      <c r="AN474" s="86"/>
      <c r="AO474" s="86"/>
      <c r="AP474" s="86"/>
      <c r="AQ474" s="86"/>
      <c r="AR474" s="86"/>
    </row>
    <row r="475" spans="15:44"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100">
        <v>44116</v>
      </c>
      <c r="AB475" s="66">
        <v>2</v>
      </c>
      <c r="AC475" s="66">
        <v>0.5</v>
      </c>
      <c r="AD475" s="66">
        <v>1.75</v>
      </c>
      <c r="AE475" s="66">
        <v>0.75</v>
      </c>
      <c r="AF475" s="66">
        <v>4.25</v>
      </c>
      <c r="AG475" s="66">
        <v>0.75</v>
      </c>
      <c r="AH475" s="66">
        <v>0.25</v>
      </c>
      <c r="AI475" s="70">
        <v>0.125</v>
      </c>
      <c r="AJ475" s="86"/>
      <c r="AK475" s="86"/>
      <c r="AL475" s="86"/>
      <c r="AM475" s="86"/>
      <c r="AN475" s="86"/>
      <c r="AO475" s="86"/>
      <c r="AP475" s="86"/>
      <c r="AQ475" s="86"/>
      <c r="AR475" s="86"/>
    </row>
    <row r="476" spans="15:44"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100">
        <v>44117</v>
      </c>
      <c r="AB476" s="66">
        <v>2</v>
      </c>
      <c r="AC476" s="66">
        <v>0.5</v>
      </c>
      <c r="AD476" s="66">
        <v>1.75</v>
      </c>
      <c r="AE476" s="66">
        <v>0.75</v>
      </c>
      <c r="AF476" s="66">
        <v>4.25</v>
      </c>
      <c r="AG476" s="66">
        <v>0.75</v>
      </c>
      <c r="AH476" s="66">
        <v>0.25</v>
      </c>
      <c r="AI476" s="70">
        <v>0.125</v>
      </c>
      <c r="AJ476" s="86"/>
      <c r="AK476" s="86"/>
      <c r="AL476" s="86"/>
      <c r="AM476" s="86"/>
      <c r="AN476" s="86"/>
      <c r="AO476" s="86"/>
      <c r="AP476" s="86"/>
      <c r="AQ476" s="86"/>
      <c r="AR476" s="86"/>
    </row>
    <row r="477" spans="15:44"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100">
        <v>44118</v>
      </c>
      <c r="AB477" s="66">
        <v>2</v>
      </c>
      <c r="AC477" s="66">
        <v>0.5</v>
      </c>
      <c r="AD477" s="66">
        <v>1.75</v>
      </c>
      <c r="AE477" s="66">
        <v>0.75</v>
      </c>
      <c r="AF477" s="66">
        <v>4.25</v>
      </c>
      <c r="AG477" s="66">
        <v>0.75</v>
      </c>
      <c r="AH477" s="66">
        <v>0.25</v>
      </c>
      <c r="AI477" s="70">
        <v>0.125</v>
      </c>
      <c r="AJ477" s="86"/>
      <c r="AK477" s="86"/>
      <c r="AL477" s="86"/>
      <c r="AM477" s="86"/>
      <c r="AN477" s="86"/>
      <c r="AO477" s="86"/>
      <c r="AP477" s="86"/>
      <c r="AQ477" s="86"/>
      <c r="AR477" s="86"/>
    </row>
    <row r="478" spans="15:44"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100">
        <v>44119</v>
      </c>
      <c r="AB478" s="66">
        <v>2</v>
      </c>
      <c r="AC478" s="66">
        <v>0.5</v>
      </c>
      <c r="AD478" s="66">
        <v>1.75</v>
      </c>
      <c r="AE478" s="66">
        <v>0.75</v>
      </c>
      <c r="AF478" s="66">
        <v>4.25</v>
      </c>
      <c r="AG478" s="66">
        <v>0.75</v>
      </c>
      <c r="AH478" s="66">
        <v>0.25</v>
      </c>
      <c r="AI478" s="70">
        <v>0.125</v>
      </c>
      <c r="AJ478" s="86"/>
      <c r="AK478" s="86"/>
      <c r="AL478" s="86"/>
      <c r="AM478" s="86"/>
      <c r="AN478" s="86"/>
      <c r="AO478" s="86"/>
      <c r="AP478" s="86"/>
      <c r="AQ478" s="86"/>
      <c r="AR478" s="86"/>
    </row>
    <row r="479" spans="15:44"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100">
        <v>44120</v>
      </c>
      <c r="AB479" s="66">
        <v>2</v>
      </c>
      <c r="AC479" s="66">
        <v>0.5</v>
      </c>
      <c r="AD479" s="66">
        <v>1.75</v>
      </c>
      <c r="AE479" s="66">
        <v>0.75</v>
      </c>
      <c r="AF479" s="66">
        <v>4.25</v>
      </c>
      <c r="AG479" s="66">
        <v>0.75</v>
      </c>
      <c r="AH479" s="66">
        <v>0.25</v>
      </c>
      <c r="AI479" s="70">
        <v>0.125</v>
      </c>
      <c r="AJ479" s="86"/>
      <c r="AK479" s="86"/>
      <c r="AL479" s="86"/>
      <c r="AM479" s="86"/>
      <c r="AN479" s="86"/>
      <c r="AO479" s="86"/>
      <c r="AP479" s="86"/>
      <c r="AQ479" s="86"/>
      <c r="AR479" s="86"/>
    </row>
    <row r="480" spans="15:44"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100">
        <v>44123</v>
      </c>
      <c r="AB480" s="66">
        <v>2</v>
      </c>
      <c r="AC480" s="66">
        <v>0.5</v>
      </c>
      <c r="AD480" s="66">
        <v>1.75</v>
      </c>
      <c r="AE480" s="66">
        <v>0.75</v>
      </c>
      <c r="AF480" s="66">
        <v>4.25</v>
      </c>
      <c r="AG480" s="66">
        <v>0.75</v>
      </c>
      <c r="AH480" s="66">
        <v>0.25</v>
      </c>
      <c r="AI480" s="70">
        <v>0.125</v>
      </c>
      <c r="AJ480" s="86"/>
      <c r="AK480" s="86"/>
      <c r="AL480" s="86"/>
      <c r="AM480" s="86"/>
      <c r="AN480" s="86"/>
      <c r="AO480" s="86"/>
      <c r="AP480" s="86"/>
      <c r="AQ480" s="86"/>
      <c r="AR480" s="86"/>
    </row>
    <row r="481" spans="15:44"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100">
        <v>44124</v>
      </c>
      <c r="AB481" s="66">
        <v>2</v>
      </c>
      <c r="AC481" s="66">
        <v>0.5</v>
      </c>
      <c r="AD481" s="66">
        <v>1.75</v>
      </c>
      <c r="AE481" s="66">
        <v>0.75</v>
      </c>
      <c r="AF481" s="66">
        <v>4.25</v>
      </c>
      <c r="AG481" s="66">
        <v>0.75</v>
      </c>
      <c r="AH481" s="66">
        <v>0.25</v>
      </c>
      <c r="AI481" s="70">
        <v>0.125</v>
      </c>
      <c r="AJ481" s="86"/>
      <c r="AK481" s="86"/>
      <c r="AL481" s="86"/>
      <c r="AM481" s="86"/>
      <c r="AN481" s="86"/>
      <c r="AO481" s="86"/>
      <c r="AP481" s="86"/>
      <c r="AQ481" s="86"/>
      <c r="AR481" s="86"/>
    </row>
    <row r="482" spans="15:44"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100">
        <v>44125</v>
      </c>
      <c r="AB482" s="66">
        <v>2</v>
      </c>
      <c r="AC482" s="66">
        <v>0.5</v>
      </c>
      <c r="AD482" s="66">
        <v>1.75</v>
      </c>
      <c r="AE482" s="66">
        <v>0.75</v>
      </c>
      <c r="AF482" s="66">
        <v>4.25</v>
      </c>
      <c r="AG482" s="66">
        <v>0.75</v>
      </c>
      <c r="AH482" s="66">
        <v>0.25</v>
      </c>
      <c r="AI482" s="70">
        <v>0.125</v>
      </c>
      <c r="AJ482" s="86"/>
      <c r="AK482" s="86"/>
      <c r="AL482" s="86"/>
      <c r="AM482" s="86"/>
      <c r="AN482" s="86"/>
      <c r="AO482" s="86"/>
      <c r="AP482" s="86"/>
      <c r="AQ482" s="86"/>
      <c r="AR482" s="86"/>
    </row>
    <row r="483" spans="15:44"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100">
        <v>44126</v>
      </c>
      <c r="AB483" s="66">
        <v>2</v>
      </c>
      <c r="AC483" s="66">
        <v>0.5</v>
      </c>
      <c r="AD483" s="66">
        <v>1.75</v>
      </c>
      <c r="AE483" s="66">
        <v>0.75</v>
      </c>
      <c r="AF483" s="66">
        <v>4.25</v>
      </c>
      <c r="AG483" s="66">
        <v>0.75</v>
      </c>
      <c r="AH483" s="66">
        <v>0.25</v>
      </c>
      <c r="AI483" s="70">
        <v>0.125</v>
      </c>
      <c r="AJ483" s="86"/>
      <c r="AK483" s="86"/>
      <c r="AL483" s="86"/>
      <c r="AM483" s="86"/>
      <c r="AN483" s="86"/>
      <c r="AO483" s="86"/>
      <c r="AP483" s="86"/>
      <c r="AQ483" s="86"/>
      <c r="AR483" s="86"/>
    </row>
    <row r="484" spans="15:44"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100">
        <v>44127</v>
      </c>
      <c r="AB484" s="66">
        <v>2</v>
      </c>
      <c r="AC484" s="66">
        <v>0.5</v>
      </c>
      <c r="AD484" s="66">
        <v>1.75</v>
      </c>
      <c r="AE484" s="66">
        <v>0.75</v>
      </c>
      <c r="AF484" s="66">
        <v>4.25</v>
      </c>
      <c r="AG484" s="66">
        <v>0.75</v>
      </c>
      <c r="AH484" s="66">
        <v>0.25</v>
      </c>
      <c r="AI484" s="70">
        <v>0.125</v>
      </c>
      <c r="AJ484" s="86"/>
      <c r="AK484" s="86"/>
      <c r="AL484" s="86"/>
      <c r="AM484" s="86"/>
      <c r="AN484" s="86"/>
      <c r="AO484" s="86"/>
      <c r="AP484" s="86"/>
      <c r="AQ484" s="86"/>
      <c r="AR484" s="86"/>
    </row>
    <row r="485" spans="15:44"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100">
        <v>44130</v>
      </c>
      <c r="AB485" s="66">
        <v>2</v>
      </c>
      <c r="AC485" s="66">
        <v>0.5</v>
      </c>
      <c r="AD485" s="66">
        <v>1.75</v>
      </c>
      <c r="AE485" s="66">
        <v>0.75</v>
      </c>
      <c r="AF485" s="66">
        <v>4.25</v>
      </c>
      <c r="AG485" s="66">
        <v>0.75</v>
      </c>
      <c r="AH485" s="66">
        <v>0.25</v>
      </c>
      <c r="AI485" s="70">
        <v>0.125</v>
      </c>
      <c r="AJ485" s="86"/>
      <c r="AK485" s="86"/>
      <c r="AL485" s="86"/>
      <c r="AM485" s="86"/>
      <c r="AN485" s="86"/>
      <c r="AO485" s="86"/>
      <c r="AP485" s="86"/>
      <c r="AQ485" s="86"/>
      <c r="AR485" s="86"/>
    </row>
    <row r="486" spans="15:44"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100">
        <v>44131</v>
      </c>
      <c r="AB486" s="66">
        <v>2</v>
      </c>
      <c r="AC486" s="66">
        <v>0.5</v>
      </c>
      <c r="AD486" s="66">
        <v>1.75</v>
      </c>
      <c r="AE486" s="66">
        <v>0.75</v>
      </c>
      <c r="AF486" s="66">
        <v>4.25</v>
      </c>
      <c r="AG486" s="66">
        <v>0.75</v>
      </c>
      <c r="AH486" s="66">
        <v>0.25</v>
      </c>
      <c r="AI486" s="70">
        <v>0.125</v>
      </c>
      <c r="AJ486" s="86"/>
      <c r="AK486" s="86"/>
      <c r="AL486" s="86"/>
      <c r="AM486" s="86"/>
      <c r="AN486" s="86"/>
      <c r="AO486" s="86"/>
      <c r="AP486" s="86"/>
      <c r="AQ486" s="86"/>
      <c r="AR486" s="86"/>
    </row>
    <row r="487" spans="15:44"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100">
        <v>44132</v>
      </c>
      <c r="AB487" s="66">
        <v>2</v>
      </c>
      <c r="AC487" s="66">
        <v>0.5</v>
      </c>
      <c r="AD487" s="66">
        <v>1.75</v>
      </c>
      <c r="AE487" s="66">
        <v>0.75</v>
      </c>
      <c r="AF487" s="66">
        <v>4.25</v>
      </c>
      <c r="AG487" s="66">
        <v>0.75</v>
      </c>
      <c r="AH487" s="66">
        <v>0.25</v>
      </c>
      <c r="AI487" s="70">
        <v>0.125</v>
      </c>
      <c r="AJ487" s="86"/>
      <c r="AK487" s="86"/>
      <c r="AL487" s="86"/>
      <c r="AM487" s="86"/>
      <c r="AN487" s="86"/>
      <c r="AO487" s="86"/>
      <c r="AP487" s="86"/>
      <c r="AQ487" s="86"/>
      <c r="AR487" s="86"/>
    </row>
    <row r="488" spans="15:44"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100">
        <v>44133</v>
      </c>
      <c r="AB488" s="66">
        <v>2</v>
      </c>
      <c r="AC488" s="66">
        <v>0.5</v>
      </c>
      <c r="AD488" s="66">
        <v>1.75</v>
      </c>
      <c r="AE488" s="66">
        <v>0.75</v>
      </c>
      <c r="AF488" s="66">
        <v>4.25</v>
      </c>
      <c r="AG488" s="66">
        <v>0.75</v>
      </c>
      <c r="AH488" s="66">
        <v>0.25</v>
      </c>
      <c r="AI488" s="70">
        <v>0.125</v>
      </c>
      <c r="AJ488" s="86"/>
      <c r="AK488" s="86"/>
      <c r="AL488" s="86"/>
      <c r="AM488" s="86"/>
      <c r="AN488" s="86"/>
      <c r="AO488" s="86"/>
      <c r="AP488" s="86"/>
      <c r="AQ488" s="86"/>
      <c r="AR488" s="86"/>
    </row>
    <row r="489" spans="15:44"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100">
        <v>44134</v>
      </c>
      <c r="AB489" s="66">
        <v>2</v>
      </c>
      <c r="AC489" s="66">
        <v>0.5</v>
      </c>
      <c r="AD489" s="66">
        <v>1.75</v>
      </c>
      <c r="AE489" s="66">
        <v>0.75</v>
      </c>
      <c r="AF489" s="66">
        <v>4.25</v>
      </c>
      <c r="AG489" s="66">
        <v>0.75</v>
      </c>
      <c r="AH489" s="66">
        <v>0.25</v>
      </c>
      <c r="AI489" s="70">
        <v>0.125</v>
      </c>
      <c r="AJ489" s="86"/>
      <c r="AK489" s="86"/>
      <c r="AL489" s="86"/>
      <c r="AM489" s="86"/>
      <c r="AN489" s="86"/>
      <c r="AO489" s="86"/>
      <c r="AP489" s="86"/>
      <c r="AQ489" s="86"/>
      <c r="AR489" s="86"/>
    </row>
    <row r="490" spans="15:44"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100">
        <v>44137</v>
      </c>
      <c r="AB490" s="66">
        <v>2</v>
      </c>
      <c r="AC490" s="66">
        <v>0.5</v>
      </c>
      <c r="AD490" s="66">
        <v>1.75</v>
      </c>
      <c r="AE490" s="66">
        <v>0.75</v>
      </c>
      <c r="AF490" s="66">
        <v>4.25</v>
      </c>
      <c r="AG490" s="66">
        <v>0.75</v>
      </c>
      <c r="AH490" s="66">
        <v>0.25</v>
      </c>
      <c r="AI490" s="70">
        <v>0.125</v>
      </c>
      <c r="AJ490" s="86"/>
      <c r="AK490" s="86"/>
      <c r="AL490" s="86"/>
      <c r="AM490" s="86"/>
      <c r="AN490" s="86"/>
      <c r="AO490" s="86"/>
      <c r="AP490" s="86"/>
      <c r="AQ490" s="86"/>
      <c r="AR490" s="86"/>
    </row>
    <row r="491" spans="15:44"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100">
        <v>44138</v>
      </c>
      <c r="AB491" s="66">
        <v>2</v>
      </c>
      <c r="AC491" s="66">
        <v>0.5</v>
      </c>
      <c r="AD491" s="66">
        <v>1.75</v>
      </c>
      <c r="AE491" s="66">
        <v>0.75</v>
      </c>
      <c r="AF491" s="66">
        <v>4.25</v>
      </c>
      <c r="AG491" s="66">
        <v>0.75</v>
      </c>
      <c r="AH491" s="66">
        <v>0.25</v>
      </c>
      <c r="AI491" s="70">
        <v>0.125</v>
      </c>
      <c r="AJ491" s="86"/>
      <c r="AK491" s="86"/>
      <c r="AL491" s="86"/>
      <c r="AM491" s="86"/>
      <c r="AN491" s="86"/>
      <c r="AO491" s="86"/>
      <c r="AP491" s="86"/>
      <c r="AQ491" s="86"/>
      <c r="AR491" s="86"/>
    </row>
    <row r="492" spans="15:44"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100">
        <v>44139</v>
      </c>
      <c r="AB492" s="66">
        <v>2</v>
      </c>
      <c r="AC492" s="66">
        <v>0.5</v>
      </c>
      <c r="AD492" s="66">
        <v>1.75</v>
      </c>
      <c r="AE492" s="66">
        <v>0.75</v>
      </c>
      <c r="AF492" s="66">
        <v>4.25</v>
      </c>
      <c r="AG492" s="66">
        <v>0.75</v>
      </c>
      <c r="AH492" s="66">
        <v>0.25</v>
      </c>
      <c r="AI492" s="70">
        <v>0.125</v>
      </c>
      <c r="AJ492" s="86"/>
      <c r="AK492" s="86"/>
      <c r="AL492" s="86"/>
      <c r="AM492" s="86"/>
      <c r="AN492" s="86"/>
      <c r="AO492" s="86"/>
      <c r="AP492" s="86"/>
      <c r="AQ492" s="86"/>
      <c r="AR492" s="86"/>
    </row>
    <row r="493" spans="15:44"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100">
        <v>44140</v>
      </c>
      <c r="AB493" s="66">
        <v>2</v>
      </c>
      <c r="AC493" s="66">
        <v>0.5</v>
      </c>
      <c r="AD493" s="66">
        <v>1.75</v>
      </c>
      <c r="AE493" s="66">
        <v>0.75</v>
      </c>
      <c r="AF493" s="66">
        <v>4.25</v>
      </c>
      <c r="AG493" s="66">
        <v>0.75</v>
      </c>
      <c r="AH493" s="66">
        <v>0.25</v>
      </c>
      <c r="AI493" s="70">
        <v>0.125</v>
      </c>
      <c r="AJ493" s="86"/>
      <c r="AK493" s="86"/>
      <c r="AL493" s="86"/>
      <c r="AM493" s="86"/>
      <c r="AN493" s="86"/>
      <c r="AO493" s="86"/>
      <c r="AP493" s="86"/>
      <c r="AQ493" s="86"/>
      <c r="AR493" s="86"/>
    </row>
    <row r="494" spans="15:44"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100">
        <v>44141</v>
      </c>
      <c r="AB494" s="66">
        <v>2</v>
      </c>
      <c r="AC494" s="66">
        <v>0.5</v>
      </c>
      <c r="AD494" s="66">
        <v>1.75</v>
      </c>
      <c r="AE494" s="66">
        <v>0.75</v>
      </c>
      <c r="AF494" s="66">
        <v>4.25</v>
      </c>
      <c r="AG494" s="66">
        <v>0.75</v>
      </c>
      <c r="AH494" s="66">
        <v>0.25</v>
      </c>
      <c r="AI494" s="70">
        <v>0.125</v>
      </c>
      <c r="AJ494" s="86"/>
      <c r="AK494" s="86"/>
      <c r="AL494" s="86"/>
      <c r="AM494" s="86"/>
      <c r="AN494" s="86"/>
      <c r="AO494" s="86"/>
      <c r="AP494" s="86"/>
      <c r="AQ494" s="86"/>
      <c r="AR494" s="86"/>
    </row>
    <row r="495" spans="15:44"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100">
        <v>44144</v>
      </c>
      <c r="AB495" s="66">
        <v>2</v>
      </c>
      <c r="AC495" s="66">
        <v>0.5</v>
      </c>
      <c r="AD495" s="66">
        <v>1.75</v>
      </c>
      <c r="AE495" s="66">
        <v>0.75</v>
      </c>
      <c r="AF495" s="66">
        <v>4.25</v>
      </c>
      <c r="AG495" s="66">
        <v>0.75</v>
      </c>
      <c r="AH495" s="66">
        <v>0.25</v>
      </c>
      <c r="AI495" s="70">
        <v>0.125</v>
      </c>
      <c r="AJ495" s="86"/>
      <c r="AK495" s="86"/>
      <c r="AL495" s="86"/>
      <c r="AM495" s="86"/>
      <c r="AN495" s="86"/>
      <c r="AO495" s="86"/>
      <c r="AP495" s="86"/>
      <c r="AQ495" s="86"/>
      <c r="AR495" s="86"/>
    </row>
    <row r="496" spans="15:44"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100">
        <v>44145</v>
      </c>
      <c r="AB496" s="66">
        <v>2</v>
      </c>
      <c r="AC496" s="66">
        <v>0.5</v>
      </c>
      <c r="AD496" s="66">
        <v>1.75</v>
      </c>
      <c r="AE496" s="66">
        <v>0.75</v>
      </c>
      <c r="AF496" s="66">
        <v>4.25</v>
      </c>
      <c r="AG496" s="66">
        <v>0.75</v>
      </c>
      <c r="AH496" s="66">
        <v>0.25</v>
      </c>
      <c r="AI496" s="70">
        <v>0.125</v>
      </c>
      <c r="AJ496" s="86"/>
      <c r="AK496" s="86"/>
      <c r="AL496" s="86"/>
      <c r="AM496" s="86"/>
      <c r="AN496" s="86"/>
      <c r="AO496" s="86"/>
      <c r="AP496" s="86"/>
      <c r="AQ496" s="86"/>
      <c r="AR496" s="86"/>
    </row>
    <row r="497" spans="15:44"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100">
        <v>44146</v>
      </c>
      <c r="AB497" s="66">
        <v>2</v>
      </c>
      <c r="AC497" s="66">
        <v>0.5</v>
      </c>
      <c r="AD497" s="66">
        <v>1.75</v>
      </c>
      <c r="AE497" s="66">
        <v>0.75</v>
      </c>
      <c r="AF497" s="66">
        <v>4.25</v>
      </c>
      <c r="AG497" s="66">
        <v>0.75</v>
      </c>
      <c r="AH497" s="66">
        <v>0.25</v>
      </c>
      <c r="AI497" s="70">
        <v>0.125</v>
      </c>
      <c r="AJ497" s="86"/>
      <c r="AK497" s="86"/>
      <c r="AL497" s="86"/>
      <c r="AM497" s="86"/>
      <c r="AN497" s="86"/>
      <c r="AO497" s="86"/>
      <c r="AP497" s="86"/>
      <c r="AQ497" s="86"/>
      <c r="AR497" s="86"/>
    </row>
    <row r="498" spans="15:44"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100">
        <v>44147</v>
      </c>
      <c r="AB498" s="66">
        <v>2</v>
      </c>
      <c r="AC498" s="66">
        <v>0.5</v>
      </c>
      <c r="AD498" s="66">
        <v>1.75</v>
      </c>
      <c r="AE498" s="66">
        <v>0.75</v>
      </c>
      <c r="AF498" s="66">
        <v>4.25</v>
      </c>
      <c r="AG498" s="66">
        <v>0.75</v>
      </c>
      <c r="AH498" s="66">
        <v>0.25</v>
      </c>
      <c r="AI498" s="70">
        <v>0.125</v>
      </c>
      <c r="AJ498" s="86"/>
      <c r="AK498" s="86"/>
      <c r="AL498" s="86"/>
      <c r="AM498" s="86"/>
      <c r="AN498" s="86"/>
      <c r="AO498" s="86"/>
      <c r="AP498" s="86"/>
      <c r="AQ498" s="86"/>
      <c r="AR498" s="86"/>
    </row>
    <row r="499" spans="15:44"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100">
        <v>44148</v>
      </c>
      <c r="AB499" s="66">
        <v>2</v>
      </c>
      <c r="AC499" s="66">
        <v>0.5</v>
      </c>
      <c r="AD499" s="66">
        <v>1.75</v>
      </c>
      <c r="AE499" s="66">
        <v>0.75</v>
      </c>
      <c r="AF499" s="66">
        <v>4.25</v>
      </c>
      <c r="AG499" s="66">
        <v>0.75</v>
      </c>
      <c r="AH499" s="66">
        <v>0.25</v>
      </c>
      <c r="AI499" s="70">
        <v>0.125</v>
      </c>
      <c r="AJ499" s="86"/>
      <c r="AK499" s="86"/>
      <c r="AL499" s="86"/>
      <c r="AM499" s="86"/>
      <c r="AN499" s="86"/>
      <c r="AO499" s="86"/>
      <c r="AP499" s="86"/>
      <c r="AQ499" s="86"/>
      <c r="AR499" s="86"/>
    </row>
    <row r="500" spans="15:44"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100">
        <v>44151</v>
      </c>
      <c r="AB500" s="66">
        <v>2</v>
      </c>
      <c r="AC500" s="66">
        <v>0.5</v>
      </c>
      <c r="AD500" s="66">
        <v>1.75</v>
      </c>
      <c r="AE500" s="66">
        <v>0.75</v>
      </c>
      <c r="AF500" s="66">
        <v>4.25</v>
      </c>
      <c r="AG500" s="66">
        <v>0.75</v>
      </c>
      <c r="AH500" s="66">
        <v>0.25</v>
      </c>
      <c r="AI500" s="70">
        <v>0.125</v>
      </c>
      <c r="AJ500" s="86"/>
      <c r="AK500" s="86"/>
      <c r="AL500" s="86"/>
      <c r="AM500" s="86"/>
      <c r="AN500" s="86"/>
      <c r="AO500" s="86"/>
      <c r="AP500" s="86"/>
      <c r="AQ500" s="86"/>
      <c r="AR500" s="86"/>
    </row>
    <row r="501" spans="15:44"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100">
        <v>44152</v>
      </c>
      <c r="AB501" s="66">
        <v>2</v>
      </c>
      <c r="AC501" s="66">
        <v>0.5</v>
      </c>
      <c r="AD501" s="66">
        <v>1.75</v>
      </c>
      <c r="AE501" s="66">
        <v>0.75</v>
      </c>
      <c r="AF501" s="66">
        <v>4.25</v>
      </c>
      <c r="AG501" s="66">
        <v>0.75</v>
      </c>
      <c r="AH501" s="66">
        <v>0.25</v>
      </c>
      <c r="AI501" s="70">
        <v>0.125</v>
      </c>
      <c r="AJ501" s="86"/>
      <c r="AK501" s="86"/>
      <c r="AL501" s="86"/>
      <c r="AM501" s="86"/>
      <c r="AN501" s="86"/>
      <c r="AO501" s="86"/>
      <c r="AP501" s="86"/>
      <c r="AQ501" s="86"/>
      <c r="AR501" s="86"/>
    </row>
    <row r="502" spans="15:44"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100">
        <v>44153</v>
      </c>
      <c r="AB502" s="66">
        <v>2</v>
      </c>
      <c r="AC502" s="66">
        <v>0.5</v>
      </c>
      <c r="AD502" s="66">
        <v>1.75</v>
      </c>
      <c r="AE502" s="66">
        <v>0.75</v>
      </c>
      <c r="AF502" s="66">
        <v>4.25</v>
      </c>
      <c r="AG502" s="66">
        <v>0.75</v>
      </c>
      <c r="AH502" s="66">
        <v>0.25</v>
      </c>
      <c r="AI502" s="70">
        <v>0.125</v>
      </c>
      <c r="AJ502" s="86"/>
      <c r="AK502" s="86"/>
      <c r="AL502" s="86"/>
      <c r="AM502" s="86"/>
      <c r="AN502" s="86"/>
      <c r="AO502" s="86"/>
      <c r="AP502" s="86"/>
      <c r="AQ502" s="86"/>
      <c r="AR502" s="86"/>
    </row>
    <row r="503" spans="15:44"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100">
        <v>44154</v>
      </c>
      <c r="AB503" s="66">
        <v>2</v>
      </c>
      <c r="AC503" s="66">
        <v>0.5</v>
      </c>
      <c r="AD503" s="66">
        <v>1.75</v>
      </c>
      <c r="AE503" s="66">
        <v>0.75</v>
      </c>
      <c r="AF503" s="66">
        <v>4.25</v>
      </c>
      <c r="AG503" s="66">
        <v>0.75</v>
      </c>
      <c r="AH503" s="66">
        <v>0.25</v>
      </c>
      <c r="AI503" s="70">
        <v>0.125</v>
      </c>
      <c r="AJ503" s="86"/>
      <c r="AK503" s="86"/>
      <c r="AL503" s="86"/>
      <c r="AM503" s="86"/>
      <c r="AN503" s="86"/>
      <c r="AO503" s="86"/>
      <c r="AP503" s="86"/>
      <c r="AQ503" s="86"/>
      <c r="AR503" s="86"/>
    </row>
    <row r="504" spans="15:44"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100">
        <v>44155</v>
      </c>
      <c r="AB504" s="66">
        <v>2</v>
      </c>
      <c r="AC504" s="66">
        <v>0.5</v>
      </c>
      <c r="AD504" s="66">
        <v>1.75</v>
      </c>
      <c r="AE504" s="66">
        <v>0.75</v>
      </c>
      <c r="AF504" s="66">
        <v>4.25</v>
      </c>
      <c r="AG504" s="66">
        <v>0.75</v>
      </c>
      <c r="AH504" s="66">
        <v>0.25</v>
      </c>
      <c r="AI504" s="70">
        <v>0.125</v>
      </c>
      <c r="AJ504" s="86"/>
      <c r="AK504" s="86"/>
      <c r="AL504" s="86"/>
      <c r="AM504" s="86"/>
      <c r="AN504" s="86"/>
      <c r="AO504" s="86"/>
      <c r="AP504" s="86"/>
      <c r="AQ504" s="86"/>
      <c r="AR504" s="86"/>
    </row>
    <row r="505" spans="15:44"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100">
        <v>44158</v>
      </c>
      <c r="AB505" s="66">
        <v>2</v>
      </c>
      <c r="AC505" s="66">
        <v>0.5</v>
      </c>
      <c r="AD505" s="66">
        <v>1.75</v>
      </c>
      <c r="AE505" s="66">
        <v>0.75</v>
      </c>
      <c r="AF505" s="66">
        <v>4.25</v>
      </c>
      <c r="AG505" s="66">
        <v>0.75</v>
      </c>
      <c r="AH505" s="66">
        <v>0.25</v>
      </c>
      <c r="AI505" s="70">
        <v>0.125</v>
      </c>
      <c r="AJ505" s="86"/>
      <c r="AK505" s="86"/>
      <c r="AL505" s="86"/>
      <c r="AM505" s="86"/>
      <c r="AN505" s="86"/>
      <c r="AO505" s="86"/>
      <c r="AP505" s="86"/>
      <c r="AQ505" s="86"/>
      <c r="AR505" s="86"/>
    </row>
    <row r="506" spans="15:44"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100">
        <v>44159</v>
      </c>
      <c r="AB506" s="66">
        <v>2</v>
      </c>
      <c r="AC506" s="66">
        <v>0.5</v>
      </c>
      <c r="AD506" s="66">
        <v>1.75</v>
      </c>
      <c r="AE506" s="66">
        <v>0.75</v>
      </c>
      <c r="AF506" s="66">
        <v>4.25</v>
      </c>
      <c r="AG506" s="66">
        <v>0.75</v>
      </c>
      <c r="AH506" s="66">
        <v>0.25</v>
      </c>
      <c r="AI506" s="70">
        <v>0.125</v>
      </c>
      <c r="AJ506" s="86"/>
      <c r="AK506" s="86"/>
      <c r="AL506" s="86"/>
      <c r="AM506" s="86"/>
      <c r="AN506" s="86"/>
      <c r="AO506" s="86"/>
      <c r="AP506" s="86"/>
      <c r="AQ506" s="86"/>
      <c r="AR506" s="86"/>
    </row>
    <row r="507" spans="15:44"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100">
        <v>44160</v>
      </c>
      <c r="AB507" s="66">
        <v>2</v>
      </c>
      <c r="AC507" s="66">
        <v>0.5</v>
      </c>
      <c r="AD507" s="66">
        <v>1.75</v>
      </c>
      <c r="AE507" s="66">
        <v>0.75</v>
      </c>
      <c r="AF507" s="66">
        <v>4.25</v>
      </c>
      <c r="AG507" s="66">
        <v>0.75</v>
      </c>
      <c r="AH507" s="66">
        <v>0.25</v>
      </c>
      <c r="AI507" s="70">
        <v>0.125</v>
      </c>
      <c r="AJ507" s="86"/>
      <c r="AK507" s="86"/>
      <c r="AL507" s="86"/>
      <c r="AM507" s="86"/>
      <c r="AN507" s="86"/>
      <c r="AO507" s="86"/>
      <c r="AP507" s="86"/>
      <c r="AQ507" s="86"/>
      <c r="AR507" s="86"/>
    </row>
    <row r="508" spans="15:44"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100">
        <v>44161</v>
      </c>
      <c r="AB508" s="66">
        <v>2</v>
      </c>
      <c r="AC508" s="66">
        <v>0.5</v>
      </c>
      <c r="AD508" s="66">
        <v>1.75</v>
      </c>
      <c r="AE508" s="66">
        <v>0.75</v>
      </c>
      <c r="AF508" s="66">
        <v>4.25</v>
      </c>
      <c r="AG508" s="66">
        <v>0.75</v>
      </c>
      <c r="AH508" s="66">
        <v>0.25</v>
      </c>
      <c r="AI508" s="70">
        <v>0.125</v>
      </c>
      <c r="AJ508" s="86"/>
      <c r="AK508" s="86"/>
      <c r="AL508" s="86"/>
      <c r="AM508" s="86"/>
      <c r="AN508" s="86"/>
      <c r="AO508" s="86"/>
      <c r="AP508" s="86"/>
      <c r="AQ508" s="86"/>
      <c r="AR508" s="86"/>
    </row>
    <row r="509" spans="15:44"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100">
        <v>44162</v>
      </c>
      <c r="AB509" s="66">
        <v>2</v>
      </c>
      <c r="AC509" s="66">
        <v>0.5</v>
      </c>
      <c r="AD509" s="66">
        <v>1.75</v>
      </c>
      <c r="AE509" s="66">
        <v>0.75</v>
      </c>
      <c r="AF509" s="66">
        <v>4.25</v>
      </c>
      <c r="AG509" s="66">
        <v>0.75</v>
      </c>
      <c r="AH509" s="66">
        <v>0.25</v>
      </c>
      <c r="AI509" s="70">
        <v>0.125</v>
      </c>
      <c r="AJ509" s="86"/>
      <c r="AK509" s="86"/>
      <c r="AL509" s="86"/>
      <c r="AM509" s="86"/>
      <c r="AN509" s="86"/>
      <c r="AO509" s="86"/>
      <c r="AP509" s="86"/>
      <c r="AQ509" s="86"/>
      <c r="AR509" s="86"/>
    </row>
    <row r="510" spans="15:44"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100">
        <v>44165</v>
      </c>
      <c r="AB510" s="66">
        <v>2</v>
      </c>
      <c r="AC510" s="66">
        <v>0.5</v>
      </c>
      <c r="AD510" s="66">
        <v>1.75</v>
      </c>
      <c r="AE510" s="66">
        <v>0.75</v>
      </c>
      <c r="AF510" s="66">
        <v>4.25</v>
      </c>
      <c r="AG510" s="66">
        <v>0.75</v>
      </c>
      <c r="AH510" s="66">
        <v>0.25</v>
      </c>
      <c r="AI510" s="70">
        <v>0.125</v>
      </c>
      <c r="AJ510" s="86"/>
      <c r="AK510" s="86"/>
      <c r="AL510" s="86"/>
      <c r="AM510" s="86"/>
      <c r="AN510" s="86"/>
      <c r="AO510" s="86"/>
      <c r="AP510" s="86"/>
      <c r="AQ510" s="86"/>
      <c r="AR510" s="86"/>
    </row>
    <row r="511" spans="15:44"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100">
        <v>44166</v>
      </c>
      <c r="AB511" s="66">
        <v>2</v>
      </c>
      <c r="AC511" s="66">
        <v>0.5</v>
      </c>
      <c r="AD511" s="66">
        <v>1.75</v>
      </c>
      <c r="AE511" s="66">
        <v>0.75</v>
      </c>
      <c r="AF511" s="66">
        <v>4.25</v>
      </c>
      <c r="AG511" s="66">
        <v>0.75</v>
      </c>
      <c r="AH511" s="66">
        <v>0.25</v>
      </c>
      <c r="AI511" s="70">
        <v>0.125</v>
      </c>
      <c r="AJ511" s="86"/>
      <c r="AK511" s="86"/>
      <c r="AL511" s="86"/>
      <c r="AM511" s="86"/>
      <c r="AN511" s="86"/>
      <c r="AO511" s="86"/>
      <c r="AP511" s="86"/>
      <c r="AQ511" s="86"/>
      <c r="AR511" s="86"/>
    </row>
    <row r="512" spans="15:44"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100">
        <v>44167</v>
      </c>
      <c r="AB512" s="66">
        <v>2</v>
      </c>
      <c r="AC512" s="66">
        <v>0.5</v>
      </c>
      <c r="AD512" s="66">
        <v>1.75</v>
      </c>
      <c r="AE512" s="66">
        <v>0.75</v>
      </c>
      <c r="AF512" s="66">
        <v>4.25</v>
      </c>
      <c r="AG512" s="66">
        <v>0.75</v>
      </c>
      <c r="AH512" s="66">
        <v>0.25</v>
      </c>
      <c r="AI512" s="70">
        <v>0.125</v>
      </c>
      <c r="AJ512" s="86"/>
      <c r="AK512" s="86"/>
      <c r="AL512" s="86"/>
      <c r="AM512" s="86"/>
      <c r="AN512" s="86"/>
      <c r="AO512" s="86"/>
      <c r="AP512" s="86"/>
      <c r="AQ512" s="86"/>
      <c r="AR512" s="86"/>
    </row>
    <row r="513" spans="15:44"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100">
        <v>44168</v>
      </c>
      <c r="AB513" s="66">
        <v>2</v>
      </c>
      <c r="AC513" s="66">
        <v>0.5</v>
      </c>
      <c r="AD513" s="66">
        <v>1.75</v>
      </c>
      <c r="AE513" s="66">
        <v>0.75</v>
      </c>
      <c r="AF513" s="66">
        <v>4.25</v>
      </c>
      <c r="AG513" s="66">
        <v>0.75</v>
      </c>
      <c r="AH513" s="66">
        <v>0.25</v>
      </c>
      <c r="AI513" s="70">
        <v>0.125</v>
      </c>
      <c r="AJ513" s="86"/>
      <c r="AK513" s="86"/>
      <c r="AL513" s="86"/>
      <c r="AM513" s="86"/>
      <c r="AN513" s="86"/>
      <c r="AO513" s="86"/>
      <c r="AP513" s="86"/>
      <c r="AQ513" s="86"/>
      <c r="AR513" s="86"/>
    </row>
    <row r="514" spans="15:44"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100">
        <v>44169</v>
      </c>
      <c r="AB514" s="66">
        <v>2</v>
      </c>
      <c r="AC514" s="66">
        <v>0.5</v>
      </c>
      <c r="AD514" s="66">
        <v>1.75</v>
      </c>
      <c r="AE514" s="66">
        <v>0.75</v>
      </c>
      <c r="AF514" s="66">
        <v>4.25</v>
      </c>
      <c r="AG514" s="66">
        <v>0.75</v>
      </c>
      <c r="AH514" s="66">
        <v>0.25</v>
      </c>
      <c r="AI514" s="70">
        <v>0.125</v>
      </c>
      <c r="AJ514" s="86"/>
      <c r="AK514" s="86"/>
      <c r="AL514" s="86"/>
      <c r="AM514" s="86"/>
      <c r="AN514" s="86"/>
      <c r="AO514" s="86"/>
      <c r="AP514" s="86"/>
      <c r="AQ514" s="86"/>
      <c r="AR514" s="86"/>
    </row>
    <row r="515" spans="15:44"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100">
        <v>44172</v>
      </c>
      <c r="AB515" s="66">
        <v>2</v>
      </c>
      <c r="AC515" s="66">
        <v>0.5</v>
      </c>
      <c r="AD515" s="66">
        <v>1.75</v>
      </c>
      <c r="AE515" s="66">
        <v>0.75</v>
      </c>
      <c r="AF515" s="66">
        <v>4.25</v>
      </c>
      <c r="AG515" s="66">
        <v>0.75</v>
      </c>
      <c r="AH515" s="66">
        <v>0.25</v>
      </c>
      <c r="AI515" s="70">
        <v>0.125</v>
      </c>
      <c r="AJ515" s="86"/>
      <c r="AK515" s="86"/>
      <c r="AL515" s="86"/>
      <c r="AM515" s="86"/>
      <c r="AN515" s="86"/>
      <c r="AO515" s="86"/>
      <c r="AP515" s="86"/>
      <c r="AQ515" s="86"/>
      <c r="AR515" s="86"/>
    </row>
    <row r="516" spans="15:44"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100">
        <v>44173</v>
      </c>
      <c r="AB516" s="66">
        <v>2</v>
      </c>
      <c r="AC516" s="66">
        <v>0.5</v>
      </c>
      <c r="AD516" s="66">
        <v>1.75</v>
      </c>
      <c r="AE516" s="66">
        <v>0.75</v>
      </c>
      <c r="AF516" s="66">
        <v>4.25</v>
      </c>
      <c r="AG516" s="66">
        <v>0.75</v>
      </c>
      <c r="AH516" s="66">
        <v>0.25</v>
      </c>
      <c r="AI516" s="70">
        <v>0.125</v>
      </c>
      <c r="AJ516" s="86"/>
      <c r="AK516" s="86"/>
      <c r="AL516" s="86"/>
      <c r="AM516" s="86"/>
      <c r="AN516" s="86"/>
      <c r="AO516" s="86"/>
      <c r="AP516" s="86"/>
      <c r="AQ516" s="86"/>
      <c r="AR516" s="86"/>
    </row>
    <row r="517" spans="15:44"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100">
        <v>44174</v>
      </c>
      <c r="AB517" s="66">
        <v>2</v>
      </c>
      <c r="AC517" s="66">
        <v>0.5</v>
      </c>
      <c r="AD517" s="66">
        <v>1.75</v>
      </c>
      <c r="AE517" s="66">
        <v>0.75</v>
      </c>
      <c r="AF517" s="66">
        <v>4.25</v>
      </c>
      <c r="AG517" s="66">
        <v>0.75</v>
      </c>
      <c r="AH517" s="66">
        <v>0.25</v>
      </c>
      <c r="AI517" s="70">
        <v>0.125</v>
      </c>
      <c r="AJ517" s="86"/>
      <c r="AK517" s="86"/>
      <c r="AL517" s="86"/>
      <c r="AM517" s="86"/>
      <c r="AN517" s="86"/>
      <c r="AO517" s="86"/>
      <c r="AP517" s="86"/>
      <c r="AQ517" s="86"/>
      <c r="AR517" s="86"/>
    </row>
    <row r="518" spans="15:44"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100">
        <v>44175</v>
      </c>
      <c r="AB518" s="66">
        <v>2</v>
      </c>
      <c r="AC518" s="66">
        <v>0.5</v>
      </c>
      <c r="AD518" s="66">
        <v>1.75</v>
      </c>
      <c r="AE518" s="66">
        <v>0.75</v>
      </c>
      <c r="AF518" s="66">
        <v>4.25</v>
      </c>
      <c r="AG518" s="66">
        <v>0.75</v>
      </c>
      <c r="AH518" s="66">
        <v>0.25</v>
      </c>
      <c r="AI518" s="70">
        <v>0.125</v>
      </c>
      <c r="AJ518" s="86"/>
      <c r="AK518" s="86"/>
      <c r="AL518" s="86"/>
      <c r="AM518" s="86"/>
      <c r="AN518" s="86"/>
      <c r="AO518" s="86"/>
      <c r="AP518" s="86"/>
      <c r="AQ518" s="86"/>
      <c r="AR518" s="86"/>
    </row>
    <row r="519" spans="15:44"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100">
        <v>44176</v>
      </c>
      <c r="AB519" s="66">
        <v>2</v>
      </c>
      <c r="AC519" s="66">
        <v>0.5</v>
      </c>
      <c r="AD519" s="66">
        <v>1.75</v>
      </c>
      <c r="AE519" s="66">
        <v>0.75</v>
      </c>
      <c r="AF519" s="66">
        <v>4.25</v>
      </c>
      <c r="AG519" s="66">
        <v>0.75</v>
      </c>
      <c r="AH519" s="66">
        <v>0.25</v>
      </c>
      <c r="AI519" s="70">
        <v>0.125</v>
      </c>
      <c r="AJ519" s="86"/>
      <c r="AK519" s="86"/>
      <c r="AL519" s="86"/>
      <c r="AM519" s="86"/>
      <c r="AN519" s="86"/>
      <c r="AO519" s="86"/>
      <c r="AP519" s="86"/>
      <c r="AQ519" s="86"/>
      <c r="AR519" s="86"/>
    </row>
    <row r="520" spans="15:44"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100">
        <v>44179</v>
      </c>
      <c r="AB520" s="66">
        <v>2</v>
      </c>
      <c r="AC520" s="66">
        <v>0.5</v>
      </c>
      <c r="AD520" s="66">
        <v>1.75</v>
      </c>
      <c r="AE520" s="66">
        <v>0.75</v>
      </c>
      <c r="AF520" s="66">
        <v>4.25</v>
      </c>
      <c r="AG520" s="66">
        <v>0.75</v>
      </c>
      <c r="AH520" s="66">
        <v>0.25</v>
      </c>
      <c r="AI520" s="70">
        <v>0.125</v>
      </c>
      <c r="AJ520" s="86"/>
      <c r="AK520" s="86"/>
      <c r="AL520" s="86"/>
      <c r="AM520" s="86"/>
      <c r="AN520" s="86"/>
      <c r="AO520" s="86"/>
      <c r="AP520" s="86"/>
      <c r="AQ520" s="86"/>
      <c r="AR520" s="86"/>
    </row>
    <row r="521" spans="15:44"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100">
        <v>44180</v>
      </c>
      <c r="AB521" s="66">
        <v>2</v>
      </c>
      <c r="AC521" s="66">
        <v>0.5</v>
      </c>
      <c r="AD521" s="66">
        <v>1.75</v>
      </c>
      <c r="AE521" s="66">
        <v>0.75</v>
      </c>
      <c r="AF521" s="66">
        <v>4.25</v>
      </c>
      <c r="AG521" s="66">
        <v>0.75</v>
      </c>
      <c r="AH521" s="66">
        <v>0.25</v>
      </c>
      <c r="AI521" s="70">
        <v>0.125</v>
      </c>
      <c r="AJ521" s="86"/>
      <c r="AK521" s="86"/>
      <c r="AL521" s="86"/>
      <c r="AM521" s="86"/>
      <c r="AN521" s="86"/>
      <c r="AO521" s="86"/>
      <c r="AP521" s="86"/>
      <c r="AQ521" s="86"/>
      <c r="AR521" s="86"/>
    </row>
    <row r="522" spans="15:44"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100">
        <v>44181</v>
      </c>
      <c r="AB522" s="66">
        <v>2</v>
      </c>
      <c r="AC522" s="66">
        <v>0.5</v>
      </c>
      <c r="AD522" s="66">
        <v>1.75</v>
      </c>
      <c r="AE522" s="66">
        <v>0.75</v>
      </c>
      <c r="AF522" s="66">
        <v>4.25</v>
      </c>
      <c r="AG522" s="66">
        <v>0.75</v>
      </c>
      <c r="AH522" s="66">
        <v>0.25</v>
      </c>
      <c r="AI522" s="70">
        <v>0.125</v>
      </c>
      <c r="AJ522" s="86"/>
      <c r="AK522" s="86"/>
      <c r="AL522" s="86"/>
      <c r="AM522" s="86"/>
      <c r="AN522" s="86"/>
      <c r="AO522" s="86"/>
      <c r="AP522" s="86"/>
      <c r="AQ522" s="86"/>
      <c r="AR522" s="86"/>
    </row>
    <row r="523" spans="15:44"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100">
        <v>44182</v>
      </c>
      <c r="AB523" s="66">
        <v>2</v>
      </c>
      <c r="AC523" s="66">
        <v>0.5</v>
      </c>
      <c r="AD523" s="66">
        <v>1.75</v>
      </c>
      <c r="AE523" s="66">
        <v>0.75</v>
      </c>
      <c r="AF523" s="66">
        <v>4.25</v>
      </c>
      <c r="AG523" s="66">
        <v>0.75</v>
      </c>
      <c r="AH523" s="66">
        <v>0.25</v>
      </c>
      <c r="AI523" s="70">
        <v>0.125</v>
      </c>
      <c r="AJ523" s="86"/>
      <c r="AK523" s="86"/>
      <c r="AL523" s="86"/>
      <c r="AM523" s="86"/>
      <c r="AN523" s="86"/>
      <c r="AO523" s="86"/>
      <c r="AP523" s="86"/>
      <c r="AQ523" s="86"/>
      <c r="AR523" s="86"/>
    </row>
    <row r="524" spans="15:44"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100">
        <v>44183</v>
      </c>
      <c r="AB524" s="66">
        <v>2</v>
      </c>
      <c r="AC524" s="66">
        <v>0.5</v>
      </c>
      <c r="AD524" s="66">
        <v>1.75</v>
      </c>
      <c r="AE524" s="66">
        <v>0.75</v>
      </c>
      <c r="AF524" s="66">
        <v>4.25</v>
      </c>
      <c r="AG524" s="66">
        <v>0.75</v>
      </c>
      <c r="AH524" s="66">
        <v>0.25</v>
      </c>
      <c r="AI524" s="70">
        <v>0.125</v>
      </c>
      <c r="AJ524" s="86"/>
      <c r="AK524" s="86"/>
      <c r="AL524" s="86"/>
      <c r="AM524" s="86"/>
      <c r="AN524" s="86"/>
      <c r="AO524" s="86"/>
      <c r="AP524" s="86"/>
      <c r="AQ524" s="86"/>
      <c r="AR524" s="86"/>
    </row>
    <row r="525" spans="15:44"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100">
        <v>44186</v>
      </c>
      <c r="AB525" s="66">
        <v>2</v>
      </c>
      <c r="AC525" s="66">
        <v>0.5</v>
      </c>
      <c r="AD525" s="66">
        <v>1.75</v>
      </c>
      <c r="AE525" s="66">
        <v>0.75</v>
      </c>
      <c r="AF525" s="66">
        <v>4.25</v>
      </c>
      <c r="AG525" s="66">
        <v>0.75</v>
      </c>
      <c r="AH525" s="66">
        <v>0.25</v>
      </c>
      <c r="AI525" s="70">
        <v>0.125</v>
      </c>
      <c r="AJ525" s="86"/>
      <c r="AK525" s="86"/>
      <c r="AL525" s="86"/>
      <c r="AM525" s="86"/>
      <c r="AN525" s="86"/>
      <c r="AO525" s="86"/>
      <c r="AP525" s="86"/>
      <c r="AQ525" s="86"/>
      <c r="AR525" s="86"/>
    </row>
    <row r="526" spans="15:44"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100">
        <v>44187</v>
      </c>
      <c r="AB526" s="66">
        <v>2</v>
      </c>
      <c r="AC526" s="66">
        <v>0.5</v>
      </c>
      <c r="AD526" s="66">
        <v>1.75</v>
      </c>
      <c r="AE526" s="66">
        <v>0.75</v>
      </c>
      <c r="AF526" s="66">
        <v>4.25</v>
      </c>
      <c r="AG526" s="66">
        <v>0.75</v>
      </c>
      <c r="AH526" s="66">
        <v>0.25</v>
      </c>
      <c r="AI526" s="70">
        <v>0.125</v>
      </c>
      <c r="AJ526" s="86"/>
      <c r="AK526" s="86"/>
      <c r="AL526" s="86"/>
      <c r="AM526" s="86"/>
      <c r="AN526" s="86"/>
      <c r="AO526" s="86"/>
      <c r="AP526" s="86"/>
      <c r="AQ526" s="86"/>
      <c r="AR526" s="86"/>
    </row>
    <row r="527" spans="15:44"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100">
        <v>44188</v>
      </c>
      <c r="AB527" s="66">
        <v>2</v>
      </c>
      <c r="AC527" s="66">
        <v>0.5</v>
      </c>
      <c r="AD527" s="66">
        <v>1.75</v>
      </c>
      <c r="AE527" s="66">
        <v>0.75</v>
      </c>
      <c r="AF527" s="66">
        <v>4.25</v>
      </c>
      <c r="AG527" s="66">
        <v>0.75</v>
      </c>
      <c r="AH527" s="66">
        <v>0.25</v>
      </c>
      <c r="AI527" s="70">
        <v>0.125</v>
      </c>
      <c r="AJ527" s="86"/>
      <c r="AK527" s="86"/>
      <c r="AL527" s="86"/>
      <c r="AM527" s="86"/>
      <c r="AN527" s="86"/>
      <c r="AO527" s="86"/>
      <c r="AP527" s="86"/>
      <c r="AQ527" s="86"/>
      <c r="AR527" s="86"/>
    </row>
    <row r="528" spans="15:44"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100">
        <v>44189</v>
      </c>
      <c r="AB528" s="66">
        <v>2</v>
      </c>
      <c r="AC528" s="66">
        <v>0.5</v>
      </c>
      <c r="AD528" s="66">
        <v>1.75</v>
      </c>
      <c r="AE528" s="66">
        <v>0.75</v>
      </c>
      <c r="AF528" s="66">
        <v>4.25</v>
      </c>
      <c r="AG528" s="66">
        <v>0.75</v>
      </c>
      <c r="AH528" s="66">
        <v>0.25</v>
      </c>
      <c r="AI528" s="70">
        <v>0.125</v>
      </c>
      <c r="AJ528" s="86"/>
      <c r="AK528" s="86"/>
      <c r="AL528" s="86"/>
      <c r="AM528" s="86"/>
      <c r="AN528" s="86"/>
      <c r="AO528" s="86"/>
      <c r="AP528" s="86"/>
      <c r="AQ528" s="86"/>
      <c r="AR528" s="86"/>
    </row>
    <row r="529" spans="15:44"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100">
        <v>44190</v>
      </c>
      <c r="AB529" s="66">
        <v>2</v>
      </c>
      <c r="AC529" s="66">
        <v>0.5</v>
      </c>
      <c r="AD529" s="66">
        <v>1.75</v>
      </c>
      <c r="AE529" s="66">
        <v>0.75</v>
      </c>
      <c r="AF529" s="66">
        <v>4.25</v>
      </c>
      <c r="AG529" s="66">
        <v>0.75</v>
      </c>
      <c r="AH529" s="66">
        <v>0.25</v>
      </c>
      <c r="AI529" s="70">
        <v>0.125</v>
      </c>
      <c r="AJ529" s="86"/>
      <c r="AK529" s="86"/>
      <c r="AL529" s="86"/>
      <c r="AM529" s="86"/>
      <c r="AN529" s="86"/>
      <c r="AO529" s="86"/>
      <c r="AP529" s="86"/>
      <c r="AQ529" s="86"/>
      <c r="AR529" s="86"/>
    </row>
    <row r="530" spans="15:44"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100">
        <v>44193</v>
      </c>
      <c r="AB530" s="66">
        <v>2</v>
      </c>
      <c r="AC530" s="66">
        <v>0.5</v>
      </c>
      <c r="AD530" s="66">
        <v>1.75</v>
      </c>
      <c r="AE530" s="66">
        <v>0.75</v>
      </c>
      <c r="AF530" s="66">
        <v>4.25</v>
      </c>
      <c r="AG530" s="66">
        <v>0.75</v>
      </c>
      <c r="AH530" s="66">
        <v>0.25</v>
      </c>
      <c r="AI530" s="70">
        <v>0.125</v>
      </c>
      <c r="AJ530" s="86"/>
      <c r="AK530" s="86"/>
      <c r="AL530" s="86"/>
      <c r="AM530" s="86"/>
      <c r="AN530" s="86"/>
      <c r="AO530" s="86"/>
      <c r="AP530" s="86"/>
      <c r="AQ530" s="86"/>
      <c r="AR530" s="86"/>
    </row>
    <row r="531" spans="15:44"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100">
        <v>44194</v>
      </c>
      <c r="AB531" s="66">
        <v>2</v>
      </c>
      <c r="AC531" s="66">
        <v>0.5</v>
      </c>
      <c r="AD531" s="66">
        <v>1.75</v>
      </c>
      <c r="AE531" s="66">
        <v>0.75</v>
      </c>
      <c r="AF531" s="66">
        <v>4.25</v>
      </c>
      <c r="AG531" s="66">
        <v>0.75</v>
      </c>
      <c r="AH531" s="66">
        <v>0.25</v>
      </c>
      <c r="AI531" s="70">
        <v>0.125</v>
      </c>
      <c r="AJ531" s="86"/>
      <c r="AK531" s="86"/>
      <c r="AL531" s="86"/>
      <c r="AM531" s="86"/>
      <c r="AN531" s="86"/>
      <c r="AO531" s="86"/>
      <c r="AP531" s="86"/>
      <c r="AQ531" s="86"/>
      <c r="AR531" s="86"/>
    </row>
    <row r="532" spans="15:44"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100">
        <v>44195</v>
      </c>
      <c r="AB532" s="66">
        <v>2</v>
      </c>
      <c r="AC532" s="66">
        <v>0.5</v>
      </c>
      <c r="AD532" s="66">
        <v>1.75</v>
      </c>
      <c r="AE532" s="66">
        <v>0.75</v>
      </c>
      <c r="AF532" s="66">
        <v>4.25</v>
      </c>
      <c r="AG532" s="66">
        <v>0.75</v>
      </c>
      <c r="AH532" s="66">
        <v>0.25</v>
      </c>
      <c r="AI532" s="70">
        <v>0.125</v>
      </c>
      <c r="AJ532" s="86"/>
      <c r="AK532" s="86"/>
      <c r="AL532" s="86"/>
      <c r="AM532" s="86"/>
      <c r="AN532" s="86"/>
      <c r="AO532" s="86"/>
      <c r="AP532" s="86"/>
      <c r="AQ532" s="86"/>
      <c r="AR532" s="86"/>
    </row>
    <row r="533" spans="15:44"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100">
        <v>44196</v>
      </c>
      <c r="AB533" s="66">
        <v>2</v>
      </c>
      <c r="AC533" s="66">
        <v>0.5</v>
      </c>
      <c r="AD533" s="66">
        <v>1.75</v>
      </c>
      <c r="AE533" s="66">
        <v>0.75</v>
      </c>
      <c r="AF533" s="66">
        <v>4.25</v>
      </c>
      <c r="AG533" s="66">
        <v>0.75</v>
      </c>
      <c r="AH533" s="66">
        <v>0.25</v>
      </c>
      <c r="AI533" s="70">
        <v>0.125</v>
      </c>
      <c r="AJ533" s="86"/>
      <c r="AK533" s="86"/>
      <c r="AL533" s="86"/>
      <c r="AM533" s="86"/>
      <c r="AN533" s="86"/>
      <c r="AO533" s="86"/>
      <c r="AP533" s="86"/>
      <c r="AQ533" s="86"/>
      <c r="AR533" s="86"/>
    </row>
    <row r="534" spans="15:44"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100">
        <v>44197</v>
      </c>
      <c r="AB534" s="66">
        <v>2</v>
      </c>
      <c r="AC534" s="66">
        <v>0.5</v>
      </c>
      <c r="AD534" s="66">
        <v>1.75</v>
      </c>
      <c r="AE534" s="66">
        <v>0.75</v>
      </c>
      <c r="AF534" s="66">
        <v>4.25</v>
      </c>
      <c r="AG534" s="66">
        <v>0.75</v>
      </c>
      <c r="AH534" s="66">
        <v>0.25</v>
      </c>
      <c r="AI534" s="70">
        <v>0.125</v>
      </c>
      <c r="AJ534" s="86"/>
      <c r="AK534" s="86"/>
      <c r="AL534" s="86"/>
      <c r="AM534" s="86"/>
      <c r="AN534" s="86"/>
      <c r="AO534" s="86"/>
      <c r="AP534" s="86"/>
      <c r="AQ534" s="86"/>
      <c r="AR534" s="86"/>
    </row>
    <row r="535" spans="15:44"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100">
        <v>44200</v>
      </c>
      <c r="AB535" s="66">
        <v>2</v>
      </c>
      <c r="AC535" s="66">
        <v>0.5</v>
      </c>
      <c r="AD535" s="66">
        <v>1.75</v>
      </c>
      <c r="AE535" s="66">
        <v>0.75</v>
      </c>
      <c r="AF535" s="66">
        <v>4.25</v>
      </c>
      <c r="AG535" s="66">
        <v>0.75</v>
      </c>
      <c r="AH535" s="66">
        <v>0.25</v>
      </c>
      <c r="AI535" s="70">
        <v>0.125</v>
      </c>
      <c r="AJ535" s="86"/>
      <c r="AK535" s="86"/>
      <c r="AL535" s="86"/>
      <c r="AM535" s="86"/>
      <c r="AN535" s="86"/>
      <c r="AO535" s="86"/>
      <c r="AP535" s="86"/>
      <c r="AQ535" s="86"/>
      <c r="AR535" s="86"/>
    </row>
    <row r="536" spans="15:44"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100">
        <v>44201</v>
      </c>
      <c r="AB536" s="66">
        <v>2</v>
      </c>
      <c r="AC536" s="66">
        <v>0.5</v>
      </c>
      <c r="AD536" s="66">
        <v>1.75</v>
      </c>
      <c r="AE536" s="66">
        <v>0.75</v>
      </c>
      <c r="AF536" s="66">
        <v>4.25</v>
      </c>
      <c r="AG536" s="66">
        <v>0.75</v>
      </c>
      <c r="AH536" s="66">
        <v>0.25</v>
      </c>
      <c r="AI536" s="70">
        <v>0.125</v>
      </c>
      <c r="AJ536" s="86"/>
      <c r="AK536" s="86"/>
      <c r="AL536" s="86"/>
      <c r="AM536" s="86"/>
      <c r="AN536" s="86"/>
      <c r="AO536" s="86"/>
      <c r="AP536" s="86"/>
      <c r="AQ536" s="86"/>
      <c r="AR536" s="86"/>
    </row>
    <row r="537" spans="15:44"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100">
        <v>44202</v>
      </c>
      <c r="AB537" s="66">
        <v>2</v>
      </c>
      <c r="AC537" s="66">
        <v>0.5</v>
      </c>
      <c r="AD537" s="66">
        <v>1.75</v>
      </c>
      <c r="AE537" s="66">
        <v>0.75</v>
      </c>
      <c r="AF537" s="66">
        <v>4.25</v>
      </c>
      <c r="AG537" s="66">
        <v>0.75</v>
      </c>
      <c r="AH537" s="66">
        <v>0.25</v>
      </c>
      <c r="AI537" s="70">
        <v>0.125</v>
      </c>
      <c r="AJ537" s="86"/>
      <c r="AK537" s="86"/>
      <c r="AL537" s="86"/>
      <c r="AM537" s="86"/>
      <c r="AN537" s="86"/>
      <c r="AO537" s="86"/>
      <c r="AP537" s="86"/>
      <c r="AQ537" s="86"/>
      <c r="AR537" s="86"/>
    </row>
    <row r="538" spans="15:44"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100">
        <v>44203</v>
      </c>
      <c r="AB538" s="66">
        <v>2</v>
      </c>
      <c r="AC538" s="66">
        <v>0.5</v>
      </c>
      <c r="AD538" s="66">
        <v>1.75</v>
      </c>
      <c r="AE538" s="66">
        <v>0.75</v>
      </c>
      <c r="AF538" s="66">
        <v>4.25</v>
      </c>
      <c r="AG538" s="66">
        <v>0.75</v>
      </c>
      <c r="AH538" s="66">
        <v>0.25</v>
      </c>
      <c r="AI538" s="70">
        <v>0.125</v>
      </c>
      <c r="AJ538" s="86"/>
      <c r="AK538" s="86"/>
      <c r="AL538" s="86"/>
      <c r="AM538" s="86"/>
      <c r="AN538" s="86"/>
      <c r="AO538" s="86"/>
      <c r="AP538" s="86"/>
      <c r="AQ538" s="86"/>
      <c r="AR538" s="86"/>
    </row>
    <row r="539" spans="15:44"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100">
        <v>44204</v>
      </c>
      <c r="AB539" s="66">
        <v>2</v>
      </c>
      <c r="AC539" s="66">
        <v>0.5</v>
      </c>
      <c r="AD539" s="66">
        <v>1.75</v>
      </c>
      <c r="AE539" s="66">
        <v>0.75</v>
      </c>
      <c r="AF539" s="66">
        <v>4.25</v>
      </c>
      <c r="AG539" s="66">
        <v>0.75</v>
      </c>
      <c r="AH539" s="66">
        <v>0.25</v>
      </c>
      <c r="AI539" s="70">
        <v>0.125</v>
      </c>
      <c r="AJ539" s="86"/>
      <c r="AK539" s="86"/>
      <c r="AL539" s="86"/>
      <c r="AM539" s="86"/>
      <c r="AN539" s="86"/>
      <c r="AO539" s="86"/>
      <c r="AP539" s="86"/>
      <c r="AQ539" s="86"/>
      <c r="AR539" s="86"/>
    </row>
    <row r="540" spans="15:44"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100">
        <v>44207</v>
      </c>
      <c r="AB540" s="66">
        <v>2</v>
      </c>
      <c r="AC540" s="66">
        <v>0.5</v>
      </c>
      <c r="AD540" s="66">
        <v>1.75</v>
      </c>
      <c r="AE540" s="66">
        <v>0.75</v>
      </c>
      <c r="AF540" s="66">
        <v>4.25</v>
      </c>
      <c r="AG540" s="66">
        <v>0.75</v>
      </c>
      <c r="AH540" s="66">
        <v>0.25</v>
      </c>
      <c r="AI540" s="70">
        <v>0.125</v>
      </c>
      <c r="AJ540" s="86"/>
      <c r="AK540" s="86"/>
      <c r="AL540" s="86"/>
      <c r="AM540" s="86"/>
      <c r="AN540" s="86"/>
      <c r="AO540" s="86"/>
      <c r="AP540" s="86"/>
      <c r="AQ540" s="86"/>
      <c r="AR540" s="86"/>
    </row>
    <row r="541" spans="15:44"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100">
        <v>44208</v>
      </c>
      <c r="AB541" s="66">
        <v>2</v>
      </c>
      <c r="AC541" s="66">
        <v>0.5</v>
      </c>
      <c r="AD541" s="66">
        <v>1.75</v>
      </c>
      <c r="AE541" s="66">
        <v>0.75</v>
      </c>
      <c r="AF541" s="66">
        <v>4.25</v>
      </c>
      <c r="AG541" s="66">
        <v>0.75</v>
      </c>
      <c r="AH541" s="66">
        <v>0.25</v>
      </c>
      <c r="AI541" s="70">
        <v>0.125</v>
      </c>
      <c r="AJ541" s="86"/>
      <c r="AK541" s="86"/>
      <c r="AL541" s="86"/>
      <c r="AM541" s="86"/>
      <c r="AN541" s="86"/>
      <c r="AO541" s="86"/>
      <c r="AP541" s="86"/>
      <c r="AQ541" s="86"/>
      <c r="AR541" s="86"/>
    </row>
    <row r="542" spans="15:44"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100">
        <v>44209</v>
      </c>
      <c r="AB542" s="66">
        <v>2</v>
      </c>
      <c r="AC542" s="66">
        <v>0.5</v>
      </c>
      <c r="AD542" s="66">
        <v>1.75</v>
      </c>
      <c r="AE542" s="66">
        <v>0.75</v>
      </c>
      <c r="AF542" s="66">
        <v>4.25</v>
      </c>
      <c r="AG542" s="66">
        <v>0.75</v>
      </c>
      <c r="AH542" s="66">
        <v>0.25</v>
      </c>
      <c r="AI542" s="70">
        <v>0.125</v>
      </c>
      <c r="AJ542" s="86"/>
      <c r="AK542" s="86"/>
      <c r="AL542" s="86"/>
      <c r="AM542" s="86"/>
      <c r="AN542" s="86"/>
      <c r="AO542" s="86"/>
      <c r="AP542" s="86"/>
      <c r="AQ542" s="86"/>
      <c r="AR542" s="86"/>
    </row>
    <row r="543" spans="15:44"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100">
        <v>44210</v>
      </c>
      <c r="AB543" s="66">
        <v>2</v>
      </c>
      <c r="AC543" s="66">
        <v>0.5</v>
      </c>
      <c r="AD543" s="66">
        <v>1.75</v>
      </c>
      <c r="AE543" s="66">
        <v>0.75</v>
      </c>
      <c r="AF543" s="66">
        <v>4.25</v>
      </c>
      <c r="AG543" s="66">
        <v>0.75</v>
      </c>
      <c r="AH543" s="66">
        <v>0.25</v>
      </c>
      <c r="AI543" s="70">
        <v>0.125</v>
      </c>
      <c r="AJ543" s="86"/>
      <c r="AK543" s="86"/>
      <c r="AL543" s="86"/>
      <c r="AM543" s="86"/>
      <c r="AN543" s="86"/>
      <c r="AO543" s="86"/>
      <c r="AP543" s="86"/>
      <c r="AQ543" s="86"/>
      <c r="AR543" s="86"/>
    </row>
    <row r="544" spans="15:44"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100">
        <v>44211</v>
      </c>
      <c r="AB544" s="66">
        <v>2</v>
      </c>
      <c r="AC544" s="66">
        <v>0.5</v>
      </c>
      <c r="AD544" s="66">
        <v>1.75</v>
      </c>
      <c r="AE544" s="66">
        <v>0.75</v>
      </c>
      <c r="AF544" s="66">
        <v>4.25</v>
      </c>
      <c r="AG544" s="66">
        <v>0.75</v>
      </c>
      <c r="AH544" s="66">
        <v>0.25</v>
      </c>
      <c r="AI544" s="70">
        <v>0.125</v>
      </c>
      <c r="AJ544" s="86"/>
      <c r="AK544" s="86"/>
      <c r="AL544" s="86"/>
      <c r="AM544" s="86"/>
      <c r="AN544" s="86"/>
      <c r="AO544" s="86"/>
      <c r="AP544" s="86"/>
      <c r="AQ544" s="86"/>
      <c r="AR544" s="86"/>
    </row>
    <row r="545" spans="15:44"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100">
        <v>44214</v>
      </c>
      <c r="AB545" s="66">
        <v>2</v>
      </c>
      <c r="AC545" s="66">
        <v>0.5</v>
      </c>
      <c r="AD545" s="66">
        <v>1.75</v>
      </c>
      <c r="AE545" s="66">
        <v>0.75</v>
      </c>
      <c r="AF545" s="66">
        <v>4.25</v>
      </c>
      <c r="AG545" s="66">
        <v>0.75</v>
      </c>
      <c r="AH545" s="66">
        <v>0.25</v>
      </c>
      <c r="AI545" s="70">
        <v>0.125</v>
      </c>
      <c r="AJ545" s="86"/>
      <c r="AK545" s="86"/>
      <c r="AL545" s="86"/>
      <c r="AM545" s="86"/>
      <c r="AN545" s="86"/>
      <c r="AO545" s="86"/>
      <c r="AP545" s="86"/>
      <c r="AQ545" s="86"/>
      <c r="AR545" s="86"/>
    </row>
    <row r="546" spans="15:44"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100">
        <v>44215</v>
      </c>
      <c r="AB546" s="66">
        <v>2</v>
      </c>
      <c r="AC546" s="66">
        <v>0.5</v>
      </c>
      <c r="AD546" s="66">
        <v>1.75</v>
      </c>
      <c r="AE546" s="66">
        <v>0.75</v>
      </c>
      <c r="AF546" s="66">
        <v>4.25</v>
      </c>
      <c r="AG546" s="66">
        <v>0.75</v>
      </c>
      <c r="AH546" s="66">
        <v>0.25</v>
      </c>
      <c r="AI546" s="70">
        <v>0.125</v>
      </c>
      <c r="AJ546" s="86"/>
      <c r="AK546" s="86"/>
      <c r="AL546" s="86"/>
      <c r="AM546" s="86"/>
      <c r="AN546" s="86"/>
      <c r="AO546" s="86"/>
      <c r="AP546" s="86"/>
      <c r="AQ546" s="86"/>
      <c r="AR546" s="86"/>
    </row>
    <row r="547" spans="15:44"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100">
        <v>44216</v>
      </c>
      <c r="AB547" s="66">
        <v>2</v>
      </c>
      <c r="AC547" s="66">
        <v>0.5</v>
      </c>
      <c r="AD547" s="66">
        <v>1.75</v>
      </c>
      <c r="AE547" s="66">
        <v>0.75</v>
      </c>
      <c r="AF547" s="66">
        <v>4.25</v>
      </c>
      <c r="AG547" s="66">
        <v>0.75</v>
      </c>
      <c r="AH547" s="66">
        <v>0.25</v>
      </c>
      <c r="AI547" s="70">
        <v>0.125</v>
      </c>
      <c r="AJ547" s="86"/>
      <c r="AK547" s="86"/>
      <c r="AL547" s="86"/>
      <c r="AM547" s="86"/>
      <c r="AN547" s="86"/>
      <c r="AO547" s="86"/>
      <c r="AP547" s="86"/>
      <c r="AQ547" s="86"/>
      <c r="AR547" s="86"/>
    </row>
    <row r="548" spans="15:44"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100">
        <v>44217</v>
      </c>
      <c r="AB548" s="66">
        <v>2</v>
      </c>
      <c r="AC548" s="66">
        <v>0.5</v>
      </c>
      <c r="AD548" s="66">
        <v>1.75</v>
      </c>
      <c r="AE548" s="66">
        <v>0.75</v>
      </c>
      <c r="AF548" s="66">
        <v>4.25</v>
      </c>
      <c r="AG548" s="66">
        <v>0.75</v>
      </c>
      <c r="AH548" s="66">
        <v>0.25</v>
      </c>
      <c r="AI548" s="70">
        <v>0.125</v>
      </c>
      <c r="AJ548" s="86"/>
      <c r="AK548" s="86"/>
      <c r="AL548" s="86"/>
      <c r="AM548" s="86"/>
      <c r="AN548" s="86"/>
      <c r="AO548" s="86"/>
      <c r="AP548" s="86"/>
      <c r="AQ548" s="86"/>
      <c r="AR548" s="86"/>
    </row>
    <row r="549" spans="15:44"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100">
        <v>44218</v>
      </c>
      <c r="AB549" s="66">
        <v>2</v>
      </c>
      <c r="AC549" s="66">
        <v>0.5</v>
      </c>
      <c r="AD549" s="66">
        <v>1.75</v>
      </c>
      <c r="AE549" s="66">
        <v>0.75</v>
      </c>
      <c r="AF549" s="66">
        <v>4.25</v>
      </c>
      <c r="AG549" s="66">
        <v>0.75</v>
      </c>
      <c r="AH549" s="66">
        <v>0.25</v>
      </c>
      <c r="AI549" s="70">
        <v>0.125</v>
      </c>
      <c r="AJ549" s="86"/>
      <c r="AK549" s="86"/>
      <c r="AL549" s="86"/>
      <c r="AM549" s="86"/>
      <c r="AN549" s="86"/>
      <c r="AO549" s="86"/>
      <c r="AP549" s="86"/>
      <c r="AQ549" s="86"/>
      <c r="AR549" s="86"/>
    </row>
    <row r="550" spans="15:44"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100">
        <v>44221</v>
      </c>
      <c r="AB550" s="66">
        <v>2</v>
      </c>
      <c r="AC550" s="66">
        <v>0.5</v>
      </c>
      <c r="AD550" s="66">
        <v>1.75</v>
      </c>
      <c r="AE550" s="66">
        <v>0.75</v>
      </c>
      <c r="AF550" s="66">
        <v>4.25</v>
      </c>
      <c r="AG550" s="66">
        <v>0.75</v>
      </c>
      <c r="AH550" s="66">
        <v>0.25</v>
      </c>
      <c r="AI550" s="70">
        <v>0.125</v>
      </c>
      <c r="AJ550" s="86"/>
      <c r="AK550" s="86"/>
      <c r="AL550" s="86"/>
      <c r="AM550" s="86"/>
      <c r="AN550" s="86"/>
      <c r="AO550" s="86"/>
      <c r="AP550" s="86"/>
      <c r="AQ550" s="86"/>
      <c r="AR550" s="86"/>
    </row>
    <row r="551" spans="15:44"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100">
        <v>44222</v>
      </c>
      <c r="AB551" s="66">
        <v>2</v>
      </c>
      <c r="AC551" s="66">
        <v>0.5</v>
      </c>
      <c r="AD551" s="66">
        <v>1.75</v>
      </c>
      <c r="AE551" s="66">
        <v>0.75</v>
      </c>
      <c r="AF551" s="66">
        <v>4.25</v>
      </c>
      <c r="AG551" s="66">
        <v>0.75</v>
      </c>
      <c r="AH551" s="66">
        <v>0.25</v>
      </c>
      <c r="AI551" s="70">
        <v>0.125</v>
      </c>
      <c r="AJ551" s="86"/>
      <c r="AK551" s="86"/>
      <c r="AL551" s="86"/>
      <c r="AM551" s="86"/>
      <c r="AN551" s="86"/>
      <c r="AO551" s="86"/>
      <c r="AP551" s="86"/>
      <c r="AQ551" s="86"/>
      <c r="AR551" s="86"/>
    </row>
    <row r="552" spans="15:44"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100">
        <v>44223</v>
      </c>
      <c r="AB552" s="66">
        <v>2</v>
      </c>
      <c r="AC552" s="66">
        <v>0.5</v>
      </c>
      <c r="AD552" s="66">
        <v>1.75</v>
      </c>
      <c r="AE552" s="66">
        <v>0.75</v>
      </c>
      <c r="AF552" s="66">
        <v>4.25</v>
      </c>
      <c r="AG552" s="66">
        <v>0.75</v>
      </c>
      <c r="AH552" s="66">
        <v>0.25</v>
      </c>
      <c r="AI552" s="70">
        <v>0.125</v>
      </c>
      <c r="AJ552" s="86"/>
      <c r="AK552" s="86"/>
      <c r="AL552" s="86"/>
      <c r="AM552" s="86"/>
      <c r="AN552" s="86"/>
      <c r="AO552" s="86"/>
      <c r="AP552" s="86"/>
      <c r="AQ552" s="86"/>
      <c r="AR552" s="86"/>
    </row>
    <row r="553" spans="15:44"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100">
        <v>44224</v>
      </c>
      <c r="AB553" s="66">
        <v>2</v>
      </c>
      <c r="AC553" s="66">
        <v>0.5</v>
      </c>
      <c r="AD553" s="66">
        <v>1.75</v>
      </c>
      <c r="AE553" s="66">
        <v>0.75</v>
      </c>
      <c r="AF553" s="66">
        <v>4.25</v>
      </c>
      <c r="AG553" s="66">
        <v>0.75</v>
      </c>
      <c r="AH553" s="66">
        <v>0.25</v>
      </c>
      <c r="AI553" s="70">
        <v>0.125</v>
      </c>
      <c r="AJ553" s="86"/>
      <c r="AK553" s="86"/>
      <c r="AL553" s="86"/>
      <c r="AM553" s="86"/>
      <c r="AN553" s="86"/>
      <c r="AO553" s="86"/>
      <c r="AP553" s="86"/>
      <c r="AQ553" s="86"/>
      <c r="AR553" s="86"/>
    </row>
    <row r="554" spans="15:44"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100">
        <v>44225</v>
      </c>
      <c r="AB554" s="66">
        <v>2</v>
      </c>
      <c r="AC554" s="66">
        <v>0.5</v>
      </c>
      <c r="AD554" s="66">
        <v>1.75</v>
      </c>
      <c r="AE554" s="66">
        <v>0.75</v>
      </c>
      <c r="AF554" s="66">
        <v>4.25</v>
      </c>
      <c r="AG554" s="66">
        <v>0.75</v>
      </c>
      <c r="AH554" s="66">
        <v>0.25</v>
      </c>
      <c r="AI554" s="70">
        <v>0.125</v>
      </c>
      <c r="AJ554" s="86"/>
      <c r="AK554" s="86"/>
      <c r="AL554" s="86"/>
      <c r="AM554" s="86"/>
      <c r="AN554" s="86"/>
      <c r="AO554" s="86"/>
      <c r="AP554" s="86"/>
      <c r="AQ554" s="86"/>
      <c r="AR554" s="86"/>
    </row>
    <row r="555" spans="15:44"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100">
        <v>44228</v>
      </c>
      <c r="AB555" s="66">
        <v>2</v>
      </c>
      <c r="AC555" s="66">
        <v>0.5</v>
      </c>
      <c r="AD555" s="66">
        <v>1.75</v>
      </c>
      <c r="AE555" s="66">
        <v>0.75</v>
      </c>
      <c r="AF555" s="66">
        <v>4.25</v>
      </c>
      <c r="AG555" s="66">
        <v>0.75</v>
      </c>
      <c r="AH555" s="66">
        <v>0.25</v>
      </c>
      <c r="AI555" s="70">
        <v>0.125</v>
      </c>
      <c r="AJ555" s="86"/>
      <c r="AK555" s="86"/>
      <c r="AL555" s="86"/>
      <c r="AM555" s="86"/>
      <c r="AN555" s="86"/>
      <c r="AO555" s="86"/>
      <c r="AP555" s="86"/>
      <c r="AQ555" s="86"/>
      <c r="AR555" s="86"/>
    </row>
    <row r="556" spans="15:44"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100">
        <v>44229</v>
      </c>
      <c r="AB556" s="66">
        <v>2</v>
      </c>
      <c r="AC556" s="66">
        <v>0.5</v>
      </c>
      <c r="AD556" s="66">
        <v>1.75</v>
      </c>
      <c r="AE556" s="66">
        <v>0.75</v>
      </c>
      <c r="AF556" s="66">
        <v>4.25</v>
      </c>
      <c r="AG556" s="66">
        <v>0.75</v>
      </c>
      <c r="AH556" s="66">
        <v>0.25</v>
      </c>
      <c r="AI556" s="70">
        <v>0.125</v>
      </c>
      <c r="AJ556" s="86"/>
      <c r="AK556" s="86"/>
      <c r="AL556" s="86"/>
      <c r="AM556" s="86"/>
      <c r="AN556" s="86"/>
      <c r="AO556" s="86"/>
      <c r="AP556" s="86"/>
      <c r="AQ556" s="86"/>
      <c r="AR556" s="86"/>
    </row>
    <row r="557" spans="15:44"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100">
        <v>44230</v>
      </c>
      <c r="AB557" s="66">
        <v>2</v>
      </c>
      <c r="AC557" s="66">
        <v>0.5</v>
      </c>
      <c r="AD557" s="66">
        <v>1.75</v>
      </c>
      <c r="AE557" s="66">
        <v>0.75</v>
      </c>
      <c r="AF557" s="66">
        <v>4.25</v>
      </c>
      <c r="AG557" s="66">
        <v>0.75</v>
      </c>
      <c r="AH557" s="66">
        <v>0.25</v>
      </c>
      <c r="AI557" s="70">
        <v>0.125</v>
      </c>
      <c r="AJ557" s="86"/>
      <c r="AK557" s="86"/>
      <c r="AL557" s="86"/>
      <c r="AM557" s="86"/>
      <c r="AN557" s="86"/>
      <c r="AO557" s="86"/>
      <c r="AP557" s="86"/>
      <c r="AQ557" s="86"/>
      <c r="AR557" s="86"/>
    </row>
    <row r="558" spans="15:44"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100">
        <v>44231</v>
      </c>
      <c r="AB558" s="66">
        <v>2</v>
      </c>
      <c r="AC558" s="66">
        <v>0.5</v>
      </c>
      <c r="AD558" s="66">
        <v>1.75</v>
      </c>
      <c r="AE558" s="66">
        <v>0.75</v>
      </c>
      <c r="AF558" s="66">
        <v>4.25</v>
      </c>
      <c r="AG558" s="66">
        <v>0.75</v>
      </c>
      <c r="AH558" s="66">
        <v>0.25</v>
      </c>
      <c r="AI558" s="70">
        <v>0.125</v>
      </c>
      <c r="AJ558" s="86"/>
      <c r="AK558" s="86"/>
      <c r="AL558" s="86"/>
      <c r="AM558" s="86"/>
      <c r="AN558" s="86"/>
      <c r="AO558" s="86"/>
      <c r="AP558" s="86"/>
      <c r="AQ558" s="86"/>
      <c r="AR558" s="86"/>
    </row>
    <row r="559" spans="15:44"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100">
        <v>44232</v>
      </c>
      <c r="AB559" s="66">
        <v>2</v>
      </c>
      <c r="AC559" s="66">
        <v>0.5</v>
      </c>
      <c r="AD559" s="66">
        <v>1.75</v>
      </c>
      <c r="AE559" s="66">
        <v>0.75</v>
      </c>
      <c r="AF559" s="66">
        <v>4.25</v>
      </c>
      <c r="AG559" s="66">
        <v>0.75</v>
      </c>
      <c r="AH559" s="66">
        <v>0.25</v>
      </c>
      <c r="AI559" s="70">
        <v>0.125</v>
      </c>
      <c r="AJ559" s="86"/>
      <c r="AK559" s="86"/>
      <c r="AL559" s="86"/>
      <c r="AM559" s="86"/>
      <c r="AN559" s="86"/>
      <c r="AO559" s="86"/>
      <c r="AP559" s="86"/>
      <c r="AQ559" s="86"/>
      <c r="AR559" s="86"/>
    </row>
    <row r="560" spans="15:44"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100">
        <v>44235</v>
      </c>
      <c r="AB560" s="66">
        <v>2</v>
      </c>
      <c r="AC560" s="66">
        <v>0.5</v>
      </c>
      <c r="AD560" s="66">
        <v>1.75</v>
      </c>
      <c r="AE560" s="66">
        <v>0.75</v>
      </c>
      <c r="AF560" s="66">
        <v>4.25</v>
      </c>
      <c r="AG560" s="66">
        <v>0.75</v>
      </c>
      <c r="AH560" s="66">
        <v>0.25</v>
      </c>
      <c r="AI560" s="70">
        <v>0.125</v>
      </c>
      <c r="AJ560" s="86"/>
      <c r="AK560" s="86"/>
      <c r="AL560" s="86"/>
      <c r="AM560" s="86"/>
      <c r="AN560" s="86"/>
      <c r="AO560" s="86"/>
      <c r="AP560" s="86"/>
      <c r="AQ560" s="86"/>
      <c r="AR560" s="86"/>
    </row>
    <row r="561" spans="15:44"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100">
        <v>44236</v>
      </c>
      <c r="AB561" s="66">
        <v>2</v>
      </c>
      <c r="AC561" s="66">
        <v>0.5</v>
      </c>
      <c r="AD561" s="66">
        <v>1.75</v>
      </c>
      <c r="AE561" s="66">
        <v>0.75</v>
      </c>
      <c r="AF561" s="66">
        <v>4.25</v>
      </c>
      <c r="AG561" s="66">
        <v>0.75</v>
      </c>
      <c r="AH561" s="66">
        <v>0.25</v>
      </c>
      <c r="AI561" s="70">
        <v>0.125</v>
      </c>
      <c r="AJ561" s="86"/>
      <c r="AK561" s="86"/>
      <c r="AL561" s="86"/>
      <c r="AM561" s="86"/>
      <c r="AN561" s="86"/>
      <c r="AO561" s="86"/>
      <c r="AP561" s="86"/>
      <c r="AQ561" s="86"/>
      <c r="AR561" s="86"/>
    </row>
    <row r="562" spans="15:44"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100">
        <v>44237</v>
      </c>
      <c r="AB562" s="66">
        <v>2</v>
      </c>
      <c r="AC562" s="66">
        <v>0.5</v>
      </c>
      <c r="AD562" s="66">
        <v>1.75</v>
      </c>
      <c r="AE562" s="66">
        <v>0.75</v>
      </c>
      <c r="AF562" s="66">
        <v>4.25</v>
      </c>
      <c r="AG562" s="66">
        <v>0.75</v>
      </c>
      <c r="AH562" s="66">
        <v>0.25</v>
      </c>
      <c r="AI562" s="70">
        <v>0.125</v>
      </c>
      <c r="AJ562" s="86"/>
      <c r="AK562" s="86"/>
      <c r="AL562" s="86"/>
      <c r="AM562" s="86"/>
      <c r="AN562" s="86"/>
      <c r="AO562" s="86"/>
      <c r="AP562" s="86"/>
      <c r="AQ562" s="86"/>
      <c r="AR562" s="86"/>
    </row>
    <row r="563" spans="15:44"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100">
        <v>44238</v>
      </c>
      <c r="AB563" s="66">
        <v>2</v>
      </c>
      <c r="AC563" s="66">
        <v>0.5</v>
      </c>
      <c r="AD563" s="66">
        <v>1.75</v>
      </c>
      <c r="AE563" s="66">
        <v>0.75</v>
      </c>
      <c r="AF563" s="66">
        <v>4.25</v>
      </c>
      <c r="AG563" s="66">
        <v>0.75</v>
      </c>
      <c r="AH563" s="66">
        <v>0.25</v>
      </c>
      <c r="AI563" s="70">
        <v>0.125</v>
      </c>
      <c r="AJ563" s="86"/>
      <c r="AK563" s="86"/>
      <c r="AL563" s="86"/>
      <c r="AM563" s="86"/>
      <c r="AN563" s="86"/>
      <c r="AO563" s="86"/>
      <c r="AP563" s="86"/>
      <c r="AQ563" s="86"/>
      <c r="AR563" s="86"/>
    </row>
    <row r="564" spans="15:44"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100">
        <v>44239</v>
      </c>
      <c r="AB564" s="66">
        <v>2</v>
      </c>
      <c r="AC564" s="66">
        <v>0.5</v>
      </c>
      <c r="AD564" s="66">
        <v>1.75</v>
      </c>
      <c r="AE564" s="66">
        <v>0.75</v>
      </c>
      <c r="AF564" s="66">
        <v>4</v>
      </c>
      <c r="AG564" s="66">
        <v>0.75</v>
      </c>
      <c r="AH564" s="66">
        <v>0.25</v>
      </c>
      <c r="AI564" s="70">
        <v>0.125</v>
      </c>
      <c r="AJ564" s="86"/>
      <c r="AK564" s="86"/>
      <c r="AL564" s="86"/>
      <c r="AM564" s="86"/>
      <c r="AN564" s="86"/>
      <c r="AO564" s="86"/>
      <c r="AP564" s="86"/>
      <c r="AQ564" s="86"/>
      <c r="AR564" s="86"/>
    </row>
    <row r="565" spans="15:44"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100">
        <v>44242</v>
      </c>
      <c r="AB565" s="66">
        <v>2</v>
      </c>
      <c r="AC565" s="66">
        <v>0.5</v>
      </c>
      <c r="AD565" s="66">
        <v>1.75</v>
      </c>
      <c r="AE565" s="66">
        <v>0.75</v>
      </c>
      <c r="AF565" s="66">
        <v>4</v>
      </c>
      <c r="AG565" s="66">
        <v>0.75</v>
      </c>
      <c r="AH565" s="66">
        <v>0.25</v>
      </c>
      <c r="AI565" s="70">
        <v>0.125</v>
      </c>
      <c r="AJ565" s="86"/>
      <c r="AK565" s="86"/>
      <c r="AL565" s="86"/>
      <c r="AM565" s="86"/>
      <c r="AN565" s="86"/>
      <c r="AO565" s="86"/>
      <c r="AP565" s="86"/>
      <c r="AQ565" s="86"/>
      <c r="AR565" s="86"/>
    </row>
    <row r="566" spans="15:44"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100">
        <v>44243</v>
      </c>
      <c r="AB566" s="66">
        <v>2</v>
      </c>
      <c r="AC566" s="66">
        <v>0.5</v>
      </c>
      <c r="AD566" s="66">
        <v>1.75</v>
      </c>
      <c r="AE566" s="66">
        <v>0.75</v>
      </c>
      <c r="AF566" s="66">
        <v>4</v>
      </c>
      <c r="AG566" s="66">
        <v>0.75</v>
      </c>
      <c r="AH566" s="66">
        <v>0.25</v>
      </c>
      <c r="AI566" s="70">
        <v>0.125</v>
      </c>
      <c r="AJ566" s="86"/>
      <c r="AK566" s="86"/>
      <c r="AL566" s="86"/>
      <c r="AM566" s="86"/>
      <c r="AN566" s="86"/>
      <c r="AO566" s="86"/>
      <c r="AP566" s="86"/>
      <c r="AQ566" s="86"/>
      <c r="AR566" s="86"/>
    </row>
    <row r="567" spans="15:44"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100">
        <v>44244</v>
      </c>
      <c r="AB567" s="66">
        <v>2</v>
      </c>
      <c r="AC567" s="66">
        <v>0.5</v>
      </c>
      <c r="AD567" s="66">
        <v>1.75</v>
      </c>
      <c r="AE567" s="66">
        <v>0.75</v>
      </c>
      <c r="AF567" s="66">
        <v>4</v>
      </c>
      <c r="AG567" s="66">
        <v>0.75</v>
      </c>
      <c r="AH567" s="66">
        <v>0.25</v>
      </c>
      <c r="AI567" s="70">
        <v>0.125</v>
      </c>
      <c r="AJ567" s="86"/>
      <c r="AK567" s="86"/>
      <c r="AL567" s="86"/>
      <c r="AM567" s="86"/>
      <c r="AN567" s="86"/>
      <c r="AO567" s="86"/>
      <c r="AP567" s="86"/>
      <c r="AQ567" s="86"/>
      <c r="AR567" s="86"/>
    </row>
    <row r="568" spans="15:44"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  <c r="AA568" s="100">
        <v>44245</v>
      </c>
      <c r="AB568" s="66">
        <v>2</v>
      </c>
      <c r="AC568" s="66">
        <v>0.5</v>
      </c>
      <c r="AD568" s="66">
        <v>1.75</v>
      </c>
      <c r="AE568" s="66">
        <v>0.75</v>
      </c>
      <c r="AF568" s="66">
        <v>4</v>
      </c>
      <c r="AG568" s="66">
        <v>0.75</v>
      </c>
      <c r="AH568" s="66">
        <v>0.25</v>
      </c>
      <c r="AI568" s="70">
        <v>0.125</v>
      </c>
      <c r="AJ568" s="86"/>
      <c r="AK568" s="86"/>
      <c r="AL568" s="86"/>
      <c r="AM568" s="86"/>
      <c r="AN568" s="86"/>
      <c r="AO568" s="86"/>
      <c r="AP568" s="86"/>
      <c r="AQ568" s="86"/>
      <c r="AR568" s="86"/>
    </row>
    <row r="569" spans="15:44"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  <c r="AA569" s="100">
        <v>44246</v>
      </c>
      <c r="AB569" s="66">
        <v>2</v>
      </c>
      <c r="AC569" s="66">
        <v>0.5</v>
      </c>
      <c r="AD569" s="66">
        <v>1.75</v>
      </c>
      <c r="AE569" s="66">
        <v>0.75</v>
      </c>
      <c r="AF569" s="66">
        <v>4</v>
      </c>
      <c r="AG569" s="66">
        <v>0.75</v>
      </c>
      <c r="AH569" s="66">
        <v>0.25</v>
      </c>
      <c r="AI569" s="70">
        <v>0.125</v>
      </c>
      <c r="AJ569" s="86"/>
      <c r="AK569" s="86"/>
      <c r="AL569" s="86"/>
      <c r="AM569" s="86"/>
      <c r="AN569" s="86"/>
      <c r="AO569" s="86"/>
      <c r="AP569" s="86"/>
      <c r="AQ569" s="86"/>
      <c r="AR569" s="86"/>
    </row>
    <row r="570" spans="15:44"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  <c r="AA570" s="100">
        <v>44249</v>
      </c>
      <c r="AB570" s="66">
        <v>2</v>
      </c>
      <c r="AC570" s="66">
        <v>0.5</v>
      </c>
      <c r="AD570" s="66">
        <v>1.75</v>
      </c>
      <c r="AE570" s="66">
        <v>0.75</v>
      </c>
      <c r="AF570" s="66">
        <v>4</v>
      </c>
      <c r="AG570" s="66">
        <v>0.75</v>
      </c>
      <c r="AH570" s="66">
        <v>0.25</v>
      </c>
      <c r="AI570" s="70">
        <v>0.125</v>
      </c>
      <c r="AJ570" s="86"/>
      <c r="AK570" s="86"/>
      <c r="AL570" s="86"/>
      <c r="AM570" s="86"/>
      <c r="AN570" s="86"/>
      <c r="AO570" s="86"/>
      <c r="AP570" s="86"/>
      <c r="AQ570" s="86"/>
      <c r="AR570" s="86"/>
    </row>
    <row r="571" spans="15:44"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  <c r="AA571" s="100">
        <v>44250</v>
      </c>
      <c r="AB571" s="66">
        <v>2</v>
      </c>
      <c r="AC571" s="66">
        <v>0.5</v>
      </c>
      <c r="AD571" s="66">
        <v>1.75</v>
      </c>
      <c r="AE571" s="66">
        <v>0.75</v>
      </c>
      <c r="AF571" s="66">
        <v>4</v>
      </c>
      <c r="AG571" s="66">
        <v>0.75</v>
      </c>
      <c r="AH571" s="66">
        <v>0.25</v>
      </c>
      <c r="AI571" s="70">
        <v>0.125</v>
      </c>
      <c r="AJ571" s="86"/>
      <c r="AK571" s="86"/>
      <c r="AL571" s="86"/>
      <c r="AM571" s="86"/>
      <c r="AN571" s="86"/>
      <c r="AO571" s="86"/>
      <c r="AP571" s="86"/>
      <c r="AQ571" s="86"/>
      <c r="AR571" s="86"/>
    </row>
    <row r="572" spans="15:44"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  <c r="AA572" s="100">
        <v>44251</v>
      </c>
      <c r="AB572" s="66">
        <v>2</v>
      </c>
      <c r="AC572" s="66">
        <v>0.5</v>
      </c>
      <c r="AD572" s="66">
        <v>1.75</v>
      </c>
      <c r="AE572" s="66">
        <v>0.75</v>
      </c>
      <c r="AF572" s="66">
        <v>4</v>
      </c>
      <c r="AG572" s="66">
        <v>0.75</v>
      </c>
      <c r="AH572" s="66">
        <v>0.25</v>
      </c>
      <c r="AI572" s="70">
        <v>0.125</v>
      </c>
      <c r="AJ572" s="86"/>
      <c r="AK572" s="86"/>
      <c r="AL572" s="86"/>
      <c r="AM572" s="86"/>
      <c r="AN572" s="86"/>
      <c r="AO572" s="86"/>
      <c r="AP572" s="86"/>
      <c r="AQ572" s="86"/>
      <c r="AR572" s="86"/>
    </row>
    <row r="573" spans="15:44"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  <c r="AA573" s="100">
        <v>44252</v>
      </c>
      <c r="AB573" s="66">
        <v>2</v>
      </c>
      <c r="AC573" s="66">
        <v>0.5</v>
      </c>
      <c r="AD573" s="66">
        <v>1.75</v>
      </c>
      <c r="AE573" s="66">
        <v>0.75</v>
      </c>
      <c r="AF573" s="66">
        <v>4</v>
      </c>
      <c r="AG573" s="66">
        <v>0.75</v>
      </c>
      <c r="AH573" s="66">
        <v>0.25</v>
      </c>
      <c r="AI573" s="70">
        <v>0.125</v>
      </c>
      <c r="AJ573" s="86"/>
      <c r="AK573" s="86"/>
      <c r="AL573" s="86"/>
      <c r="AM573" s="86"/>
      <c r="AN573" s="86"/>
      <c r="AO573" s="86"/>
      <c r="AP573" s="86"/>
      <c r="AQ573" s="86"/>
      <c r="AR573" s="86"/>
    </row>
    <row r="574" spans="15:44"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  <c r="AA574" s="100">
        <v>44253</v>
      </c>
      <c r="AB574" s="66">
        <v>2</v>
      </c>
      <c r="AC574" s="66">
        <v>0.5</v>
      </c>
      <c r="AD574" s="66">
        <v>1.75</v>
      </c>
      <c r="AE574" s="66">
        <v>0.75</v>
      </c>
      <c r="AF574" s="66">
        <v>4</v>
      </c>
      <c r="AG574" s="66">
        <v>0.75</v>
      </c>
      <c r="AH574" s="66">
        <v>0.25</v>
      </c>
      <c r="AI574" s="70">
        <v>0.125</v>
      </c>
      <c r="AJ574" s="86"/>
      <c r="AK574" s="86"/>
      <c r="AL574" s="86"/>
      <c r="AM574" s="86"/>
      <c r="AN574" s="86"/>
      <c r="AO574" s="86"/>
      <c r="AP574" s="86"/>
      <c r="AQ574" s="86"/>
      <c r="AR574" s="86"/>
    </row>
    <row r="575" spans="15:44"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  <c r="AA575" s="100">
        <v>44256</v>
      </c>
      <c r="AB575" s="66">
        <v>2</v>
      </c>
      <c r="AC575" s="66">
        <v>0.5</v>
      </c>
      <c r="AD575" s="66">
        <v>1.75</v>
      </c>
      <c r="AE575" s="66">
        <v>0.75</v>
      </c>
      <c r="AF575" s="66">
        <v>4</v>
      </c>
      <c r="AG575" s="66">
        <v>0.75</v>
      </c>
      <c r="AH575" s="66">
        <v>0.25</v>
      </c>
      <c r="AI575" s="70">
        <v>0.125</v>
      </c>
      <c r="AJ575" s="86"/>
      <c r="AK575" s="86"/>
      <c r="AL575" s="86"/>
      <c r="AM575" s="86"/>
      <c r="AN575" s="86"/>
      <c r="AO575" s="86"/>
      <c r="AP575" s="86"/>
      <c r="AQ575" s="86"/>
      <c r="AR575" s="86"/>
    </row>
    <row r="576" spans="15:44"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  <c r="AA576" s="100">
        <v>44257</v>
      </c>
      <c r="AB576" s="66">
        <v>2</v>
      </c>
      <c r="AC576" s="66">
        <v>0.5</v>
      </c>
      <c r="AD576" s="66">
        <v>1.75</v>
      </c>
      <c r="AE576" s="66">
        <v>0.75</v>
      </c>
      <c r="AF576" s="66">
        <v>4</v>
      </c>
      <c r="AG576" s="66">
        <v>0.75</v>
      </c>
      <c r="AH576" s="66">
        <v>0.25</v>
      </c>
      <c r="AI576" s="70">
        <v>0.125</v>
      </c>
      <c r="AJ576" s="86"/>
      <c r="AK576" s="86"/>
      <c r="AL576" s="86"/>
      <c r="AM576" s="86"/>
      <c r="AN576" s="86"/>
      <c r="AO576" s="86"/>
      <c r="AP576" s="86"/>
      <c r="AQ576" s="86"/>
      <c r="AR576" s="86"/>
    </row>
    <row r="577" spans="15:44"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  <c r="AA577" s="100">
        <v>44258</v>
      </c>
      <c r="AB577" s="66">
        <v>2</v>
      </c>
      <c r="AC577" s="66">
        <v>0.5</v>
      </c>
      <c r="AD577" s="66">
        <v>1.75</v>
      </c>
      <c r="AE577" s="66">
        <v>0.75</v>
      </c>
      <c r="AF577" s="66">
        <v>4</v>
      </c>
      <c r="AG577" s="66">
        <v>0.75</v>
      </c>
      <c r="AH577" s="66">
        <v>0.25</v>
      </c>
      <c r="AI577" s="70">
        <v>0.125</v>
      </c>
      <c r="AJ577" s="86"/>
      <c r="AK577" s="86"/>
      <c r="AL577" s="86"/>
      <c r="AM577" s="86"/>
      <c r="AN577" s="86"/>
      <c r="AO577" s="86"/>
      <c r="AP577" s="86"/>
      <c r="AQ577" s="86"/>
      <c r="AR577" s="86"/>
    </row>
    <row r="578" spans="15:44"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  <c r="AA578" s="100">
        <v>44259</v>
      </c>
      <c r="AB578" s="66">
        <v>2</v>
      </c>
      <c r="AC578" s="66">
        <v>0.5</v>
      </c>
      <c r="AD578" s="66">
        <v>1.75</v>
      </c>
      <c r="AE578" s="66">
        <v>0.75</v>
      </c>
      <c r="AF578" s="66">
        <v>4</v>
      </c>
      <c r="AG578" s="66">
        <v>0.75</v>
      </c>
      <c r="AH578" s="66">
        <v>0.25</v>
      </c>
      <c r="AI578" s="70">
        <v>0.125</v>
      </c>
      <c r="AJ578" s="86"/>
      <c r="AK578" s="86"/>
      <c r="AL578" s="86"/>
      <c r="AM578" s="86"/>
      <c r="AN578" s="86"/>
      <c r="AO578" s="86"/>
      <c r="AP578" s="86"/>
      <c r="AQ578" s="86"/>
      <c r="AR578" s="86"/>
    </row>
    <row r="579" spans="15:44"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  <c r="AA579" s="100">
        <v>44260</v>
      </c>
      <c r="AB579" s="66">
        <v>2</v>
      </c>
      <c r="AC579" s="66">
        <v>0.5</v>
      </c>
      <c r="AD579" s="66">
        <v>1.75</v>
      </c>
      <c r="AE579" s="66">
        <v>0.75</v>
      </c>
      <c r="AF579" s="66">
        <v>4</v>
      </c>
      <c r="AG579" s="66">
        <v>0.75</v>
      </c>
      <c r="AH579" s="66">
        <v>0.25</v>
      </c>
      <c r="AI579" s="70">
        <v>0.125</v>
      </c>
      <c r="AJ579" s="86"/>
      <c r="AK579" s="86"/>
      <c r="AL579" s="86"/>
      <c r="AM579" s="86"/>
      <c r="AN579" s="86"/>
      <c r="AO579" s="86"/>
      <c r="AP579" s="86"/>
      <c r="AQ579" s="86"/>
      <c r="AR579" s="86"/>
    </row>
    <row r="580" spans="15:44"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  <c r="AA580" s="100">
        <v>44263</v>
      </c>
      <c r="AB580" s="66">
        <v>2</v>
      </c>
      <c r="AC580" s="66">
        <v>0.5</v>
      </c>
      <c r="AD580" s="66">
        <v>1.75</v>
      </c>
      <c r="AE580" s="66">
        <v>0.75</v>
      </c>
      <c r="AF580" s="66">
        <v>4</v>
      </c>
      <c r="AG580" s="66">
        <v>0.75</v>
      </c>
      <c r="AH580" s="66">
        <v>0.25</v>
      </c>
      <c r="AI580" s="70">
        <v>0.125</v>
      </c>
      <c r="AJ580" s="86"/>
      <c r="AK580" s="86"/>
      <c r="AL580" s="86"/>
      <c r="AM580" s="86"/>
      <c r="AN580" s="86"/>
      <c r="AO580" s="86"/>
      <c r="AP580" s="86"/>
      <c r="AQ580" s="86"/>
      <c r="AR580" s="86"/>
    </row>
    <row r="581" spans="15:44"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  <c r="AA581" s="100">
        <v>44264</v>
      </c>
      <c r="AB581" s="66">
        <v>2</v>
      </c>
      <c r="AC581" s="66">
        <v>0.5</v>
      </c>
      <c r="AD581" s="66">
        <v>1.75</v>
      </c>
      <c r="AE581" s="66">
        <v>0.75</v>
      </c>
      <c r="AF581" s="66">
        <v>4</v>
      </c>
      <c r="AG581" s="66">
        <v>0.75</v>
      </c>
      <c r="AH581" s="66">
        <v>0.25</v>
      </c>
      <c r="AI581" s="70">
        <v>0.125</v>
      </c>
      <c r="AJ581" s="86"/>
      <c r="AK581" s="86"/>
      <c r="AL581" s="86"/>
      <c r="AM581" s="86"/>
      <c r="AN581" s="86"/>
      <c r="AO581" s="86"/>
      <c r="AP581" s="86"/>
      <c r="AQ581" s="86"/>
      <c r="AR581" s="86"/>
    </row>
    <row r="582" spans="15:44"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  <c r="AA582" s="100">
        <v>44265</v>
      </c>
      <c r="AB582" s="66">
        <v>2</v>
      </c>
      <c r="AC582" s="66">
        <v>0.5</v>
      </c>
      <c r="AD582" s="66">
        <v>1.75</v>
      </c>
      <c r="AE582" s="66">
        <v>0.75</v>
      </c>
      <c r="AF582" s="66">
        <v>4</v>
      </c>
      <c r="AG582" s="66">
        <v>0.75</v>
      </c>
      <c r="AH582" s="66">
        <v>0.25</v>
      </c>
      <c r="AI582" s="70">
        <v>0.125</v>
      </c>
      <c r="AJ582" s="86"/>
      <c r="AK582" s="86"/>
      <c r="AL582" s="86"/>
      <c r="AM582" s="86"/>
      <c r="AN582" s="86"/>
      <c r="AO582" s="86"/>
      <c r="AP582" s="86"/>
      <c r="AQ582" s="86"/>
      <c r="AR582" s="86"/>
    </row>
    <row r="583" spans="15:44"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  <c r="AA583" s="100">
        <v>44266</v>
      </c>
      <c r="AB583" s="66">
        <v>2</v>
      </c>
      <c r="AC583" s="66">
        <v>0.5</v>
      </c>
      <c r="AD583" s="66">
        <v>1.75</v>
      </c>
      <c r="AE583" s="66">
        <v>0.75</v>
      </c>
      <c r="AF583" s="66">
        <v>4</v>
      </c>
      <c r="AG583" s="66">
        <v>0.75</v>
      </c>
      <c r="AH583" s="66">
        <v>0.25</v>
      </c>
      <c r="AI583" s="70">
        <v>0.125</v>
      </c>
      <c r="AJ583" s="86"/>
      <c r="AK583" s="86"/>
      <c r="AL583" s="86"/>
      <c r="AM583" s="86"/>
      <c r="AN583" s="86"/>
      <c r="AO583" s="86"/>
      <c r="AP583" s="86"/>
      <c r="AQ583" s="86"/>
      <c r="AR583" s="86"/>
    </row>
    <row r="584" spans="15:44"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  <c r="AA584" s="100">
        <v>44267</v>
      </c>
      <c r="AB584" s="66">
        <v>2</v>
      </c>
      <c r="AC584" s="66">
        <v>0.5</v>
      </c>
      <c r="AD584" s="66">
        <v>1.75</v>
      </c>
      <c r="AE584" s="66">
        <v>0.75</v>
      </c>
      <c r="AF584" s="66">
        <v>4</v>
      </c>
      <c r="AG584" s="66">
        <v>0.75</v>
      </c>
      <c r="AH584" s="66">
        <v>0.25</v>
      </c>
      <c r="AI584" s="70">
        <v>0.125</v>
      </c>
      <c r="AJ584" s="86"/>
      <c r="AK584" s="86"/>
      <c r="AL584" s="86"/>
      <c r="AM584" s="86"/>
      <c r="AN584" s="86"/>
      <c r="AO584" s="86"/>
      <c r="AP584" s="86"/>
      <c r="AQ584" s="86"/>
      <c r="AR584" s="86"/>
    </row>
    <row r="585" spans="15:44"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  <c r="AA585" s="100">
        <v>44270</v>
      </c>
      <c r="AB585" s="66">
        <v>2</v>
      </c>
      <c r="AC585" s="66">
        <v>0.5</v>
      </c>
      <c r="AD585" s="66">
        <v>1.75</v>
      </c>
      <c r="AE585" s="66">
        <v>0.75</v>
      </c>
      <c r="AF585" s="66">
        <v>4</v>
      </c>
      <c r="AG585" s="66">
        <v>0.75</v>
      </c>
      <c r="AH585" s="66">
        <v>0.25</v>
      </c>
      <c r="AI585" s="70">
        <v>0.125</v>
      </c>
      <c r="AJ585" s="86"/>
      <c r="AK585" s="86"/>
      <c r="AL585" s="86"/>
      <c r="AM585" s="86"/>
      <c r="AN585" s="86"/>
      <c r="AO585" s="86"/>
      <c r="AP585" s="86"/>
      <c r="AQ585" s="86"/>
      <c r="AR585" s="86"/>
    </row>
    <row r="586" spans="15:44"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  <c r="AA586" s="100">
        <v>44271</v>
      </c>
      <c r="AB586" s="66">
        <v>2</v>
      </c>
      <c r="AC586" s="66">
        <v>0.5</v>
      </c>
      <c r="AD586" s="66">
        <v>1.75</v>
      </c>
      <c r="AE586" s="66">
        <v>0.75</v>
      </c>
      <c r="AF586" s="66">
        <v>4</v>
      </c>
      <c r="AG586" s="66">
        <v>0.75</v>
      </c>
      <c r="AH586" s="66">
        <v>0.25</v>
      </c>
      <c r="AI586" s="70">
        <v>0.125</v>
      </c>
      <c r="AJ586" s="86"/>
      <c r="AK586" s="86"/>
      <c r="AL586" s="86"/>
      <c r="AM586" s="86"/>
      <c r="AN586" s="86"/>
      <c r="AO586" s="86"/>
      <c r="AP586" s="86"/>
      <c r="AQ586" s="86"/>
      <c r="AR586" s="86"/>
    </row>
    <row r="587" spans="15:44"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  <c r="AA587" s="100">
        <v>44272</v>
      </c>
      <c r="AB587" s="66">
        <v>2.75</v>
      </c>
      <c r="AC587" s="66">
        <v>0.5</v>
      </c>
      <c r="AD587" s="66">
        <v>1.75</v>
      </c>
      <c r="AE587" s="66">
        <v>0.75</v>
      </c>
      <c r="AF587" s="66">
        <v>4</v>
      </c>
      <c r="AG587" s="66">
        <v>0.75</v>
      </c>
      <c r="AH587" s="66">
        <v>0.25</v>
      </c>
      <c r="AI587" s="70">
        <v>0.125</v>
      </c>
      <c r="AJ587" s="86"/>
      <c r="AK587" s="86"/>
      <c r="AL587" s="86"/>
      <c r="AM587" s="86"/>
      <c r="AN587" s="86"/>
      <c r="AO587" s="86"/>
      <c r="AP587" s="86"/>
      <c r="AQ587" s="86"/>
      <c r="AR587" s="86"/>
    </row>
    <row r="588" spans="15:44"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  <c r="AA588" s="100">
        <v>44273</v>
      </c>
      <c r="AB588" s="66">
        <v>2.75</v>
      </c>
      <c r="AC588" s="66">
        <v>0.5</v>
      </c>
      <c r="AD588" s="66">
        <v>1.75</v>
      </c>
      <c r="AE588" s="66">
        <v>0.75</v>
      </c>
      <c r="AF588" s="66">
        <v>4</v>
      </c>
      <c r="AG588" s="66">
        <v>0.75</v>
      </c>
      <c r="AH588" s="66">
        <v>0.25</v>
      </c>
      <c r="AI588" s="70">
        <v>0.125</v>
      </c>
      <c r="AJ588" s="86"/>
      <c r="AK588" s="86"/>
      <c r="AL588" s="86"/>
      <c r="AM588" s="86"/>
      <c r="AN588" s="86"/>
      <c r="AO588" s="86"/>
      <c r="AP588" s="86"/>
      <c r="AQ588" s="86"/>
      <c r="AR588" s="86"/>
    </row>
    <row r="589" spans="15:44"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  <c r="AA589" s="100">
        <v>44274</v>
      </c>
      <c r="AB589" s="66">
        <v>2.75</v>
      </c>
      <c r="AC589" s="66">
        <v>0.5</v>
      </c>
      <c r="AD589" s="66">
        <v>1.75</v>
      </c>
      <c r="AE589" s="66">
        <v>0.75</v>
      </c>
      <c r="AF589" s="66">
        <v>4</v>
      </c>
      <c r="AG589" s="66">
        <v>0.75</v>
      </c>
      <c r="AH589" s="66">
        <v>0.25</v>
      </c>
      <c r="AI589" s="70">
        <v>0.125</v>
      </c>
      <c r="AJ589" s="86"/>
      <c r="AK589" s="86"/>
      <c r="AL589" s="86"/>
      <c r="AM589" s="86"/>
      <c r="AN589" s="86"/>
      <c r="AO589" s="86"/>
      <c r="AP589" s="86"/>
      <c r="AQ589" s="86"/>
      <c r="AR589" s="86"/>
    </row>
    <row r="590" spans="15:44"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  <c r="AA590" s="100">
        <v>44277</v>
      </c>
      <c r="AB590" s="66">
        <v>2.75</v>
      </c>
      <c r="AC590" s="66">
        <v>0.5</v>
      </c>
      <c r="AD590" s="66">
        <v>1.75</v>
      </c>
      <c r="AE590" s="66">
        <v>0.75</v>
      </c>
      <c r="AF590" s="66">
        <v>4</v>
      </c>
      <c r="AG590" s="66">
        <v>0.75</v>
      </c>
      <c r="AH590" s="66">
        <v>0.25</v>
      </c>
      <c r="AI590" s="70">
        <v>0.125</v>
      </c>
      <c r="AJ590" s="86"/>
      <c r="AK590" s="86"/>
      <c r="AL590" s="86"/>
      <c r="AM590" s="86"/>
      <c r="AN590" s="86"/>
      <c r="AO590" s="86"/>
      <c r="AP590" s="86"/>
      <c r="AQ590" s="86"/>
      <c r="AR590" s="86"/>
    </row>
    <row r="591" spans="15:44"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100">
        <v>44278</v>
      </c>
      <c r="AB591" s="66">
        <v>2.75</v>
      </c>
      <c r="AC591" s="66">
        <v>0.5</v>
      </c>
      <c r="AD591" s="66">
        <v>1.75</v>
      </c>
      <c r="AE591" s="66">
        <v>0.75</v>
      </c>
      <c r="AF591" s="66">
        <v>4</v>
      </c>
      <c r="AG591" s="66">
        <v>0.75</v>
      </c>
      <c r="AH591" s="66">
        <v>0.25</v>
      </c>
      <c r="AI591" s="70">
        <v>0.125</v>
      </c>
      <c r="AJ591" s="86"/>
      <c r="AK591" s="86"/>
      <c r="AL591" s="86"/>
      <c r="AM591" s="86"/>
      <c r="AN591" s="86"/>
      <c r="AO591" s="86"/>
      <c r="AP591" s="86"/>
      <c r="AQ591" s="86"/>
      <c r="AR591" s="86"/>
    </row>
    <row r="592" spans="15:44"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100">
        <v>44279</v>
      </c>
      <c r="AB592" s="66">
        <v>2.75</v>
      </c>
      <c r="AC592" s="66">
        <v>0.5</v>
      </c>
      <c r="AD592" s="66">
        <v>1.75</v>
      </c>
      <c r="AE592" s="66">
        <v>0.75</v>
      </c>
      <c r="AF592" s="66">
        <v>4</v>
      </c>
      <c r="AG592" s="66">
        <v>0.75</v>
      </c>
      <c r="AH592" s="66">
        <v>0.25</v>
      </c>
      <c r="AI592" s="70">
        <v>0.125</v>
      </c>
      <c r="AJ592" s="86"/>
      <c r="AK592" s="86"/>
      <c r="AL592" s="86"/>
      <c r="AM592" s="86"/>
      <c r="AN592" s="86"/>
      <c r="AO592" s="86"/>
      <c r="AP592" s="86"/>
      <c r="AQ592" s="86"/>
      <c r="AR592" s="86"/>
    </row>
    <row r="593" spans="15:44"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  <c r="AA593" s="100">
        <v>44280</v>
      </c>
      <c r="AB593" s="66">
        <v>2.75</v>
      </c>
      <c r="AC593" s="66">
        <v>0.5</v>
      </c>
      <c r="AD593" s="66">
        <v>1.75</v>
      </c>
      <c r="AE593" s="66">
        <v>0.75</v>
      </c>
      <c r="AF593" s="66">
        <v>4</v>
      </c>
      <c r="AG593" s="66">
        <v>0.75</v>
      </c>
      <c r="AH593" s="66">
        <v>0.25</v>
      </c>
      <c r="AI593" s="70">
        <v>0.125</v>
      </c>
      <c r="AJ593" s="86"/>
      <c r="AK593" s="86"/>
      <c r="AL593" s="86"/>
      <c r="AM593" s="86"/>
      <c r="AN593" s="86"/>
      <c r="AO593" s="86"/>
      <c r="AP593" s="86"/>
      <c r="AQ593" s="86"/>
      <c r="AR593" s="86"/>
    </row>
    <row r="594" spans="15:44"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  <c r="AA594" s="100">
        <v>44281</v>
      </c>
      <c r="AB594" s="66">
        <v>2.75</v>
      </c>
      <c r="AC594" s="66">
        <v>0.5</v>
      </c>
      <c r="AD594" s="66">
        <v>1.75</v>
      </c>
      <c r="AE594" s="66">
        <v>0.75</v>
      </c>
      <c r="AF594" s="66">
        <v>4</v>
      </c>
      <c r="AG594" s="66">
        <v>0.75</v>
      </c>
      <c r="AH594" s="66">
        <v>0.25</v>
      </c>
      <c r="AI594" s="70">
        <v>0.125</v>
      </c>
      <c r="AJ594" s="86"/>
      <c r="AK594" s="86"/>
      <c r="AL594" s="86"/>
      <c r="AM594" s="86"/>
      <c r="AN594" s="86"/>
      <c r="AO594" s="86"/>
      <c r="AP594" s="86"/>
      <c r="AQ594" s="86"/>
      <c r="AR594" s="86"/>
    </row>
    <row r="595" spans="15:44"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  <c r="AA595" s="100">
        <v>44284</v>
      </c>
      <c r="AB595" s="66">
        <v>2.75</v>
      </c>
      <c r="AC595" s="66">
        <v>0.5</v>
      </c>
      <c r="AD595" s="66">
        <v>1.75</v>
      </c>
      <c r="AE595" s="66">
        <v>0.75</v>
      </c>
      <c r="AF595" s="66">
        <v>4</v>
      </c>
      <c r="AG595" s="66">
        <v>0.75</v>
      </c>
      <c r="AH595" s="66">
        <v>0.25</v>
      </c>
      <c r="AI595" s="70">
        <v>0.125</v>
      </c>
      <c r="AJ595" s="86"/>
      <c r="AK595" s="86"/>
      <c r="AL595" s="86"/>
      <c r="AM595" s="86"/>
      <c r="AN595" s="86"/>
      <c r="AO595" s="86"/>
      <c r="AP595" s="86"/>
      <c r="AQ595" s="86"/>
      <c r="AR595" s="86"/>
    </row>
    <row r="596" spans="15:44"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  <c r="AA596" s="100">
        <v>44285</v>
      </c>
      <c r="AB596" s="66">
        <v>2.75</v>
      </c>
      <c r="AC596" s="66">
        <v>0.5</v>
      </c>
      <c r="AD596" s="66">
        <v>1.75</v>
      </c>
      <c r="AE596" s="66">
        <v>0.75</v>
      </c>
      <c r="AF596" s="66">
        <v>4</v>
      </c>
      <c r="AG596" s="66">
        <v>0.75</v>
      </c>
      <c r="AH596" s="66">
        <v>0.25</v>
      </c>
      <c r="AI596" s="70">
        <v>0.125</v>
      </c>
      <c r="AJ596" s="86"/>
      <c r="AK596" s="86"/>
      <c r="AL596" s="86"/>
      <c r="AM596" s="86"/>
      <c r="AN596" s="86"/>
      <c r="AO596" s="86"/>
      <c r="AP596" s="86"/>
      <c r="AQ596" s="86"/>
      <c r="AR596" s="86"/>
    </row>
    <row r="597" spans="15:44"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  <c r="AA597" s="100">
        <v>44286</v>
      </c>
      <c r="AB597" s="66">
        <v>2.75</v>
      </c>
      <c r="AC597" s="66">
        <v>0.5</v>
      </c>
      <c r="AD597" s="66">
        <v>1.75</v>
      </c>
      <c r="AE597" s="66">
        <v>0.75</v>
      </c>
      <c r="AF597" s="66">
        <v>4</v>
      </c>
      <c r="AG597" s="66">
        <v>0.75</v>
      </c>
      <c r="AH597" s="66">
        <v>0.25</v>
      </c>
      <c r="AI597" s="70">
        <v>0.125</v>
      </c>
      <c r="AJ597" s="86"/>
      <c r="AK597" s="86"/>
      <c r="AL597" s="86"/>
      <c r="AM597" s="86"/>
      <c r="AN597" s="86"/>
      <c r="AO597" s="86"/>
      <c r="AP597" s="86"/>
      <c r="AQ597" s="86"/>
      <c r="AR597" s="86"/>
    </row>
    <row r="598" spans="15:44"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  <c r="AA598" s="100">
        <v>44287</v>
      </c>
      <c r="AB598" s="66">
        <v>2.75</v>
      </c>
      <c r="AC598" s="66">
        <v>0.5</v>
      </c>
      <c r="AD598" s="66">
        <v>1.75</v>
      </c>
      <c r="AE598" s="66">
        <v>0.75</v>
      </c>
      <c r="AF598" s="66">
        <v>4</v>
      </c>
      <c r="AG598" s="66">
        <v>0.75</v>
      </c>
      <c r="AH598" s="66">
        <v>0.25</v>
      </c>
      <c r="AI598" s="70">
        <v>0.125</v>
      </c>
      <c r="AJ598" s="86"/>
      <c r="AK598" s="86"/>
      <c r="AL598" s="86"/>
      <c r="AM598" s="86"/>
      <c r="AN598" s="86"/>
      <c r="AO598" s="86"/>
      <c r="AP598" s="86"/>
      <c r="AQ598" s="86"/>
      <c r="AR598" s="86"/>
    </row>
    <row r="599" spans="15:44"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  <c r="AA599" s="100">
        <v>44288</v>
      </c>
      <c r="AB599" s="66">
        <v>2.75</v>
      </c>
      <c r="AC599" s="66">
        <v>0.5</v>
      </c>
      <c r="AD599" s="66">
        <v>1.75</v>
      </c>
      <c r="AE599" s="66">
        <v>0.75</v>
      </c>
      <c r="AF599" s="66">
        <v>4</v>
      </c>
      <c r="AG599" s="66">
        <v>0.75</v>
      </c>
      <c r="AH599" s="66">
        <v>0.25</v>
      </c>
      <c r="AI599" s="70">
        <v>0.125</v>
      </c>
      <c r="AJ599" s="86"/>
      <c r="AK599" s="86"/>
      <c r="AL599" s="86"/>
      <c r="AM599" s="86"/>
      <c r="AN599" s="86"/>
      <c r="AO599" s="86"/>
      <c r="AP599" s="86"/>
      <c r="AQ599" s="86"/>
      <c r="AR599" s="86"/>
    </row>
    <row r="600" spans="15:44"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  <c r="AA600" s="100">
        <v>44291</v>
      </c>
      <c r="AB600" s="66">
        <v>2.75</v>
      </c>
      <c r="AC600" s="66">
        <v>0.5</v>
      </c>
      <c r="AD600" s="66">
        <v>1.75</v>
      </c>
      <c r="AE600" s="66">
        <v>0.75</v>
      </c>
      <c r="AF600" s="66">
        <v>4</v>
      </c>
      <c r="AG600" s="66">
        <v>0.75</v>
      </c>
      <c r="AH600" s="66">
        <v>0.25</v>
      </c>
      <c r="AI600" s="70">
        <v>0.125</v>
      </c>
      <c r="AJ600" s="86"/>
      <c r="AK600" s="86"/>
      <c r="AL600" s="86"/>
      <c r="AM600" s="86"/>
      <c r="AN600" s="86"/>
      <c r="AO600" s="86"/>
      <c r="AP600" s="86"/>
      <c r="AQ600" s="86"/>
      <c r="AR600" s="86"/>
    </row>
    <row r="601" spans="15:44"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  <c r="AA601" s="100">
        <v>44292</v>
      </c>
      <c r="AB601" s="66">
        <v>2.75</v>
      </c>
      <c r="AC601" s="66">
        <v>0.5</v>
      </c>
      <c r="AD601" s="66">
        <v>1.75</v>
      </c>
      <c r="AE601" s="66">
        <v>0.75</v>
      </c>
      <c r="AF601" s="66">
        <v>4</v>
      </c>
      <c r="AG601" s="66">
        <v>0.75</v>
      </c>
      <c r="AH601" s="66">
        <v>0.25</v>
      </c>
      <c r="AI601" s="70">
        <v>0.125</v>
      </c>
      <c r="AJ601" s="86"/>
      <c r="AK601" s="86"/>
      <c r="AL601" s="86"/>
      <c r="AM601" s="86"/>
      <c r="AN601" s="86"/>
      <c r="AO601" s="86"/>
      <c r="AP601" s="86"/>
      <c r="AQ601" s="86"/>
      <c r="AR601" s="86"/>
    </row>
    <row r="602" spans="15:44"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  <c r="AA602" s="100">
        <v>44293</v>
      </c>
      <c r="AB602" s="66">
        <v>2.75</v>
      </c>
      <c r="AC602" s="66">
        <v>0.5</v>
      </c>
      <c r="AD602" s="66">
        <v>1.75</v>
      </c>
      <c r="AE602" s="66">
        <v>0.75</v>
      </c>
      <c r="AF602" s="66">
        <v>4</v>
      </c>
      <c r="AG602" s="66">
        <v>0.75</v>
      </c>
      <c r="AH602" s="66">
        <v>0.25</v>
      </c>
      <c r="AI602" s="70">
        <v>0.125</v>
      </c>
      <c r="AJ602" s="86"/>
      <c r="AK602" s="86"/>
      <c r="AL602" s="86"/>
      <c r="AM602" s="86"/>
      <c r="AN602" s="86"/>
      <c r="AO602" s="86"/>
      <c r="AP602" s="86"/>
      <c r="AQ602" s="86"/>
      <c r="AR602" s="86"/>
    </row>
    <row r="603" spans="15:44"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  <c r="AA603" s="100">
        <v>44294</v>
      </c>
      <c r="AB603" s="66">
        <v>2.75</v>
      </c>
      <c r="AC603" s="66">
        <v>0.5</v>
      </c>
      <c r="AD603" s="66">
        <v>1.75</v>
      </c>
      <c r="AE603" s="66">
        <v>0.75</v>
      </c>
      <c r="AF603" s="66">
        <v>4</v>
      </c>
      <c r="AG603" s="66">
        <v>0.75</v>
      </c>
      <c r="AH603" s="66">
        <v>0.25</v>
      </c>
      <c r="AI603" s="70">
        <v>0.125</v>
      </c>
      <c r="AJ603" s="86"/>
      <c r="AK603" s="86"/>
      <c r="AL603" s="86"/>
      <c r="AM603" s="86"/>
      <c r="AN603" s="86"/>
      <c r="AO603" s="86"/>
      <c r="AP603" s="86"/>
      <c r="AQ603" s="86"/>
      <c r="AR603" s="86"/>
    </row>
    <row r="604" spans="15:44"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  <c r="AA604" s="100">
        <v>44295</v>
      </c>
      <c r="AB604" s="66">
        <v>2.75</v>
      </c>
      <c r="AC604" s="66">
        <v>0.5</v>
      </c>
      <c r="AD604" s="66">
        <v>1.75</v>
      </c>
      <c r="AE604" s="66">
        <v>0.75</v>
      </c>
      <c r="AF604" s="66">
        <v>4</v>
      </c>
      <c r="AG604" s="66">
        <v>0.75</v>
      </c>
      <c r="AH604" s="66">
        <v>0.25</v>
      </c>
      <c r="AI604" s="70">
        <v>0.125</v>
      </c>
      <c r="AJ604" s="86"/>
      <c r="AK604" s="86"/>
      <c r="AL604" s="86"/>
      <c r="AM604" s="86"/>
      <c r="AN604" s="86"/>
      <c r="AO604" s="86"/>
      <c r="AP604" s="86"/>
      <c r="AQ604" s="86"/>
      <c r="AR604" s="86"/>
    </row>
    <row r="605" spans="15:44"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  <c r="AA605" s="100">
        <v>44298</v>
      </c>
      <c r="AB605" s="66">
        <v>2.75</v>
      </c>
      <c r="AC605" s="66">
        <v>0.5</v>
      </c>
      <c r="AD605" s="66">
        <v>1.75</v>
      </c>
      <c r="AE605" s="66">
        <v>0.75</v>
      </c>
      <c r="AF605" s="66">
        <v>4</v>
      </c>
      <c r="AG605" s="66">
        <v>0.75</v>
      </c>
      <c r="AH605" s="66">
        <v>0.25</v>
      </c>
      <c r="AI605" s="70">
        <v>0.125</v>
      </c>
      <c r="AJ605" s="86"/>
      <c r="AK605" s="86"/>
      <c r="AL605" s="86"/>
      <c r="AM605" s="86"/>
      <c r="AN605" s="86"/>
      <c r="AO605" s="86"/>
      <c r="AP605" s="86"/>
      <c r="AQ605" s="86"/>
      <c r="AR605" s="86"/>
    </row>
    <row r="606" spans="15:44"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  <c r="AA606" s="100">
        <v>44299</v>
      </c>
      <c r="AB606" s="66">
        <v>2.75</v>
      </c>
      <c r="AC606" s="66">
        <v>0.5</v>
      </c>
      <c r="AD606" s="66">
        <v>1.75</v>
      </c>
      <c r="AE606" s="66">
        <v>0.75</v>
      </c>
      <c r="AF606" s="66">
        <v>4</v>
      </c>
      <c r="AG606" s="66">
        <v>0.75</v>
      </c>
      <c r="AH606" s="66">
        <v>0.25</v>
      </c>
      <c r="AI606" s="70">
        <v>0.125</v>
      </c>
      <c r="AJ606" s="86"/>
      <c r="AK606" s="86"/>
      <c r="AL606" s="86"/>
      <c r="AM606" s="86"/>
      <c r="AN606" s="86"/>
      <c r="AO606" s="86"/>
      <c r="AP606" s="86"/>
      <c r="AQ606" s="86"/>
      <c r="AR606" s="86"/>
    </row>
    <row r="607" spans="15:44"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  <c r="AA607" s="100">
        <v>44300</v>
      </c>
      <c r="AB607" s="66">
        <v>2.75</v>
      </c>
      <c r="AC607" s="66">
        <v>0.5</v>
      </c>
      <c r="AD607" s="66">
        <v>1.75</v>
      </c>
      <c r="AE607" s="66">
        <v>0.75</v>
      </c>
      <c r="AF607" s="66">
        <v>4</v>
      </c>
      <c r="AG607" s="66">
        <v>0.75</v>
      </c>
      <c r="AH607" s="66">
        <v>0.25</v>
      </c>
      <c r="AI607" s="70">
        <v>0.125</v>
      </c>
      <c r="AJ607" s="86"/>
      <c r="AK607" s="86"/>
      <c r="AL607" s="86"/>
      <c r="AM607" s="86"/>
      <c r="AN607" s="86"/>
      <c r="AO607" s="86"/>
      <c r="AP607" s="86"/>
      <c r="AQ607" s="86"/>
      <c r="AR607" s="86"/>
    </row>
    <row r="608" spans="15:44"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  <c r="AA608" s="100">
        <v>44301</v>
      </c>
      <c r="AB608" s="66">
        <v>2.75</v>
      </c>
      <c r="AC608" s="66">
        <v>0.5</v>
      </c>
      <c r="AD608" s="66">
        <v>1.75</v>
      </c>
      <c r="AE608" s="66">
        <v>0.75</v>
      </c>
      <c r="AF608" s="66">
        <v>4</v>
      </c>
      <c r="AG608" s="66">
        <v>0.75</v>
      </c>
      <c r="AH608" s="66">
        <v>0.25</v>
      </c>
      <c r="AI608" s="70">
        <v>0.125</v>
      </c>
      <c r="AJ608" s="86"/>
      <c r="AK608" s="86"/>
      <c r="AL608" s="86"/>
      <c r="AM608" s="86"/>
      <c r="AN608" s="86"/>
      <c r="AO608" s="86"/>
      <c r="AP608" s="86"/>
      <c r="AQ608" s="86"/>
      <c r="AR608" s="86"/>
    </row>
    <row r="609" spans="15:44"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  <c r="AA609" s="100">
        <v>44302</v>
      </c>
      <c r="AB609" s="66">
        <v>2.75</v>
      </c>
      <c r="AC609" s="66">
        <v>0.5</v>
      </c>
      <c r="AD609" s="66">
        <v>1.75</v>
      </c>
      <c r="AE609" s="66">
        <v>0.75</v>
      </c>
      <c r="AF609" s="66">
        <v>4</v>
      </c>
      <c r="AG609" s="66">
        <v>0.75</v>
      </c>
      <c r="AH609" s="66">
        <v>0.25</v>
      </c>
      <c r="AI609" s="70">
        <v>0.125</v>
      </c>
      <c r="AJ609" s="86"/>
      <c r="AK609" s="86"/>
      <c r="AL609" s="86"/>
      <c r="AM609" s="86"/>
      <c r="AN609" s="86"/>
      <c r="AO609" s="86"/>
      <c r="AP609" s="86"/>
      <c r="AQ609" s="86"/>
      <c r="AR609" s="86"/>
    </row>
    <row r="610" spans="15:44"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  <c r="AA610" s="100">
        <v>44305</v>
      </c>
      <c r="AB610" s="66">
        <v>2.75</v>
      </c>
      <c r="AC610" s="66">
        <v>0.5</v>
      </c>
      <c r="AD610" s="66">
        <v>1.75</v>
      </c>
      <c r="AE610" s="66">
        <v>0.75</v>
      </c>
      <c r="AF610" s="66">
        <v>4</v>
      </c>
      <c r="AG610" s="66">
        <v>0.75</v>
      </c>
      <c r="AH610" s="66">
        <v>0.25</v>
      </c>
      <c r="AI610" s="70">
        <v>0.125</v>
      </c>
      <c r="AJ610" s="86"/>
      <c r="AK610" s="86"/>
      <c r="AL610" s="86"/>
      <c r="AM610" s="86"/>
      <c r="AN610" s="86"/>
      <c r="AO610" s="86"/>
      <c r="AP610" s="86"/>
      <c r="AQ610" s="86"/>
      <c r="AR610" s="86"/>
    </row>
    <row r="611" spans="15:44"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  <c r="AA611" s="100">
        <v>44306</v>
      </c>
      <c r="AB611" s="66">
        <v>2.75</v>
      </c>
      <c r="AC611" s="66">
        <v>0.5</v>
      </c>
      <c r="AD611" s="66">
        <v>1.75</v>
      </c>
      <c r="AE611" s="66">
        <v>0.75</v>
      </c>
      <c r="AF611" s="66">
        <v>4</v>
      </c>
      <c r="AG611" s="66">
        <v>0.75</v>
      </c>
      <c r="AH611" s="66">
        <v>0.25</v>
      </c>
      <c r="AI611" s="70">
        <v>0.125</v>
      </c>
      <c r="AJ611" s="86"/>
      <c r="AK611" s="86"/>
      <c r="AL611" s="86"/>
      <c r="AM611" s="86"/>
      <c r="AN611" s="86"/>
      <c r="AO611" s="86"/>
      <c r="AP611" s="86"/>
      <c r="AQ611" s="86"/>
      <c r="AR611" s="86"/>
    </row>
    <row r="612" spans="15:44"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  <c r="AA612" s="100">
        <v>44307</v>
      </c>
      <c r="AB612" s="66">
        <v>2.75</v>
      </c>
      <c r="AC612" s="66">
        <v>0.5</v>
      </c>
      <c r="AD612" s="66">
        <v>1.75</v>
      </c>
      <c r="AE612" s="66">
        <v>0.75</v>
      </c>
      <c r="AF612" s="66">
        <v>4</v>
      </c>
      <c r="AG612" s="66">
        <v>0.75</v>
      </c>
      <c r="AH612" s="66">
        <v>0.25</v>
      </c>
      <c r="AI612" s="70">
        <v>0.125</v>
      </c>
      <c r="AJ612" s="86"/>
      <c r="AK612" s="86"/>
      <c r="AL612" s="86"/>
      <c r="AM612" s="86"/>
      <c r="AN612" s="86"/>
      <c r="AO612" s="86"/>
      <c r="AP612" s="86"/>
      <c r="AQ612" s="86"/>
      <c r="AR612" s="86"/>
    </row>
    <row r="613" spans="15:44"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  <c r="AA613" s="100">
        <v>44308</v>
      </c>
      <c r="AB613" s="66">
        <v>2.75</v>
      </c>
      <c r="AC613" s="66">
        <v>0.5</v>
      </c>
      <c r="AD613" s="66">
        <v>1.75</v>
      </c>
      <c r="AE613" s="66">
        <v>0.75</v>
      </c>
      <c r="AF613" s="66">
        <v>4</v>
      </c>
      <c r="AG613" s="66">
        <v>0.75</v>
      </c>
      <c r="AH613" s="66">
        <v>0.25</v>
      </c>
      <c r="AI613" s="70">
        <v>0.125</v>
      </c>
      <c r="AJ613" s="86"/>
      <c r="AK613" s="86"/>
      <c r="AL613" s="86"/>
      <c r="AM613" s="86"/>
      <c r="AN613" s="86"/>
      <c r="AO613" s="86"/>
      <c r="AP613" s="86"/>
      <c r="AQ613" s="86"/>
      <c r="AR613" s="86"/>
    </row>
    <row r="614" spans="15:44"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  <c r="AA614" s="100">
        <v>44309</v>
      </c>
      <c r="AB614" s="66">
        <v>2.75</v>
      </c>
      <c r="AC614" s="66">
        <v>0.5</v>
      </c>
      <c r="AD614" s="66">
        <v>1.75</v>
      </c>
      <c r="AE614" s="66">
        <v>0.75</v>
      </c>
      <c r="AF614" s="66">
        <v>4</v>
      </c>
      <c r="AG614" s="66">
        <v>0.75</v>
      </c>
      <c r="AH614" s="66">
        <v>0.25</v>
      </c>
      <c r="AI614" s="70">
        <v>0.125</v>
      </c>
      <c r="AJ614" s="86"/>
      <c r="AK614" s="86"/>
      <c r="AL614" s="86"/>
      <c r="AM614" s="86"/>
      <c r="AN614" s="86"/>
      <c r="AO614" s="86"/>
      <c r="AP614" s="86"/>
      <c r="AQ614" s="86"/>
      <c r="AR614" s="86"/>
    </row>
    <row r="615" spans="15:44"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  <c r="AA615" s="100">
        <v>44312</v>
      </c>
      <c r="AB615" s="66">
        <v>2.75</v>
      </c>
      <c r="AC615" s="66">
        <v>0.5</v>
      </c>
      <c r="AD615" s="66">
        <v>1.75</v>
      </c>
      <c r="AE615" s="66">
        <v>0.75</v>
      </c>
      <c r="AF615" s="66">
        <v>4</v>
      </c>
      <c r="AG615" s="66">
        <v>0.75</v>
      </c>
      <c r="AH615" s="66">
        <v>0.25</v>
      </c>
      <c r="AI615" s="70">
        <v>0.125</v>
      </c>
      <c r="AJ615" s="86"/>
      <c r="AK615" s="86"/>
      <c r="AL615" s="86"/>
      <c r="AM615" s="86"/>
      <c r="AN615" s="86"/>
      <c r="AO615" s="86"/>
      <c r="AP615" s="86"/>
      <c r="AQ615" s="86"/>
      <c r="AR615" s="86"/>
    </row>
    <row r="616" spans="15:44"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100">
        <v>44313</v>
      </c>
      <c r="AB616" s="66">
        <v>2.75</v>
      </c>
      <c r="AC616" s="66">
        <v>0.5</v>
      </c>
      <c r="AD616" s="66">
        <v>1.75</v>
      </c>
      <c r="AE616" s="66">
        <v>0.75</v>
      </c>
      <c r="AF616" s="66">
        <v>4</v>
      </c>
      <c r="AG616" s="66">
        <v>0.75</v>
      </c>
      <c r="AH616" s="66">
        <v>0.25</v>
      </c>
      <c r="AI616" s="70">
        <v>0.125</v>
      </c>
      <c r="AJ616" s="86"/>
      <c r="AK616" s="86"/>
      <c r="AL616" s="86"/>
      <c r="AM616" s="86"/>
      <c r="AN616" s="86"/>
      <c r="AO616" s="86"/>
      <c r="AP616" s="86"/>
      <c r="AQ616" s="86"/>
      <c r="AR616" s="86"/>
    </row>
    <row r="617" spans="15:44"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  <c r="AA617" s="100">
        <v>44314</v>
      </c>
      <c r="AB617" s="66">
        <v>2.75</v>
      </c>
      <c r="AC617" s="66">
        <v>0.5</v>
      </c>
      <c r="AD617" s="66">
        <v>1.75</v>
      </c>
      <c r="AE617" s="66">
        <v>0.75</v>
      </c>
      <c r="AF617" s="66">
        <v>4</v>
      </c>
      <c r="AG617" s="66">
        <v>0.75</v>
      </c>
      <c r="AH617" s="66">
        <v>0.25</v>
      </c>
      <c r="AI617" s="70">
        <v>0.125</v>
      </c>
      <c r="AJ617" s="86"/>
      <c r="AK617" s="86"/>
      <c r="AL617" s="86"/>
      <c r="AM617" s="86"/>
      <c r="AN617" s="86"/>
      <c r="AO617" s="86"/>
      <c r="AP617" s="86"/>
      <c r="AQ617" s="86"/>
      <c r="AR617" s="86"/>
    </row>
    <row r="618" spans="15:44"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  <c r="AA618" s="100">
        <v>44315</v>
      </c>
      <c r="AB618" s="66">
        <v>2.75</v>
      </c>
      <c r="AC618" s="66">
        <v>0.5</v>
      </c>
      <c r="AD618" s="66">
        <v>1.75</v>
      </c>
      <c r="AE618" s="66">
        <v>0.75</v>
      </c>
      <c r="AF618" s="66">
        <v>4</v>
      </c>
      <c r="AG618" s="66">
        <v>0.75</v>
      </c>
      <c r="AH618" s="66">
        <v>0.25</v>
      </c>
      <c r="AI618" s="70">
        <v>0.125</v>
      </c>
      <c r="AJ618" s="86"/>
      <c r="AK618" s="86"/>
      <c r="AL618" s="86"/>
      <c r="AM618" s="86"/>
      <c r="AN618" s="86"/>
      <c r="AO618" s="86"/>
      <c r="AP618" s="86"/>
      <c r="AQ618" s="86"/>
      <c r="AR618" s="86"/>
    </row>
    <row r="619" spans="15:44"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  <c r="AA619" s="100">
        <v>44316</v>
      </c>
      <c r="AB619" s="66">
        <v>2.75</v>
      </c>
      <c r="AC619" s="66">
        <v>0.5</v>
      </c>
      <c r="AD619" s="66">
        <v>1.75</v>
      </c>
      <c r="AE619" s="66">
        <v>0.75</v>
      </c>
      <c r="AF619" s="66">
        <v>4</v>
      </c>
      <c r="AG619" s="66">
        <v>0.75</v>
      </c>
      <c r="AH619" s="66">
        <v>0.25</v>
      </c>
      <c r="AI619" s="70">
        <v>0.125</v>
      </c>
      <c r="AJ619" s="86"/>
      <c r="AK619" s="86"/>
      <c r="AL619" s="86"/>
      <c r="AM619" s="86"/>
      <c r="AN619" s="86"/>
      <c r="AO619" s="86"/>
      <c r="AP619" s="86"/>
      <c r="AQ619" s="86"/>
      <c r="AR619" s="86"/>
    </row>
    <row r="620" spans="15:44"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  <c r="AA620" s="100">
        <v>44319</v>
      </c>
      <c r="AB620" s="66">
        <v>2.75</v>
      </c>
      <c r="AC620" s="66">
        <v>0.5</v>
      </c>
      <c r="AD620" s="66">
        <v>1.75</v>
      </c>
      <c r="AE620" s="66">
        <v>0.75</v>
      </c>
      <c r="AF620" s="66">
        <v>4</v>
      </c>
      <c r="AG620" s="66">
        <v>0.75</v>
      </c>
      <c r="AH620" s="66">
        <v>0.25</v>
      </c>
      <c r="AI620" s="70">
        <v>0.125</v>
      </c>
      <c r="AJ620" s="86"/>
      <c r="AK620" s="86"/>
      <c r="AL620" s="86"/>
      <c r="AM620" s="86"/>
      <c r="AN620" s="86"/>
      <c r="AO620" s="86"/>
      <c r="AP620" s="86"/>
      <c r="AQ620" s="86"/>
      <c r="AR620" s="86"/>
    </row>
    <row r="621" spans="15:44"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  <c r="AA621" s="100">
        <v>44320</v>
      </c>
      <c r="AB621" s="66">
        <v>2.75</v>
      </c>
      <c r="AC621" s="66">
        <v>0.5</v>
      </c>
      <c r="AD621" s="66">
        <v>1.75</v>
      </c>
      <c r="AE621" s="66">
        <v>0.75</v>
      </c>
      <c r="AF621" s="66">
        <v>4</v>
      </c>
      <c r="AG621" s="66">
        <v>0.75</v>
      </c>
      <c r="AH621" s="66">
        <v>0.25</v>
      </c>
      <c r="AI621" s="70">
        <v>0.125</v>
      </c>
      <c r="AJ621" s="86"/>
      <c r="AK621" s="86"/>
      <c r="AL621" s="86"/>
      <c r="AM621" s="86"/>
      <c r="AN621" s="86"/>
      <c r="AO621" s="86"/>
      <c r="AP621" s="86"/>
      <c r="AQ621" s="86"/>
      <c r="AR621" s="86"/>
    </row>
    <row r="622" spans="15:44"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  <c r="AA622" s="100">
        <v>44321</v>
      </c>
      <c r="AB622" s="66">
        <v>3.5</v>
      </c>
      <c r="AC622" s="66">
        <v>0.5</v>
      </c>
      <c r="AD622" s="66">
        <v>1.75</v>
      </c>
      <c r="AE622" s="66">
        <v>0.75</v>
      </c>
      <c r="AF622" s="66">
        <v>4</v>
      </c>
      <c r="AG622" s="66">
        <v>0.75</v>
      </c>
      <c r="AH622" s="66">
        <v>0.25</v>
      </c>
      <c r="AI622" s="70">
        <v>0.125</v>
      </c>
      <c r="AJ622" s="86"/>
      <c r="AK622" s="86"/>
      <c r="AL622" s="86"/>
      <c r="AM622" s="86"/>
      <c r="AN622" s="86"/>
      <c r="AO622" s="86"/>
      <c r="AP622" s="86"/>
      <c r="AQ622" s="86"/>
      <c r="AR622" s="86"/>
    </row>
    <row r="623" spans="15:44"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  <c r="AA623" s="100">
        <v>44322</v>
      </c>
      <c r="AB623" s="66">
        <v>3.5</v>
      </c>
      <c r="AC623" s="66">
        <v>0.5</v>
      </c>
      <c r="AD623" s="66">
        <v>1.75</v>
      </c>
      <c r="AE623" s="66">
        <v>0.75</v>
      </c>
      <c r="AF623" s="66">
        <v>4</v>
      </c>
      <c r="AG623" s="66">
        <v>0.75</v>
      </c>
      <c r="AH623" s="66">
        <v>0.25</v>
      </c>
      <c r="AI623" s="70">
        <v>0.125</v>
      </c>
      <c r="AJ623" s="86"/>
      <c r="AK623" s="86"/>
      <c r="AL623" s="86"/>
      <c r="AM623" s="86"/>
      <c r="AN623" s="86"/>
      <c r="AO623" s="86"/>
      <c r="AP623" s="86"/>
      <c r="AQ623" s="86"/>
      <c r="AR623" s="86"/>
    </row>
    <row r="624" spans="15:44"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  <c r="AA624" s="100">
        <v>44323</v>
      </c>
      <c r="AB624" s="66">
        <v>3.5</v>
      </c>
      <c r="AC624" s="66">
        <v>0.5</v>
      </c>
      <c r="AD624" s="66">
        <v>1.75</v>
      </c>
      <c r="AE624" s="66">
        <v>0.75</v>
      </c>
      <c r="AF624" s="66">
        <v>4</v>
      </c>
      <c r="AG624" s="66">
        <v>0.75</v>
      </c>
      <c r="AH624" s="66">
        <v>0.25</v>
      </c>
      <c r="AI624" s="70">
        <v>0.125</v>
      </c>
      <c r="AJ624" s="86"/>
      <c r="AK624" s="86"/>
      <c r="AL624" s="86"/>
      <c r="AM624" s="86"/>
      <c r="AN624" s="86"/>
      <c r="AO624" s="86"/>
      <c r="AP624" s="86"/>
      <c r="AQ624" s="86"/>
      <c r="AR624" s="86"/>
    </row>
    <row r="625" spans="15:44"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  <c r="AA625" s="100">
        <v>44326</v>
      </c>
      <c r="AB625" s="66">
        <v>3.5</v>
      </c>
      <c r="AC625" s="66">
        <v>0.5</v>
      </c>
      <c r="AD625" s="66">
        <v>1.75</v>
      </c>
      <c r="AE625" s="66">
        <v>0.75</v>
      </c>
      <c r="AF625" s="66">
        <v>4</v>
      </c>
      <c r="AG625" s="66">
        <v>0.75</v>
      </c>
      <c r="AH625" s="66">
        <v>0.25</v>
      </c>
      <c r="AI625" s="70">
        <v>0.125</v>
      </c>
      <c r="AJ625" s="86"/>
      <c r="AK625" s="86"/>
      <c r="AL625" s="86"/>
      <c r="AM625" s="86"/>
      <c r="AN625" s="86"/>
      <c r="AO625" s="86"/>
      <c r="AP625" s="86"/>
      <c r="AQ625" s="86"/>
      <c r="AR625" s="86"/>
    </row>
    <row r="626" spans="15:44"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  <c r="AA626" s="100">
        <v>44327</v>
      </c>
      <c r="AB626" s="66">
        <v>3.5</v>
      </c>
      <c r="AC626" s="66">
        <v>0.5</v>
      </c>
      <c r="AD626" s="66">
        <v>1.75</v>
      </c>
      <c r="AE626" s="66">
        <v>0.75</v>
      </c>
      <c r="AF626" s="66">
        <v>4</v>
      </c>
      <c r="AG626" s="66">
        <v>0.75</v>
      </c>
      <c r="AH626" s="66">
        <v>0.25</v>
      </c>
      <c r="AI626" s="70">
        <v>0.125</v>
      </c>
      <c r="AJ626" s="86"/>
      <c r="AK626" s="86"/>
      <c r="AL626" s="86"/>
      <c r="AM626" s="86"/>
      <c r="AN626" s="86"/>
      <c r="AO626" s="86"/>
      <c r="AP626" s="86"/>
      <c r="AQ626" s="86"/>
      <c r="AR626" s="86"/>
    </row>
    <row r="627" spans="15:44"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  <c r="AA627" s="100">
        <v>44328</v>
      </c>
      <c r="AB627" s="66">
        <v>3.5</v>
      </c>
      <c r="AC627" s="66">
        <v>0.5</v>
      </c>
      <c r="AD627" s="66">
        <v>1.75</v>
      </c>
      <c r="AE627" s="66">
        <v>0.75</v>
      </c>
      <c r="AF627" s="66">
        <v>4</v>
      </c>
      <c r="AG627" s="66">
        <v>0.75</v>
      </c>
      <c r="AH627" s="66">
        <v>0.25</v>
      </c>
      <c r="AI627" s="70">
        <v>0.125</v>
      </c>
      <c r="AJ627" s="86"/>
      <c r="AK627" s="86"/>
      <c r="AL627" s="86"/>
      <c r="AM627" s="86"/>
      <c r="AN627" s="86"/>
      <c r="AO627" s="86"/>
      <c r="AP627" s="86"/>
      <c r="AQ627" s="86"/>
      <c r="AR627" s="86"/>
    </row>
    <row r="628" spans="15:44"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  <c r="AA628" s="100">
        <v>44329</v>
      </c>
      <c r="AB628" s="66">
        <v>3.5</v>
      </c>
      <c r="AC628" s="66">
        <v>0.5</v>
      </c>
      <c r="AD628" s="66">
        <v>1.75</v>
      </c>
      <c r="AE628" s="66">
        <v>0.75</v>
      </c>
      <c r="AF628" s="66">
        <v>4</v>
      </c>
      <c r="AG628" s="66">
        <v>0.75</v>
      </c>
      <c r="AH628" s="66">
        <v>0.25</v>
      </c>
      <c r="AI628" s="70">
        <v>0.125</v>
      </c>
      <c r="AJ628" s="86"/>
      <c r="AK628" s="86"/>
      <c r="AL628" s="86"/>
      <c r="AM628" s="86"/>
      <c r="AN628" s="86"/>
      <c r="AO628" s="86"/>
      <c r="AP628" s="86"/>
      <c r="AQ628" s="86"/>
      <c r="AR628" s="86"/>
    </row>
    <row r="629" spans="15:44"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  <c r="AA629" s="100">
        <v>44330</v>
      </c>
      <c r="AB629" s="66">
        <v>3.5</v>
      </c>
      <c r="AC629" s="66">
        <v>0.5</v>
      </c>
      <c r="AD629" s="66">
        <v>1.75</v>
      </c>
      <c r="AE629" s="66">
        <v>0.75</v>
      </c>
      <c r="AF629" s="66">
        <v>4</v>
      </c>
      <c r="AG629" s="66">
        <v>0.75</v>
      </c>
      <c r="AH629" s="66">
        <v>0.25</v>
      </c>
      <c r="AI629" s="70">
        <v>0.125</v>
      </c>
      <c r="AJ629" s="86"/>
      <c r="AK629" s="86"/>
      <c r="AL629" s="86"/>
      <c r="AM629" s="86"/>
      <c r="AN629" s="86"/>
      <c r="AO629" s="86"/>
      <c r="AP629" s="86"/>
      <c r="AQ629" s="86"/>
      <c r="AR629" s="86"/>
    </row>
    <row r="630" spans="15:44"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  <c r="AA630" s="100">
        <v>44333</v>
      </c>
      <c r="AB630" s="66">
        <v>3.5</v>
      </c>
      <c r="AC630" s="66">
        <v>0.5</v>
      </c>
      <c r="AD630" s="66">
        <v>1.75</v>
      </c>
      <c r="AE630" s="66">
        <v>0.75</v>
      </c>
      <c r="AF630" s="66">
        <v>4</v>
      </c>
      <c r="AG630" s="66">
        <v>0.75</v>
      </c>
      <c r="AH630" s="66">
        <v>0.25</v>
      </c>
      <c r="AI630" s="70">
        <v>0.125</v>
      </c>
      <c r="AJ630" s="86"/>
      <c r="AK630" s="86"/>
      <c r="AL630" s="86"/>
      <c r="AM630" s="86"/>
      <c r="AN630" s="86"/>
      <c r="AO630" s="86"/>
      <c r="AP630" s="86"/>
      <c r="AQ630" s="86"/>
      <c r="AR630" s="86"/>
    </row>
    <row r="631" spans="15:44"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  <c r="AA631" s="100">
        <v>44334</v>
      </c>
      <c r="AB631" s="66">
        <v>3.5</v>
      </c>
      <c r="AC631" s="66">
        <v>0.5</v>
      </c>
      <c r="AD631" s="66">
        <v>1.75</v>
      </c>
      <c r="AE631" s="66">
        <v>0.75</v>
      </c>
      <c r="AF631" s="66">
        <v>4</v>
      </c>
      <c r="AG631" s="66">
        <v>0.75</v>
      </c>
      <c r="AH631" s="66">
        <v>0.25</v>
      </c>
      <c r="AI631" s="70">
        <v>0.125</v>
      </c>
      <c r="AJ631" s="86"/>
      <c r="AK631" s="86"/>
      <c r="AL631" s="86"/>
      <c r="AM631" s="86"/>
      <c r="AN631" s="86"/>
      <c r="AO631" s="86"/>
      <c r="AP631" s="86"/>
      <c r="AQ631" s="86"/>
      <c r="AR631" s="86"/>
    </row>
    <row r="632" spans="15:44"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  <c r="AA632" s="100">
        <v>44335</v>
      </c>
      <c r="AB632" s="66">
        <v>3.5</v>
      </c>
      <c r="AC632" s="66">
        <v>0.5</v>
      </c>
      <c r="AD632" s="66">
        <v>1.75</v>
      </c>
      <c r="AE632" s="66">
        <v>0.75</v>
      </c>
      <c r="AF632" s="66">
        <v>4</v>
      </c>
      <c r="AG632" s="66">
        <v>0.75</v>
      </c>
      <c r="AH632" s="66">
        <v>0.25</v>
      </c>
      <c r="AI632" s="70">
        <v>0.125</v>
      </c>
      <c r="AJ632" s="86"/>
      <c r="AK632" s="86"/>
      <c r="AL632" s="86"/>
      <c r="AM632" s="86"/>
      <c r="AN632" s="86"/>
      <c r="AO632" s="86"/>
      <c r="AP632" s="86"/>
      <c r="AQ632" s="86"/>
      <c r="AR632" s="86"/>
    </row>
    <row r="633" spans="15:44"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  <c r="AA633" s="100">
        <v>44336</v>
      </c>
      <c r="AB633" s="66">
        <v>3.5</v>
      </c>
      <c r="AC633" s="66">
        <v>0.5</v>
      </c>
      <c r="AD633" s="66">
        <v>1.75</v>
      </c>
      <c r="AE633" s="66">
        <v>0.75</v>
      </c>
      <c r="AF633" s="66">
        <v>4</v>
      </c>
      <c r="AG633" s="66">
        <v>0.75</v>
      </c>
      <c r="AH633" s="66">
        <v>0.25</v>
      </c>
      <c r="AI633" s="70">
        <v>0.125</v>
      </c>
      <c r="AJ633" s="86"/>
      <c r="AK633" s="86"/>
      <c r="AL633" s="86"/>
      <c r="AM633" s="86"/>
      <c r="AN633" s="86"/>
      <c r="AO633" s="86"/>
      <c r="AP633" s="86"/>
      <c r="AQ633" s="86"/>
      <c r="AR633" s="86"/>
    </row>
    <row r="634" spans="15:44"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  <c r="AA634" s="100">
        <v>44337</v>
      </c>
      <c r="AB634" s="66">
        <v>3.5</v>
      </c>
      <c r="AC634" s="66">
        <v>0.5</v>
      </c>
      <c r="AD634" s="66">
        <v>1.75</v>
      </c>
      <c r="AE634" s="66">
        <v>0.75</v>
      </c>
      <c r="AF634" s="66">
        <v>4</v>
      </c>
      <c r="AG634" s="66">
        <v>0.75</v>
      </c>
      <c r="AH634" s="66">
        <v>0.25</v>
      </c>
      <c r="AI634" s="70">
        <v>0.125</v>
      </c>
      <c r="AJ634" s="86"/>
      <c r="AK634" s="86"/>
      <c r="AL634" s="86"/>
      <c r="AM634" s="86"/>
      <c r="AN634" s="86"/>
      <c r="AO634" s="86"/>
      <c r="AP634" s="86"/>
      <c r="AQ634" s="86"/>
      <c r="AR634" s="86"/>
    </row>
    <row r="635" spans="15:44"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  <c r="AA635" s="100">
        <v>44340</v>
      </c>
      <c r="AB635" s="66">
        <v>3.5</v>
      </c>
      <c r="AC635" s="66">
        <v>0.5</v>
      </c>
      <c r="AD635" s="66">
        <v>1.75</v>
      </c>
      <c r="AE635" s="66">
        <v>0.75</v>
      </c>
      <c r="AF635" s="66">
        <v>4</v>
      </c>
      <c r="AG635" s="66">
        <v>0.75</v>
      </c>
      <c r="AH635" s="66">
        <v>0.25</v>
      </c>
      <c r="AI635" s="70">
        <v>0.125</v>
      </c>
      <c r="AJ635" s="86"/>
      <c r="AK635" s="86"/>
      <c r="AL635" s="86"/>
      <c r="AM635" s="86"/>
      <c r="AN635" s="86"/>
      <c r="AO635" s="86"/>
      <c r="AP635" s="86"/>
      <c r="AQ635" s="86"/>
      <c r="AR635" s="86"/>
    </row>
    <row r="636" spans="15:44"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  <c r="AA636" s="100">
        <v>44341</v>
      </c>
      <c r="AB636" s="66">
        <v>3.5</v>
      </c>
      <c r="AC636" s="66">
        <v>0.5</v>
      </c>
      <c r="AD636" s="66">
        <v>1.75</v>
      </c>
      <c r="AE636" s="66">
        <v>0.75</v>
      </c>
      <c r="AF636" s="66">
        <v>4</v>
      </c>
      <c r="AG636" s="66">
        <v>0.75</v>
      </c>
      <c r="AH636" s="66">
        <v>0.25</v>
      </c>
      <c r="AI636" s="70">
        <v>0.125</v>
      </c>
      <c r="AJ636" s="86"/>
      <c r="AK636" s="86"/>
      <c r="AL636" s="86"/>
      <c r="AM636" s="86"/>
      <c r="AN636" s="86"/>
      <c r="AO636" s="86"/>
      <c r="AP636" s="86"/>
      <c r="AQ636" s="86"/>
      <c r="AR636" s="86"/>
    </row>
    <row r="637" spans="15:44"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  <c r="AA637" s="100">
        <v>44342</v>
      </c>
      <c r="AB637" s="66">
        <v>3.5</v>
      </c>
      <c r="AC637" s="66">
        <v>0.5</v>
      </c>
      <c r="AD637" s="66">
        <v>1.75</v>
      </c>
      <c r="AE637" s="66">
        <v>0.75</v>
      </c>
      <c r="AF637" s="66">
        <v>4</v>
      </c>
      <c r="AG637" s="66">
        <v>0.75</v>
      </c>
      <c r="AH637" s="66">
        <v>0.25</v>
      </c>
      <c r="AI637" s="70">
        <v>0.125</v>
      </c>
      <c r="AJ637" s="86"/>
      <c r="AK637" s="86"/>
      <c r="AL637" s="86"/>
      <c r="AM637" s="86"/>
      <c r="AN637" s="86"/>
      <c r="AO637" s="86"/>
      <c r="AP637" s="86"/>
      <c r="AQ637" s="86"/>
      <c r="AR637" s="86"/>
    </row>
    <row r="638" spans="15:44"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  <c r="AA638" s="100">
        <v>44343</v>
      </c>
      <c r="AB638" s="66">
        <v>3.5</v>
      </c>
      <c r="AC638" s="66">
        <v>0.5</v>
      </c>
      <c r="AD638" s="66">
        <v>1.75</v>
      </c>
      <c r="AE638" s="66">
        <v>0.75</v>
      </c>
      <c r="AF638" s="66">
        <v>4</v>
      </c>
      <c r="AG638" s="66">
        <v>0.75</v>
      </c>
      <c r="AH638" s="66">
        <v>0.25</v>
      </c>
      <c r="AI638" s="70">
        <v>0.125</v>
      </c>
      <c r="AJ638" s="86"/>
      <c r="AK638" s="86"/>
      <c r="AL638" s="86"/>
      <c r="AM638" s="86"/>
      <c r="AN638" s="86"/>
      <c r="AO638" s="86"/>
      <c r="AP638" s="86"/>
      <c r="AQ638" s="86"/>
      <c r="AR638" s="86"/>
    </row>
    <row r="639" spans="15:44"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  <c r="AA639" s="100">
        <v>44344</v>
      </c>
      <c r="AB639" s="66">
        <v>3.5</v>
      </c>
      <c r="AC639" s="66">
        <v>0.5</v>
      </c>
      <c r="AD639" s="66">
        <v>1.75</v>
      </c>
      <c r="AE639" s="66">
        <v>0.75</v>
      </c>
      <c r="AF639" s="66">
        <v>4</v>
      </c>
      <c r="AG639" s="66">
        <v>0.75</v>
      </c>
      <c r="AH639" s="66">
        <v>0.25</v>
      </c>
      <c r="AI639" s="70">
        <v>0.125</v>
      </c>
      <c r="AJ639" s="86"/>
      <c r="AK639" s="86"/>
      <c r="AL639" s="86"/>
      <c r="AM639" s="86"/>
      <c r="AN639" s="86"/>
      <c r="AO639" s="86"/>
      <c r="AP639" s="86"/>
      <c r="AQ639" s="86"/>
      <c r="AR639" s="86"/>
    </row>
    <row r="640" spans="15:44"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  <c r="AA640" s="100">
        <v>44347</v>
      </c>
      <c r="AB640" s="66">
        <v>3.5</v>
      </c>
      <c r="AC640" s="66">
        <v>0.5</v>
      </c>
      <c r="AD640" s="66">
        <v>1.75</v>
      </c>
      <c r="AE640" s="66">
        <v>0.75</v>
      </c>
      <c r="AF640" s="66">
        <v>4</v>
      </c>
      <c r="AG640" s="66">
        <v>0.75</v>
      </c>
      <c r="AH640" s="66">
        <v>0.25</v>
      </c>
      <c r="AI640" s="70">
        <v>0.125</v>
      </c>
      <c r="AJ640" s="86"/>
      <c r="AK640" s="86"/>
      <c r="AL640" s="86"/>
      <c r="AM640" s="86"/>
      <c r="AN640" s="86"/>
      <c r="AO640" s="86"/>
      <c r="AP640" s="86"/>
      <c r="AQ640" s="86"/>
      <c r="AR640" s="86"/>
    </row>
    <row r="641" spans="15:44"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  <c r="AA641" s="100">
        <v>44348</v>
      </c>
      <c r="AB641" s="66">
        <v>3.5</v>
      </c>
      <c r="AC641" s="66">
        <v>0.5</v>
      </c>
      <c r="AD641" s="66">
        <v>1.75</v>
      </c>
      <c r="AE641" s="66">
        <v>0.75</v>
      </c>
      <c r="AF641" s="66">
        <v>4</v>
      </c>
      <c r="AG641" s="66">
        <v>0.75</v>
      </c>
      <c r="AH641" s="66">
        <v>0.25</v>
      </c>
      <c r="AI641" s="70">
        <v>0.125</v>
      </c>
      <c r="AJ641" s="86"/>
      <c r="AK641" s="86"/>
      <c r="AL641" s="86"/>
      <c r="AM641" s="86"/>
      <c r="AN641" s="86"/>
      <c r="AO641" s="86"/>
      <c r="AP641" s="86"/>
      <c r="AQ641" s="86"/>
      <c r="AR641" s="86"/>
    </row>
    <row r="642" spans="15:44"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  <c r="AA642" s="100">
        <v>44349</v>
      </c>
      <c r="AB642" s="66">
        <v>3.5</v>
      </c>
      <c r="AC642" s="66">
        <v>0.5</v>
      </c>
      <c r="AD642" s="66">
        <v>1.75</v>
      </c>
      <c r="AE642" s="66">
        <v>0.75</v>
      </c>
      <c r="AF642" s="66">
        <v>4</v>
      </c>
      <c r="AG642" s="66">
        <v>0.75</v>
      </c>
      <c r="AH642" s="66">
        <v>0.25</v>
      </c>
      <c r="AI642" s="70">
        <v>0.125</v>
      </c>
      <c r="AJ642" s="86"/>
      <c r="AK642" s="86"/>
      <c r="AL642" s="86"/>
      <c r="AM642" s="86"/>
      <c r="AN642" s="86"/>
      <c r="AO642" s="86"/>
      <c r="AP642" s="86"/>
      <c r="AQ642" s="86"/>
      <c r="AR642" s="86"/>
    </row>
    <row r="643" spans="15:44"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  <c r="AA643" s="100">
        <v>44350</v>
      </c>
      <c r="AB643" s="66">
        <v>3.5</v>
      </c>
      <c r="AC643" s="66">
        <v>0.5</v>
      </c>
      <c r="AD643" s="66">
        <v>1.75</v>
      </c>
      <c r="AE643" s="66">
        <v>0.75</v>
      </c>
      <c r="AF643" s="66">
        <v>4</v>
      </c>
      <c r="AG643" s="66">
        <v>0.75</v>
      </c>
      <c r="AH643" s="66">
        <v>0.25</v>
      </c>
      <c r="AI643" s="70">
        <v>0.125</v>
      </c>
      <c r="AJ643" s="86"/>
      <c r="AK643" s="86"/>
      <c r="AL643" s="86"/>
      <c r="AM643" s="86"/>
      <c r="AN643" s="86"/>
      <c r="AO643" s="86"/>
      <c r="AP643" s="86"/>
      <c r="AQ643" s="86"/>
      <c r="AR643" s="86"/>
    </row>
    <row r="644" spans="15:44"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  <c r="AA644" s="100">
        <v>44351</v>
      </c>
      <c r="AB644" s="66">
        <v>3.5</v>
      </c>
      <c r="AC644" s="66">
        <v>0.5</v>
      </c>
      <c r="AD644" s="66">
        <v>1.75</v>
      </c>
      <c r="AE644" s="66">
        <v>0.75</v>
      </c>
      <c r="AF644" s="66">
        <v>4</v>
      </c>
      <c r="AG644" s="66">
        <v>0.75</v>
      </c>
      <c r="AH644" s="66">
        <v>0.25</v>
      </c>
      <c r="AI644" s="70">
        <v>0.125</v>
      </c>
      <c r="AJ644" s="86"/>
      <c r="AK644" s="86"/>
      <c r="AL644" s="86"/>
      <c r="AM644" s="86"/>
      <c r="AN644" s="86"/>
      <c r="AO644" s="86"/>
      <c r="AP644" s="86"/>
      <c r="AQ644" s="86"/>
      <c r="AR644" s="86"/>
    </row>
    <row r="645" spans="15:44"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  <c r="AA645" s="100">
        <v>44354</v>
      </c>
      <c r="AB645" s="66">
        <v>3.5</v>
      </c>
      <c r="AC645" s="66">
        <v>0.5</v>
      </c>
      <c r="AD645" s="66">
        <v>1.75</v>
      </c>
      <c r="AE645" s="66">
        <v>0.75</v>
      </c>
      <c r="AF645" s="66">
        <v>4</v>
      </c>
      <c r="AG645" s="66">
        <v>0.75</v>
      </c>
      <c r="AH645" s="66">
        <v>0.25</v>
      </c>
      <c r="AI645" s="70">
        <v>0.125</v>
      </c>
      <c r="AJ645" s="86"/>
      <c r="AK645" s="86"/>
      <c r="AL645" s="86"/>
      <c r="AM645" s="86"/>
      <c r="AN645" s="86"/>
      <c r="AO645" s="86"/>
      <c r="AP645" s="86"/>
      <c r="AQ645" s="86"/>
      <c r="AR645" s="86"/>
    </row>
    <row r="646" spans="15:44"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  <c r="AA646" s="100">
        <v>44355</v>
      </c>
      <c r="AB646" s="66">
        <v>3.5</v>
      </c>
      <c r="AC646" s="66">
        <v>0.5</v>
      </c>
      <c r="AD646" s="66">
        <v>1.75</v>
      </c>
      <c r="AE646" s="66">
        <v>0.75</v>
      </c>
      <c r="AF646" s="66">
        <v>4</v>
      </c>
      <c r="AG646" s="66">
        <v>0.75</v>
      </c>
      <c r="AH646" s="66">
        <v>0.25</v>
      </c>
      <c r="AI646" s="70">
        <v>0.125</v>
      </c>
      <c r="AJ646" s="86"/>
      <c r="AK646" s="86"/>
      <c r="AL646" s="86"/>
      <c r="AM646" s="86"/>
      <c r="AN646" s="86"/>
      <c r="AO646" s="86"/>
      <c r="AP646" s="86"/>
      <c r="AQ646" s="86"/>
      <c r="AR646" s="86"/>
    </row>
    <row r="647" spans="15:44"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  <c r="AA647" s="100">
        <v>44356</v>
      </c>
      <c r="AB647" s="66">
        <v>3.5</v>
      </c>
      <c r="AC647" s="66">
        <v>0.5</v>
      </c>
      <c r="AD647" s="66">
        <v>1.75</v>
      </c>
      <c r="AE647" s="66">
        <v>0.75</v>
      </c>
      <c r="AF647" s="66">
        <v>4</v>
      </c>
      <c r="AG647" s="66">
        <v>0.75</v>
      </c>
      <c r="AH647" s="66">
        <v>0.25</v>
      </c>
      <c r="AI647" s="70">
        <v>0.125</v>
      </c>
      <c r="AJ647" s="86"/>
      <c r="AK647" s="86"/>
      <c r="AL647" s="86"/>
      <c r="AM647" s="86"/>
      <c r="AN647" s="86"/>
      <c r="AO647" s="86"/>
      <c r="AP647" s="86"/>
      <c r="AQ647" s="86"/>
      <c r="AR647" s="86"/>
    </row>
    <row r="648" spans="15:44"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  <c r="AA648" s="100">
        <v>44357</v>
      </c>
      <c r="AB648" s="66">
        <v>3.5</v>
      </c>
      <c r="AC648" s="66">
        <v>0.5</v>
      </c>
      <c r="AD648" s="66">
        <v>1.75</v>
      </c>
      <c r="AE648" s="66">
        <v>0.75</v>
      </c>
      <c r="AF648" s="66">
        <v>4</v>
      </c>
      <c r="AG648" s="66">
        <v>0.75</v>
      </c>
      <c r="AH648" s="66">
        <v>0.25</v>
      </c>
      <c r="AI648" s="70">
        <v>0.125</v>
      </c>
      <c r="AJ648" s="86"/>
      <c r="AK648" s="86"/>
      <c r="AL648" s="86"/>
      <c r="AM648" s="86"/>
      <c r="AN648" s="86"/>
      <c r="AO648" s="86"/>
      <c r="AP648" s="86"/>
      <c r="AQ648" s="86"/>
      <c r="AR648" s="86"/>
    </row>
    <row r="649" spans="15:44"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  <c r="AA649" s="100">
        <v>44358</v>
      </c>
      <c r="AB649" s="66">
        <v>3.5</v>
      </c>
      <c r="AC649" s="66">
        <v>0.5</v>
      </c>
      <c r="AD649" s="66">
        <v>1.75</v>
      </c>
      <c r="AE649" s="66">
        <v>0.75</v>
      </c>
      <c r="AF649" s="66">
        <v>4</v>
      </c>
      <c r="AG649" s="66">
        <v>0.75</v>
      </c>
      <c r="AH649" s="66">
        <v>0.25</v>
      </c>
      <c r="AI649" s="70">
        <v>0.125</v>
      </c>
      <c r="AJ649" s="86"/>
      <c r="AK649" s="86"/>
      <c r="AL649" s="86"/>
      <c r="AM649" s="86"/>
      <c r="AN649" s="86"/>
      <c r="AO649" s="86"/>
      <c r="AP649" s="86"/>
      <c r="AQ649" s="86"/>
      <c r="AR649" s="86"/>
    </row>
    <row r="650" spans="15:44"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  <c r="AA650" s="100">
        <v>44361</v>
      </c>
      <c r="AB650" s="66">
        <v>3.5</v>
      </c>
      <c r="AC650" s="66">
        <v>0.5</v>
      </c>
      <c r="AD650" s="66">
        <v>1.75</v>
      </c>
      <c r="AE650" s="66">
        <v>0.75</v>
      </c>
      <c r="AF650" s="66">
        <v>4</v>
      </c>
      <c r="AG650" s="66">
        <v>0.75</v>
      </c>
      <c r="AH650" s="66">
        <v>0.25</v>
      </c>
      <c r="AI650" s="70">
        <v>0.125</v>
      </c>
      <c r="AJ650" s="86"/>
      <c r="AK650" s="86"/>
      <c r="AL650" s="86"/>
      <c r="AM650" s="86"/>
      <c r="AN650" s="86"/>
      <c r="AO650" s="86"/>
      <c r="AP650" s="86"/>
      <c r="AQ650" s="86"/>
      <c r="AR650" s="86"/>
    </row>
    <row r="651" spans="15:44"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  <c r="AA651" s="100">
        <v>44362</v>
      </c>
      <c r="AB651" s="66">
        <v>3.5</v>
      </c>
      <c r="AC651" s="66">
        <v>0.5</v>
      </c>
      <c r="AD651" s="66">
        <v>1.75</v>
      </c>
      <c r="AE651" s="66">
        <v>0.75</v>
      </c>
      <c r="AF651" s="66">
        <v>4</v>
      </c>
      <c r="AG651" s="66">
        <v>0.75</v>
      </c>
      <c r="AH651" s="66">
        <v>0.25</v>
      </c>
      <c r="AI651" s="70">
        <v>0.125</v>
      </c>
      <c r="AJ651" s="86"/>
      <c r="AK651" s="86"/>
      <c r="AL651" s="86"/>
      <c r="AM651" s="86"/>
      <c r="AN651" s="86"/>
      <c r="AO651" s="86"/>
      <c r="AP651" s="86"/>
      <c r="AQ651" s="86"/>
      <c r="AR651" s="86"/>
    </row>
    <row r="652" spans="15:44"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  <c r="AA652" s="100">
        <v>44363</v>
      </c>
      <c r="AB652" s="66">
        <v>4.25</v>
      </c>
      <c r="AC652" s="66">
        <v>0.5</v>
      </c>
      <c r="AD652" s="66">
        <v>1.75</v>
      </c>
      <c r="AE652" s="66">
        <v>0.75</v>
      </c>
      <c r="AF652" s="66">
        <v>4</v>
      </c>
      <c r="AG652" s="66">
        <v>0.75</v>
      </c>
      <c r="AH652" s="66">
        <v>0.25</v>
      </c>
      <c r="AI652" s="70">
        <v>0.125</v>
      </c>
      <c r="AJ652" s="86"/>
      <c r="AK652" s="86"/>
      <c r="AL652" s="86"/>
      <c r="AM652" s="86"/>
      <c r="AN652" s="86"/>
      <c r="AO652" s="86"/>
      <c r="AP652" s="86"/>
      <c r="AQ652" s="86"/>
      <c r="AR652" s="86"/>
    </row>
    <row r="653" spans="15:44"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  <c r="AA653" s="100">
        <v>44364</v>
      </c>
      <c r="AB653" s="66">
        <v>4.25</v>
      </c>
      <c r="AC653" s="66">
        <v>0.5</v>
      </c>
      <c r="AD653" s="66">
        <v>1.75</v>
      </c>
      <c r="AE653" s="66">
        <v>0.75</v>
      </c>
      <c r="AF653" s="66">
        <v>4</v>
      </c>
      <c r="AG653" s="66">
        <v>0.75</v>
      </c>
      <c r="AH653" s="66">
        <v>0.25</v>
      </c>
      <c r="AI653" s="70">
        <v>0.125</v>
      </c>
      <c r="AJ653" s="86"/>
      <c r="AK653" s="86"/>
      <c r="AL653" s="86"/>
      <c r="AM653" s="86"/>
      <c r="AN653" s="86"/>
      <c r="AO653" s="86"/>
      <c r="AP653" s="86"/>
      <c r="AQ653" s="86"/>
      <c r="AR653" s="86"/>
    </row>
    <row r="654" spans="15:44"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  <c r="AA654" s="100">
        <v>44365</v>
      </c>
      <c r="AB654" s="66">
        <v>4.25</v>
      </c>
      <c r="AC654" s="66">
        <v>0.5</v>
      </c>
      <c r="AD654" s="66">
        <v>1.75</v>
      </c>
      <c r="AE654" s="66">
        <v>0.75</v>
      </c>
      <c r="AF654" s="66">
        <v>4</v>
      </c>
      <c r="AG654" s="66">
        <v>0.75</v>
      </c>
      <c r="AH654" s="66">
        <v>0.25</v>
      </c>
      <c r="AI654" s="70">
        <v>0.125</v>
      </c>
      <c r="AJ654" s="86"/>
      <c r="AK654" s="86"/>
      <c r="AL654" s="86"/>
      <c r="AM654" s="86"/>
      <c r="AN654" s="86"/>
      <c r="AO654" s="86"/>
      <c r="AP654" s="86"/>
      <c r="AQ654" s="86"/>
      <c r="AR654" s="86"/>
    </row>
    <row r="655" spans="15:44"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  <c r="AA655" s="100">
        <v>44368</v>
      </c>
      <c r="AB655" s="66">
        <v>4.25</v>
      </c>
      <c r="AC655" s="66">
        <v>0.5</v>
      </c>
      <c r="AD655" s="66">
        <v>1.75</v>
      </c>
      <c r="AE655" s="66">
        <v>0.75</v>
      </c>
      <c r="AF655" s="66">
        <v>4</v>
      </c>
      <c r="AG655" s="66">
        <v>0.75</v>
      </c>
      <c r="AH655" s="66">
        <v>0.25</v>
      </c>
      <c r="AI655" s="70">
        <v>0.125</v>
      </c>
      <c r="AJ655" s="86"/>
      <c r="AK655" s="86"/>
      <c r="AL655" s="86"/>
      <c r="AM655" s="86"/>
      <c r="AN655" s="86"/>
      <c r="AO655" s="86"/>
      <c r="AP655" s="86"/>
      <c r="AQ655" s="86"/>
      <c r="AR655" s="86"/>
    </row>
    <row r="656" spans="15:44"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  <c r="AA656" s="100">
        <v>44369</v>
      </c>
      <c r="AB656" s="66">
        <v>4.25</v>
      </c>
      <c r="AC656" s="66">
        <v>0.5</v>
      </c>
      <c r="AD656" s="66">
        <v>1.75</v>
      </c>
      <c r="AE656" s="66">
        <v>0.75</v>
      </c>
      <c r="AF656" s="66">
        <v>4</v>
      </c>
      <c r="AG656" s="66">
        <v>0.75</v>
      </c>
      <c r="AH656" s="66">
        <v>0.25</v>
      </c>
      <c r="AI656" s="70">
        <v>0.125</v>
      </c>
      <c r="AJ656" s="86"/>
      <c r="AK656" s="86"/>
      <c r="AL656" s="86"/>
      <c r="AM656" s="86"/>
      <c r="AN656" s="86"/>
      <c r="AO656" s="86"/>
      <c r="AP656" s="86"/>
      <c r="AQ656" s="86"/>
      <c r="AR656" s="86"/>
    </row>
    <row r="657" spans="15:44"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  <c r="AA657" s="100">
        <v>44370</v>
      </c>
      <c r="AB657" s="66">
        <v>4.25</v>
      </c>
      <c r="AC657" s="66">
        <v>0.5</v>
      </c>
      <c r="AD657" s="66">
        <v>1.75</v>
      </c>
      <c r="AE657" s="66">
        <v>0.75</v>
      </c>
      <c r="AF657" s="66">
        <v>4</v>
      </c>
      <c r="AG657" s="66">
        <v>0.75</v>
      </c>
      <c r="AH657" s="66">
        <v>0.25</v>
      </c>
      <c r="AI657" s="70">
        <v>0.125</v>
      </c>
      <c r="AJ657" s="86"/>
      <c r="AK657" s="86"/>
      <c r="AL657" s="86"/>
      <c r="AM657" s="86"/>
      <c r="AN657" s="86"/>
      <c r="AO657" s="86"/>
      <c r="AP657" s="86"/>
      <c r="AQ657" s="86"/>
      <c r="AR657" s="86"/>
    </row>
    <row r="658" spans="15:44"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  <c r="AA658" s="100">
        <v>44371</v>
      </c>
      <c r="AB658" s="66">
        <v>4.25</v>
      </c>
      <c r="AC658" s="66">
        <v>0.5</v>
      </c>
      <c r="AD658" s="66">
        <v>1.75</v>
      </c>
      <c r="AE658" s="66">
        <v>0.75</v>
      </c>
      <c r="AF658" s="66">
        <v>4</v>
      </c>
      <c r="AG658" s="66">
        <v>0.75</v>
      </c>
      <c r="AH658" s="66">
        <v>0.25</v>
      </c>
      <c r="AI658" s="70">
        <v>0.125</v>
      </c>
      <c r="AJ658" s="86"/>
      <c r="AK658" s="86"/>
      <c r="AL658" s="86"/>
      <c r="AM658" s="86"/>
      <c r="AN658" s="86"/>
      <c r="AO658" s="86"/>
      <c r="AP658" s="86"/>
      <c r="AQ658" s="86"/>
      <c r="AR658" s="86"/>
    </row>
    <row r="659" spans="15:44"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  <c r="AA659" s="100">
        <v>44372</v>
      </c>
      <c r="AB659" s="66">
        <v>4.25</v>
      </c>
      <c r="AC659" s="66">
        <v>0.5</v>
      </c>
      <c r="AD659" s="66">
        <v>1.75</v>
      </c>
      <c r="AE659" s="66">
        <v>0.75</v>
      </c>
      <c r="AF659" s="66">
        <v>4.25</v>
      </c>
      <c r="AG659" s="66">
        <v>0.75</v>
      </c>
      <c r="AH659" s="66">
        <v>0.25</v>
      </c>
      <c r="AI659" s="70">
        <v>0.125</v>
      </c>
      <c r="AJ659" s="86"/>
      <c r="AK659" s="86"/>
      <c r="AL659" s="86"/>
      <c r="AM659" s="86"/>
      <c r="AN659" s="86"/>
      <c r="AO659" s="86"/>
      <c r="AP659" s="86"/>
      <c r="AQ659" s="86"/>
      <c r="AR659" s="86"/>
    </row>
    <row r="660" spans="15:44"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  <c r="AA660" s="100">
        <v>44375</v>
      </c>
      <c r="AB660" s="66">
        <v>4.25</v>
      </c>
      <c r="AC660" s="66">
        <v>0.5</v>
      </c>
      <c r="AD660" s="66">
        <v>1.75</v>
      </c>
      <c r="AE660" s="66">
        <v>0.75</v>
      </c>
      <c r="AF660" s="66">
        <v>4.25</v>
      </c>
      <c r="AG660" s="66">
        <v>0.75</v>
      </c>
      <c r="AH660" s="66">
        <v>0.25</v>
      </c>
      <c r="AI660" s="70">
        <v>0.125</v>
      </c>
      <c r="AJ660" s="86"/>
      <c r="AK660" s="86"/>
      <c r="AL660" s="86"/>
      <c r="AM660" s="86"/>
      <c r="AN660" s="86"/>
      <c r="AO660" s="86"/>
      <c r="AP660" s="86"/>
      <c r="AQ660" s="86"/>
      <c r="AR660" s="86"/>
    </row>
    <row r="661" spans="15:44"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  <c r="AA661" s="100">
        <v>44376</v>
      </c>
      <c r="AB661" s="66">
        <v>4.25</v>
      </c>
      <c r="AC661" s="66">
        <v>0.5</v>
      </c>
      <c r="AD661" s="66">
        <v>1.75</v>
      </c>
      <c r="AE661" s="66">
        <v>0.75</v>
      </c>
      <c r="AF661" s="66">
        <v>4.25</v>
      </c>
      <c r="AG661" s="66">
        <v>0.75</v>
      </c>
      <c r="AH661" s="66">
        <v>0.25</v>
      </c>
      <c r="AI661" s="70">
        <v>0.125</v>
      </c>
      <c r="AJ661" s="86"/>
      <c r="AK661" s="86"/>
      <c r="AL661" s="86"/>
      <c r="AM661" s="86"/>
      <c r="AN661" s="86"/>
      <c r="AO661" s="86"/>
      <c r="AP661" s="86"/>
      <c r="AQ661" s="86"/>
      <c r="AR661" s="86"/>
    </row>
    <row r="662" spans="15:44"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  <c r="AA662" s="100">
        <v>44377</v>
      </c>
      <c r="AB662" s="66">
        <v>4.25</v>
      </c>
      <c r="AC662" s="66">
        <v>0.5</v>
      </c>
      <c r="AD662" s="66">
        <v>1.75</v>
      </c>
      <c r="AE662" s="66">
        <v>0.75</v>
      </c>
      <c r="AF662" s="66">
        <v>4.25</v>
      </c>
      <c r="AG662" s="66">
        <v>0.75</v>
      </c>
      <c r="AH662" s="66">
        <v>0.25</v>
      </c>
      <c r="AI662" s="70">
        <v>0.125</v>
      </c>
      <c r="AJ662" s="86"/>
      <c r="AK662" s="86"/>
      <c r="AL662" s="86"/>
      <c r="AM662" s="86"/>
      <c r="AN662" s="86"/>
      <c r="AO662" s="86"/>
      <c r="AP662" s="86"/>
      <c r="AQ662" s="86"/>
      <c r="AR662" s="86"/>
    </row>
    <row r="663" spans="15:44"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  <c r="AA663" s="100">
        <v>44378</v>
      </c>
      <c r="AB663" s="66">
        <v>4.25</v>
      </c>
      <c r="AC663" s="66">
        <v>0.5</v>
      </c>
      <c r="AD663" s="66">
        <v>1.75</v>
      </c>
      <c r="AE663" s="66">
        <v>0.75</v>
      </c>
      <c r="AF663" s="66">
        <v>4.25</v>
      </c>
      <c r="AG663" s="66">
        <v>0.75</v>
      </c>
      <c r="AH663" s="66">
        <v>0.25</v>
      </c>
      <c r="AI663" s="70">
        <v>0.125</v>
      </c>
      <c r="AJ663" s="86"/>
      <c r="AK663" s="86"/>
      <c r="AL663" s="86"/>
      <c r="AM663" s="86"/>
      <c r="AN663" s="86"/>
      <c r="AO663" s="86"/>
      <c r="AP663" s="86"/>
      <c r="AQ663" s="86"/>
      <c r="AR663" s="86"/>
    </row>
    <row r="664" spans="15:44"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  <c r="AA664" s="100">
        <v>44379</v>
      </c>
      <c r="AB664" s="66">
        <v>4.25</v>
      </c>
      <c r="AC664" s="66">
        <v>0.5</v>
      </c>
      <c r="AD664" s="66">
        <v>1.75</v>
      </c>
      <c r="AE664" s="66">
        <v>0.75</v>
      </c>
      <c r="AF664" s="66">
        <v>4.25</v>
      </c>
      <c r="AG664" s="66">
        <v>0.75</v>
      </c>
      <c r="AH664" s="66">
        <v>0.25</v>
      </c>
      <c r="AI664" s="70">
        <v>0.125</v>
      </c>
      <c r="AJ664" s="86"/>
      <c r="AK664" s="86"/>
      <c r="AL664" s="86"/>
      <c r="AM664" s="86"/>
      <c r="AN664" s="86"/>
      <c r="AO664" s="86"/>
      <c r="AP664" s="86"/>
      <c r="AQ664" s="86"/>
      <c r="AR664" s="86"/>
    </row>
    <row r="665" spans="15:44"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  <c r="AA665" s="100">
        <v>44382</v>
      </c>
      <c r="AB665" s="66">
        <v>4.25</v>
      </c>
      <c r="AC665" s="66">
        <v>0.5</v>
      </c>
      <c r="AD665" s="66">
        <v>1.75</v>
      </c>
      <c r="AE665" s="66">
        <v>0.75</v>
      </c>
      <c r="AF665" s="66">
        <v>4.25</v>
      </c>
      <c r="AG665" s="66">
        <v>0.75</v>
      </c>
      <c r="AH665" s="66">
        <v>0.25</v>
      </c>
      <c r="AI665" s="70">
        <v>0.125</v>
      </c>
      <c r="AJ665" s="86"/>
      <c r="AK665" s="86"/>
      <c r="AL665" s="86"/>
      <c r="AM665" s="86"/>
      <c r="AN665" s="86"/>
      <c r="AO665" s="86"/>
      <c r="AP665" s="86"/>
      <c r="AQ665" s="86"/>
      <c r="AR665" s="86"/>
    </row>
    <row r="666" spans="15:44"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  <c r="AA666" s="100">
        <v>44383</v>
      </c>
      <c r="AB666" s="66">
        <v>4.25</v>
      </c>
      <c r="AC666" s="66">
        <v>0.5</v>
      </c>
      <c r="AD666" s="66">
        <v>1.75</v>
      </c>
      <c r="AE666" s="66">
        <v>0.75</v>
      </c>
      <c r="AF666" s="66">
        <v>4.25</v>
      </c>
      <c r="AG666" s="66">
        <v>0.75</v>
      </c>
      <c r="AH666" s="66">
        <v>0.25</v>
      </c>
      <c r="AI666" s="70">
        <v>0.125</v>
      </c>
      <c r="AJ666" s="86"/>
      <c r="AK666" s="86"/>
      <c r="AL666" s="86"/>
      <c r="AM666" s="86"/>
      <c r="AN666" s="86"/>
      <c r="AO666" s="86"/>
      <c r="AP666" s="86"/>
      <c r="AQ666" s="86"/>
      <c r="AR666" s="86"/>
    </row>
    <row r="667" spans="15:44"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  <c r="AA667" s="100">
        <v>44384</v>
      </c>
      <c r="AB667" s="66">
        <v>4.25</v>
      </c>
      <c r="AC667" s="66">
        <v>0.5</v>
      </c>
      <c r="AD667" s="66">
        <v>1.75</v>
      </c>
      <c r="AE667" s="66">
        <v>0.75</v>
      </c>
      <c r="AF667" s="66">
        <v>4.25</v>
      </c>
      <c r="AG667" s="66">
        <v>0.75</v>
      </c>
      <c r="AH667" s="66">
        <v>0.25</v>
      </c>
      <c r="AI667" s="70">
        <v>0.125</v>
      </c>
      <c r="AJ667" s="86"/>
      <c r="AK667" s="86"/>
      <c r="AL667" s="86"/>
      <c r="AM667" s="86"/>
      <c r="AN667" s="86"/>
      <c r="AO667" s="86"/>
      <c r="AP667" s="86"/>
      <c r="AQ667" s="86"/>
      <c r="AR667" s="86"/>
    </row>
    <row r="668" spans="15:44"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  <c r="AA668" s="100">
        <v>44385</v>
      </c>
      <c r="AB668" s="66">
        <v>4.25</v>
      </c>
      <c r="AC668" s="66">
        <v>0.5</v>
      </c>
      <c r="AD668" s="66">
        <v>1.75</v>
      </c>
      <c r="AE668" s="66">
        <v>0.75</v>
      </c>
      <c r="AF668" s="66">
        <v>4.25</v>
      </c>
      <c r="AG668" s="66">
        <v>0.75</v>
      </c>
      <c r="AH668" s="66">
        <v>0.25</v>
      </c>
      <c r="AI668" s="70">
        <v>0.125</v>
      </c>
      <c r="AJ668" s="86"/>
      <c r="AK668" s="86"/>
      <c r="AL668" s="86"/>
      <c r="AM668" s="86"/>
      <c r="AN668" s="86"/>
      <c r="AO668" s="86"/>
      <c r="AP668" s="86"/>
      <c r="AQ668" s="86"/>
      <c r="AR668" s="86"/>
    </row>
    <row r="669" spans="15:44"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  <c r="AA669" s="100">
        <v>44386</v>
      </c>
      <c r="AB669" s="66">
        <v>4.25</v>
      </c>
      <c r="AC669" s="66">
        <v>0.5</v>
      </c>
      <c r="AD669" s="66">
        <v>1.75</v>
      </c>
      <c r="AE669" s="66">
        <v>0.75</v>
      </c>
      <c r="AF669" s="66">
        <v>4.25</v>
      </c>
      <c r="AG669" s="66">
        <v>0.75</v>
      </c>
      <c r="AH669" s="66">
        <v>0.25</v>
      </c>
      <c r="AI669" s="70">
        <v>0.125</v>
      </c>
      <c r="AJ669" s="86"/>
      <c r="AK669" s="86"/>
      <c r="AL669" s="86"/>
      <c r="AM669" s="86"/>
      <c r="AN669" s="86"/>
      <c r="AO669" s="86"/>
      <c r="AP669" s="86"/>
      <c r="AQ669" s="86"/>
      <c r="AR669" s="86"/>
    </row>
    <row r="670" spans="15:44"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  <c r="AA670" s="100">
        <v>44389</v>
      </c>
      <c r="AB670" s="66">
        <v>4.25</v>
      </c>
      <c r="AC670" s="66">
        <v>0.5</v>
      </c>
      <c r="AD670" s="66">
        <v>1.75</v>
      </c>
      <c r="AE670" s="66">
        <v>0.75</v>
      </c>
      <c r="AF670" s="66">
        <v>4.25</v>
      </c>
      <c r="AG670" s="66">
        <v>0.75</v>
      </c>
      <c r="AH670" s="66">
        <v>0.25</v>
      </c>
      <c r="AI670" s="70">
        <v>0.125</v>
      </c>
      <c r="AJ670" s="86"/>
      <c r="AK670" s="86"/>
      <c r="AL670" s="86"/>
      <c r="AM670" s="86"/>
      <c r="AN670" s="86"/>
      <c r="AO670" s="86"/>
      <c r="AP670" s="86"/>
      <c r="AQ670" s="86"/>
      <c r="AR670" s="86"/>
    </row>
    <row r="671" spans="15:44"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  <c r="AA671" s="100">
        <v>44390</v>
      </c>
      <c r="AB671" s="66">
        <v>4.25</v>
      </c>
      <c r="AC671" s="66">
        <v>0.5</v>
      </c>
      <c r="AD671" s="66">
        <v>1.75</v>
      </c>
      <c r="AE671" s="66">
        <v>0.75</v>
      </c>
      <c r="AF671" s="66">
        <v>4.25</v>
      </c>
      <c r="AG671" s="66">
        <v>0.75</v>
      </c>
      <c r="AH671" s="66">
        <v>0.25</v>
      </c>
      <c r="AI671" s="70">
        <v>0.125</v>
      </c>
      <c r="AJ671" s="86"/>
      <c r="AK671" s="86"/>
      <c r="AL671" s="86"/>
      <c r="AM671" s="86"/>
      <c r="AN671" s="86"/>
      <c r="AO671" s="86"/>
      <c r="AP671" s="86"/>
      <c r="AQ671" s="86"/>
      <c r="AR671" s="86"/>
    </row>
    <row r="672" spans="15:44"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  <c r="AA672" s="100">
        <v>44391</v>
      </c>
      <c r="AB672" s="66">
        <v>4.25</v>
      </c>
      <c r="AC672" s="66">
        <v>0.5</v>
      </c>
      <c r="AD672" s="66">
        <v>1.75</v>
      </c>
      <c r="AE672" s="66">
        <v>0.75</v>
      </c>
      <c r="AF672" s="66">
        <v>4.25</v>
      </c>
      <c r="AG672" s="66">
        <v>0.75</v>
      </c>
      <c r="AH672" s="66">
        <v>0.25</v>
      </c>
      <c r="AI672" s="70">
        <v>0.125</v>
      </c>
      <c r="AJ672" s="86"/>
      <c r="AK672" s="86"/>
      <c r="AL672" s="86"/>
      <c r="AM672" s="86"/>
      <c r="AN672" s="86"/>
      <c r="AO672" s="86"/>
      <c r="AP672" s="86"/>
      <c r="AQ672" s="86"/>
      <c r="AR672" s="86"/>
    </row>
    <row r="673" spans="15:44"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  <c r="AA673" s="100">
        <v>44392</v>
      </c>
      <c r="AB673" s="66">
        <v>4.25</v>
      </c>
      <c r="AC673" s="66">
        <v>0.75</v>
      </c>
      <c r="AD673" s="66">
        <v>1.75</v>
      </c>
      <c r="AE673" s="66">
        <v>0.75</v>
      </c>
      <c r="AF673" s="66">
        <v>4.25</v>
      </c>
      <c r="AG673" s="66">
        <v>0.75</v>
      </c>
      <c r="AH673" s="66">
        <v>0.25</v>
      </c>
      <c r="AI673" s="70">
        <v>0.125</v>
      </c>
      <c r="AJ673" s="86"/>
      <c r="AK673" s="86"/>
      <c r="AL673" s="86"/>
      <c r="AM673" s="86"/>
      <c r="AN673" s="86"/>
      <c r="AO673" s="86"/>
      <c r="AP673" s="86"/>
      <c r="AQ673" s="86"/>
      <c r="AR673" s="86"/>
    </row>
    <row r="674" spans="15:44"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  <c r="AA674" s="100">
        <v>44393</v>
      </c>
      <c r="AB674" s="66">
        <v>4.25</v>
      </c>
      <c r="AC674" s="66">
        <v>0.75</v>
      </c>
      <c r="AD674" s="66">
        <v>1.75</v>
      </c>
      <c r="AE674" s="66">
        <v>0.75</v>
      </c>
      <c r="AF674" s="66">
        <v>4.25</v>
      </c>
      <c r="AG674" s="66">
        <v>0.75</v>
      </c>
      <c r="AH674" s="66">
        <v>0.25</v>
      </c>
      <c r="AI674" s="70">
        <v>0.125</v>
      </c>
      <c r="AJ674" s="86"/>
      <c r="AK674" s="86"/>
      <c r="AL674" s="86"/>
      <c r="AM674" s="86"/>
      <c r="AN674" s="86"/>
      <c r="AO674" s="86"/>
      <c r="AP674" s="86"/>
      <c r="AQ674" s="86"/>
      <c r="AR674" s="86"/>
    </row>
    <row r="675" spans="15:44"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  <c r="AA675" s="100">
        <v>44396</v>
      </c>
      <c r="AB675" s="66">
        <v>4.25</v>
      </c>
      <c r="AC675" s="66">
        <v>0.75</v>
      </c>
      <c r="AD675" s="66">
        <v>1.75</v>
      </c>
      <c r="AE675" s="66">
        <v>0.75</v>
      </c>
      <c r="AF675" s="66">
        <v>4.25</v>
      </c>
      <c r="AG675" s="66">
        <v>0.75</v>
      </c>
      <c r="AH675" s="66">
        <v>0.25</v>
      </c>
      <c r="AI675" s="70">
        <v>0.125</v>
      </c>
      <c r="AJ675" s="86"/>
      <c r="AK675" s="86"/>
      <c r="AL675" s="86"/>
      <c r="AM675" s="86"/>
      <c r="AN675" s="86"/>
      <c r="AO675" s="86"/>
      <c r="AP675" s="86"/>
      <c r="AQ675" s="86"/>
      <c r="AR675" s="86"/>
    </row>
    <row r="676" spans="15:44"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  <c r="AA676" s="100">
        <v>44397</v>
      </c>
      <c r="AB676" s="66">
        <v>4.25</v>
      </c>
      <c r="AC676" s="66">
        <v>0.75</v>
      </c>
      <c r="AD676" s="66">
        <v>1.75</v>
      </c>
      <c r="AE676" s="66">
        <v>0.75</v>
      </c>
      <c r="AF676" s="66">
        <v>4.25</v>
      </c>
      <c r="AG676" s="66">
        <v>0.75</v>
      </c>
      <c r="AH676" s="66">
        <v>0.25</v>
      </c>
      <c r="AI676" s="70">
        <v>0.125</v>
      </c>
      <c r="AJ676" s="86"/>
      <c r="AK676" s="86"/>
      <c r="AL676" s="86"/>
      <c r="AM676" s="86"/>
      <c r="AN676" s="86"/>
      <c r="AO676" s="86"/>
      <c r="AP676" s="86"/>
      <c r="AQ676" s="86"/>
      <c r="AR676" s="86"/>
    </row>
    <row r="677" spans="15:44"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  <c r="AA677" s="100">
        <v>44398</v>
      </c>
      <c r="AB677" s="66">
        <v>4.25</v>
      </c>
      <c r="AC677" s="66">
        <v>0.75</v>
      </c>
      <c r="AD677" s="66">
        <v>1.75</v>
      </c>
      <c r="AE677" s="66">
        <v>0.75</v>
      </c>
      <c r="AF677" s="66">
        <v>4.25</v>
      </c>
      <c r="AG677" s="66">
        <v>0.75</v>
      </c>
      <c r="AH677" s="66">
        <v>0.25</v>
      </c>
      <c r="AI677" s="70">
        <v>0.125</v>
      </c>
      <c r="AJ677" s="86"/>
      <c r="AK677" s="86"/>
      <c r="AL677" s="86"/>
      <c r="AM677" s="86"/>
      <c r="AN677" s="86"/>
      <c r="AO677" s="86"/>
      <c r="AP677" s="86"/>
      <c r="AQ677" s="86"/>
      <c r="AR677" s="86"/>
    </row>
    <row r="678" spans="15:44"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  <c r="AA678" s="100">
        <v>44399</v>
      </c>
      <c r="AB678" s="66">
        <v>4.25</v>
      </c>
      <c r="AC678" s="66">
        <v>0.75</v>
      </c>
      <c r="AD678" s="66">
        <v>1.75</v>
      </c>
      <c r="AE678" s="66">
        <v>0.75</v>
      </c>
      <c r="AF678" s="66">
        <v>4.25</v>
      </c>
      <c r="AG678" s="66">
        <v>0.75</v>
      </c>
      <c r="AH678" s="66">
        <v>0.25</v>
      </c>
      <c r="AI678" s="70">
        <v>0.125</v>
      </c>
      <c r="AJ678" s="86"/>
      <c r="AK678" s="86"/>
      <c r="AL678" s="86"/>
      <c r="AM678" s="86"/>
      <c r="AN678" s="86"/>
      <c r="AO678" s="86"/>
      <c r="AP678" s="86"/>
      <c r="AQ678" s="86"/>
      <c r="AR678" s="86"/>
    </row>
    <row r="679" spans="15:44"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  <c r="AA679" s="100">
        <v>44400</v>
      </c>
      <c r="AB679" s="66">
        <v>4.25</v>
      </c>
      <c r="AC679" s="66">
        <v>0.75</v>
      </c>
      <c r="AD679" s="66">
        <v>1.75</v>
      </c>
      <c r="AE679" s="66">
        <v>0.75</v>
      </c>
      <c r="AF679" s="66">
        <v>4.25</v>
      </c>
      <c r="AG679" s="66">
        <v>0.75</v>
      </c>
      <c r="AH679" s="66">
        <v>0.25</v>
      </c>
      <c r="AI679" s="70">
        <v>0.125</v>
      </c>
      <c r="AJ679" s="86"/>
      <c r="AK679" s="86"/>
      <c r="AL679" s="86"/>
      <c r="AM679" s="86"/>
      <c r="AN679" s="86"/>
      <c r="AO679" s="86"/>
      <c r="AP679" s="86"/>
      <c r="AQ679" s="86"/>
      <c r="AR679" s="86"/>
    </row>
    <row r="680" spans="15:44"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  <c r="AA680" s="100">
        <v>44403</v>
      </c>
      <c r="AB680" s="66">
        <v>4.25</v>
      </c>
      <c r="AC680" s="66">
        <v>0.75</v>
      </c>
      <c r="AD680" s="66">
        <v>1.75</v>
      </c>
      <c r="AE680" s="66">
        <v>0.75</v>
      </c>
      <c r="AF680" s="66">
        <v>4.25</v>
      </c>
      <c r="AG680" s="66">
        <v>0.75</v>
      </c>
      <c r="AH680" s="66">
        <v>0.25</v>
      </c>
      <c r="AI680" s="70">
        <v>0.125</v>
      </c>
      <c r="AJ680" s="86"/>
      <c r="AK680" s="86"/>
      <c r="AL680" s="86"/>
      <c r="AM680" s="86"/>
      <c r="AN680" s="86"/>
      <c r="AO680" s="86"/>
      <c r="AP680" s="86"/>
      <c r="AQ680" s="86"/>
      <c r="AR680" s="86"/>
    </row>
    <row r="681" spans="15:44"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  <c r="AA681" s="100">
        <v>44404</v>
      </c>
      <c r="AB681" s="66">
        <v>4.25</v>
      </c>
      <c r="AC681" s="66">
        <v>0.75</v>
      </c>
      <c r="AD681" s="66">
        <v>1.75</v>
      </c>
      <c r="AE681" s="66">
        <v>0.75</v>
      </c>
      <c r="AF681" s="66">
        <v>4.25</v>
      </c>
      <c r="AG681" s="66">
        <v>0.75</v>
      </c>
      <c r="AH681" s="66">
        <v>0.25</v>
      </c>
      <c r="AI681" s="70">
        <v>0.125</v>
      </c>
      <c r="AJ681" s="86"/>
      <c r="AK681" s="86"/>
      <c r="AL681" s="86"/>
      <c r="AM681" s="86"/>
      <c r="AN681" s="86"/>
      <c r="AO681" s="86"/>
      <c r="AP681" s="86"/>
      <c r="AQ681" s="86"/>
      <c r="AR681" s="86"/>
    </row>
    <row r="682" spans="15:44"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  <c r="AA682" s="100">
        <v>44405</v>
      </c>
      <c r="AB682" s="66">
        <v>4.25</v>
      </c>
      <c r="AC682" s="66">
        <v>0.75</v>
      </c>
      <c r="AD682" s="66">
        <v>1.75</v>
      </c>
      <c r="AE682" s="66">
        <v>0.75</v>
      </c>
      <c r="AF682" s="66">
        <v>4.25</v>
      </c>
      <c r="AG682" s="66">
        <v>0.75</v>
      </c>
      <c r="AH682" s="66">
        <v>0.25</v>
      </c>
      <c r="AI682" s="70">
        <v>0.125</v>
      </c>
      <c r="AJ682" s="86"/>
      <c r="AK682" s="86"/>
      <c r="AL682" s="86"/>
      <c r="AM682" s="86"/>
      <c r="AN682" s="86"/>
      <c r="AO682" s="86"/>
      <c r="AP682" s="86"/>
      <c r="AQ682" s="86"/>
      <c r="AR682" s="86"/>
    </row>
    <row r="683" spans="15:44"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  <c r="AA683" s="100">
        <v>44406</v>
      </c>
      <c r="AB683" s="66">
        <v>4.25</v>
      </c>
      <c r="AC683" s="66">
        <v>0.75</v>
      </c>
      <c r="AD683" s="66">
        <v>1.75</v>
      </c>
      <c r="AE683" s="66">
        <v>0.75</v>
      </c>
      <c r="AF683" s="66">
        <v>4.25</v>
      </c>
      <c r="AG683" s="66">
        <v>0.75</v>
      </c>
      <c r="AH683" s="66">
        <v>0.25</v>
      </c>
      <c r="AI683" s="70">
        <v>0.125</v>
      </c>
      <c r="AJ683" s="86"/>
      <c r="AK683" s="86"/>
      <c r="AL683" s="86"/>
      <c r="AM683" s="86"/>
      <c r="AN683" s="86"/>
      <c r="AO683" s="86"/>
      <c r="AP683" s="86"/>
      <c r="AQ683" s="86"/>
      <c r="AR683" s="86"/>
    </row>
    <row r="684" spans="15:44"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  <c r="AA684" s="100">
        <v>44407</v>
      </c>
      <c r="AB684" s="66">
        <v>4.25</v>
      </c>
      <c r="AC684" s="66">
        <v>0.75</v>
      </c>
      <c r="AD684" s="66">
        <v>1.75</v>
      </c>
      <c r="AE684" s="66">
        <v>0.75</v>
      </c>
      <c r="AF684" s="66">
        <v>4.25</v>
      </c>
      <c r="AG684" s="66">
        <v>0.75</v>
      </c>
      <c r="AH684" s="66">
        <v>0.25</v>
      </c>
      <c r="AI684" s="70">
        <v>0.125</v>
      </c>
      <c r="AJ684" s="86"/>
      <c r="AK684" s="86"/>
      <c r="AL684" s="86"/>
      <c r="AM684" s="86"/>
      <c r="AN684" s="86"/>
      <c r="AO684" s="86"/>
      <c r="AP684" s="86"/>
      <c r="AQ684" s="86"/>
      <c r="AR684" s="86"/>
    </row>
    <row r="685" spans="15:44"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  <c r="AA685" s="100">
        <v>44410</v>
      </c>
      <c r="AB685" s="66">
        <v>4.25</v>
      </c>
      <c r="AC685" s="66">
        <v>0.75</v>
      </c>
      <c r="AD685" s="66">
        <v>1.75</v>
      </c>
      <c r="AE685" s="66">
        <v>0.75</v>
      </c>
      <c r="AF685" s="66">
        <v>4.25</v>
      </c>
      <c r="AG685" s="66">
        <v>0.75</v>
      </c>
      <c r="AH685" s="66">
        <v>0.25</v>
      </c>
      <c r="AI685" s="70">
        <v>0.125</v>
      </c>
      <c r="AJ685" s="86"/>
      <c r="AK685" s="86"/>
      <c r="AL685" s="86"/>
      <c r="AM685" s="86"/>
      <c r="AN685" s="86"/>
      <c r="AO685" s="86"/>
      <c r="AP685" s="86"/>
      <c r="AQ685" s="86"/>
      <c r="AR685" s="86"/>
    </row>
    <row r="686" spans="15:44"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  <c r="AA686" s="100">
        <v>44411</v>
      </c>
      <c r="AB686" s="66">
        <v>4.25</v>
      </c>
      <c r="AC686" s="66">
        <v>0.75</v>
      </c>
      <c r="AD686" s="66">
        <v>1.75</v>
      </c>
      <c r="AE686" s="66">
        <v>0.75</v>
      </c>
      <c r="AF686" s="66">
        <v>4.25</v>
      </c>
      <c r="AG686" s="66">
        <v>0.75</v>
      </c>
      <c r="AH686" s="66">
        <v>0.25</v>
      </c>
      <c r="AI686" s="70">
        <v>0.125</v>
      </c>
      <c r="AJ686" s="86"/>
      <c r="AK686" s="86"/>
      <c r="AL686" s="86"/>
      <c r="AM686" s="86"/>
      <c r="AN686" s="86"/>
      <c r="AO686" s="86"/>
      <c r="AP686" s="86"/>
      <c r="AQ686" s="86"/>
      <c r="AR686" s="86"/>
    </row>
    <row r="687" spans="15:44"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  <c r="AA687" s="100">
        <v>44412</v>
      </c>
      <c r="AB687" s="66">
        <v>5.25</v>
      </c>
      <c r="AC687" s="66">
        <v>0.75</v>
      </c>
      <c r="AD687" s="66">
        <v>1.75</v>
      </c>
      <c r="AE687" s="66">
        <v>0.75</v>
      </c>
      <c r="AF687" s="66">
        <v>4.25</v>
      </c>
      <c r="AG687" s="66">
        <v>0.75</v>
      </c>
      <c r="AH687" s="66">
        <v>0.25</v>
      </c>
      <c r="AI687" s="70">
        <v>0.125</v>
      </c>
      <c r="AJ687" s="86"/>
      <c r="AK687" s="86"/>
      <c r="AL687" s="86"/>
      <c r="AM687" s="86"/>
      <c r="AN687" s="86"/>
      <c r="AO687" s="86"/>
      <c r="AP687" s="86"/>
      <c r="AQ687" s="86"/>
      <c r="AR687" s="86"/>
    </row>
    <row r="688" spans="15:44"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  <c r="AA688" s="100">
        <v>44413</v>
      </c>
      <c r="AB688" s="66">
        <v>5.25</v>
      </c>
      <c r="AC688" s="66">
        <v>0.75</v>
      </c>
      <c r="AD688" s="66">
        <v>1.75</v>
      </c>
      <c r="AE688" s="66">
        <v>0.75</v>
      </c>
      <c r="AF688" s="66">
        <v>4.25</v>
      </c>
      <c r="AG688" s="66">
        <v>0.75</v>
      </c>
      <c r="AH688" s="66">
        <v>0.25</v>
      </c>
      <c r="AI688" s="70">
        <v>0.125</v>
      </c>
      <c r="AJ688" s="86"/>
      <c r="AK688" s="86"/>
      <c r="AL688" s="86"/>
      <c r="AM688" s="86"/>
      <c r="AN688" s="86"/>
      <c r="AO688" s="86"/>
      <c r="AP688" s="86"/>
      <c r="AQ688" s="86"/>
      <c r="AR688" s="86"/>
    </row>
    <row r="689" spans="15:44"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  <c r="AA689" s="100">
        <v>44414</v>
      </c>
      <c r="AB689" s="66">
        <v>5.25</v>
      </c>
      <c r="AC689" s="66">
        <v>0.75</v>
      </c>
      <c r="AD689" s="66">
        <v>1.75</v>
      </c>
      <c r="AE689" s="66">
        <v>0.75</v>
      </c>
      <c r="AF689" s="66">
        <v>4.25</v>
      </c>
      <c r="AG689" s="66">
        <v>0.75</v>
      </c>
      <c r="AH689" s="66">
        <v>0.25</v>
      </c>
      <c r="AI689" s="70">
        <v>0.125</v>
      </c>
      <c r="AJ689" s="86"/>
      <c r="AK689" s="86"/>
      <c r="AL689" s="86"/>
      <c r="AM689" s="86"/>
      <c r="AN689" s="86"/>
      <c r="AO689" s="86"/>
      <c r="AP689" s="86"/>
      <c r="AQ689" s="86"/>
      <c r="AR689" s="86"/>
    </row>
    <row r="690" spans="15:44"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  <c r="AA690" s="100">
        <v>44417</v>
      </c>
      <c r="AB690" s="66">
        <v>5.25</v>
      </c>
      <c r="AC690" s="66">
        <v>0.75</v>
      </c>
      <c r="AD690" s="66">
        <v>1.75</v>
      </c>
      <c r="AE690" s="66">
        <v>0.75</v>
      </c>
      <c r="AF690" s="66">
        <v>4.25</v>
      </c>
      <c r="AG690" s="66">
        <v>0.75</v>
      </c>
      <c r="AH690" s="66">
        <v>0.25</v>
      </c>
      <c r="AI690" s="70">
        <v>0.125</v>
      </c>
      <c r="AJ690" s="86"/>
      <c r="AK690" s="86"/>
      <c r="AL690" s="86"/>
      <c r="AM690" s="86"/>
      <c r="AN690" s="86"/>
      <c r="AO690" s="86"/>
      <c r="AP690" s="86"/>
      <c r="AQ690" s="86"/>
      <c r="AR690" s="86"/>
    </row>
    <row r="691" spans="15:44"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  <c r="AA691" s="100">
        <v>44418</v>
      </c>
      <c r="AB691" s="66">
        <v>5.25</v>
      </c>
      <c r="AC691" s="66">
        <v>0.75</v>
      </c>
      <c r="AD691" s="66">
        <v>1.75</v>
      </c>
      <c r="AE691" s="66">
        <v>0.75</v>
      </c>
      <c r="AF691" s="66">
        <v>4.25</v>
      </c>
      <c r="AG691" s="66">
        <v>0.75</v>
      </c>
      <c r="AH691" s="66">
        <v>0.25</v>
      </c>
      <c r="AI691" s="70">
        <v>0.125</v>
      </c>
      <c r="AJ691" s="86"/>
      <c r="AK691" s="86"/>
      <c r="AL691" s="86"/>
      <c r="AM691" s="86"/>
      <c r="AN691" s="86"/>
      <c r="AO691" s="86"/>
      <c r="AP691" s="86"/>
      <c r="AQ691" s="86"/>
      <c r="AR691" s="86"/>
    </row>
    <row r="692" spans="15:44"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  <c r="AA692" s="100">
        <v>44419</v>
      </c>
      <c r="AB692" s="66">
        <v>5.25</v>
      </c>
      <c r="AC692" s="66">
        <v>0.75</v>
      </c>
      <c r="AD692" s="66">
        <v>1.75</v>
      </c>
      <c r="AE692" s="66">
        <v>0.75</v>
      </c>
      <c r="AF692" s="66">
        <v>4.25</v>
      </c>
      <c r="AG692" s="66">
        <v>0.75</v>
      </c>
      <c r="AH692" s="66">
        <v>0.25</v>
      </c>
      <c r="AI692" s="70">
        <v>0.125</v>
      </c>
      <c r="AJ692" s="86"/>
      <c r="AK692" s="86"/>
      <c r="AL692" s="86"/>
      <c r="AM692" s="86"/>
      <c r="AN692" s="86"/>
      <c r="AO692" s="86"/>
      <c r="AP692" s="86"/>
      <c r="AQ692" s="86"/>
      <c r="AR692" s="86"/>
    </row>
    <row r="693" spans="15:44"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  <c r="AA693" s="100">
        <v>44420</v>
      </c>
      <c r="AB693" s="66">
        <v>5.25</v>
      </c>
      <c r="AC693" s="66">
        <v>0.75</v>
      </c>
      <c r="AD693" s="66">
        <v>1.75</v>
      </c>
      <c r="AE693" s="66">
        <v>0.75</v>
      </c>
      <c r="AF693" s="66">
        <v>4.25</v>
      </c>
      <c r="AG693" s="66">
        <v>0.75</v>
      </c>
      <c r="AH693" s="66">
        <v>0.25</v>
      </c>
      <c r="AI693" s="70">
        <v>0.125</v>
      </c>
      <c r="AJ693" s="86"/>
      <c r="AK693" s="86"/>
      <c r="AL693" s="86"/>
      <c r="AM693" s="86"/>
      <c r="AN693" s="86"/>
      <c r="AO693" s="86"/>
      <c r="AP693" s="86"/>
      <c r="AQ693" s="86"/>
      <c r="AR693" s="86"/>
    </row>
    <row r="694" spans="15:44"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  <c r="AA694" s="100">
        <v>44421</v>
      </c>
      <c r="AB694" s="66">
        <v>5.25</v>
      </c>
      <c r="AC694" s="66">
        <v>0.75</v>
      </c>
      <c r="AD694" s="66">
        <v>1.75</v>
      </c>
      <c r="AE694" s="66">
        <v>0.75</v>
      </c>
      <c r="AF694" s="66">
        <v>4.5</v>
      </c>
      <c r="AG694" s="66">
        <v>0.75</v>
      </c>
      <c r="AH694" s="66">
        <v>0.5</v>
      </c>
      <c r="AI694" s="70">
        <v>0.125</v>
      </c>
      <c r="AJ694" s="86"/>
      <c r="AK694" s="86"/>
      <c r="AL694" s="86"/>
      <c r="AM694" s="86"/>
      <c r="AN694" s="86"/>
      <c r="AO694" s="86"/>
      <c r="AP694" s="86"/>
      <c r="AQ694" s="86"/>
      <c r="AR694" s="86"/>
    </row>
    <row r="695" spans="15:44"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  <c r="AA695" s="100">
        <v>44424</v>
      </c>
      <c r="AB695" s="66">
        <v>5.25</v>
      </c>
      <c r="AC695" s="66">
        <v>0.75</v>
      </c>
      <c r="AD695" s="66">
        <v>1.75</v>
      </c>
      <c r="AE695" s="66">
        <v>0.75</v>
      </c>
      <c r="AF695" s="66">
        <v>4.5</v>
      </c>
      <c r="AG695" s="66">
        <v>0.75</v>
      </c>
      <c r="AH695" s="66">
        <v>0.5</v>
      </c>
      <c r="AI695" s="70">
        <v>0.125</v>
      </c>
      <c r="AJ695" s="86"/>
      <c r="AK695" s="86"/>
      <c r="AL695" s="86"/>
      <c r="AM695" s="86"/>
      <c r="AN695" s="86"/>
      <c r="AO695" s="86"/>
      <c r="AP695" s="86"/>
      <c r="AQ695" s="86"/>
      <c r="AR695" s="86"/>
    </row>
    <row r="696" spans="15:44"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  <c r="AA696" s="100">
        <v>44425</v>
      </c>
      <c r="AB696" s="66">
        <v>5.25</v>
      </c>
      <c r="AC696" s="66">
        <v>0.75</v>
      </c>
      <c r="AD696" s="66">
        <v>1.75</v>
      </c>
      <c r="AE696" s="66">
        <v>0.75</v>
      </c>
      <c r="AF696" s="66">
        <v>4.5</v>
      </c>
      <c r="AG696" s="66">
        <v>0.75</v>
      </c>
      <c r="AH696" s="66">
        <v>0.5</v>
      </c>
      <c r="AI696" s="70">
        <v>0.125</v>
      </c>
      <c r="AJ696" s="86"/>
      <c r="AK696" s="86"/>
      <c r="AL696" s="86"/>
      <c r="AM696" s="86"/>
      <c r="AN696" s="86"/>
      <c r="AO696" s="86"/>
      <c r="AP696" s="86"/>
      <c r="AQ696" s="86"/>
      <c r="AR696" s="86"/>
    </row>
    <row r="697" spans="15:44"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  <c r="AA697" s="100">
        <v>44426</v>
      </c>
      <c r="AB697" s="66">
        <v>5.25</v>
      </c>
      <c r="AC697" s="66">
        <v>0.75</v>
      </c>
      <c r="AD697" s="66">
        <v>1.75</v>
      </c>
      <c r="AE697" s="66">
        <v>0.75</v>
      </c>
      <c r="AF697" s="66">
        <v>4.5</v>
      </c>
      <c r="AG697" s="66">
        <v>0.75</v>
      </c>
      <c r="AH697" s="66">
        <v>0.5</v>
      </c>
      <c r="AI697" s="70">
        <v>0.125</v>
      </c>
      <c r="AJ697" s="86"/>
      <c r="AK697" s="86"/>
      <c r="AL697" s="86"/>
      <c r="AM697" s="86"/>
      <c r="AN697" s="86"/>
      <c r="AO697" s="86"/>
      <c r="AP697" s="86"/>
      <c r="AQ697" s="86"/>
      <c r="AR697" s="86"/>
    </row>
    <row r="698" spans="15:44"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  <c r="AA698" s="100">
        <v>44427</v>
      </c>
      <c r="AB698" s="66">
        <v>5.25</v>
      </c>
      <c r="AC698" s="66">
        <v>0.75</v>
      </c>
      <c r="AD698" s="66">
        <v>1.75</v>
      </c>
      <c r="AE698" s="66">
        <v>0.75</v>
      </c>
      <c r="AF698" s="66">
        <v>4.5</v>
      </c>
      <c r="AG698" s="66">
        <v>0.75</v>
      </c>
      <c r="AH698" s="66">
        <v>0.5</v>
      </c>
      <c r="AI698" s="70">
        <v>0.125</v>
      </c>
      <c r="AJ698" s="86"/>
      <c r="AK698" s="86"/>
      <c r="AL698" s="86"/>
      <c r="AM698" s="86"/>
      <c r="AN698" s="86"/>
      <c r="AO698" s="86"/>
      <c r="AP698" s="86"/>
      <c r="AQ698" s="86"/>
      <c r="AR698" s="86"/>
    </row>
    <row r="699" spans="15:44"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  <c r="AA699" s="100">
        <v>44428</v>
      </c>
      <c r="AB699" s="66">
        <v>5.25</v>
      </c>
      <c r="AC699" s="66">
        <v>0.75</v>
      </c>
      <c r="AD699" s="66">
        <v>1.75</v>
      </c>
      <c r="AE699" s="66">
        <v>0.75</v>
      </c>
      <c r="AF699" s="66">
        <v>4.5</v>
      </c>
      <c r="AG699" s="66">
        <v>0.75</v>
      </c>
      <c r="AH699" s="66">
        <v>0.5</v>
      </c>
      <c r="AI699" s="70">
        <v>0.125</v>
      </c>
      <c r="AJ699" s="86"/>
      <c r="AK699" s="86"/>
      <c r="AL699" s="86"/>
      <c r="AM699" s="86"/>
      <c r="AN699" s="86"/>
      <c r="AO699" s="86"/>
      <c r="AP699" s="86"/>
      <c r="AQ699" s="86"/>
      <c r="AR699" s="86"/>
    </row>
    <row r="700" spans="15:44"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  <c r="AA700" s="100">
        <v>44431</v>
      </c>
      <c r="AB700" s="66">
        <v>5.25</v>
      </c>
      <c r="AC700" s="66">
        <v>0.75</v>
      </c>
      <c r="AD700" s="66">
        <v>1.75</v>
      </c>
      <c r="AE700" s="66">
        <v>0.75</v>
      </c>
      <c r="AF700" s="66">
        <v>4.5</v>
      </c>
      <c r="AG700" s="66">
        <v>1</v>
      </c>
      <c r="AH700" s="66">
        <v>0.5</v>
      </c>
      <c r="AI700" s="70">
        <v>0.125</v>
      </c>
      <c r="AJ700" s="86"/>
      <c r="AK700" s="86"/>
      <c r="AL700" s="86"/>
      <c r="AM700" s="86"/>
      <c r="AN700" s="86"/>
      <c r="AO700" s="86"/>
      <c r="AP700" s="86"/>
      <c r="AQ700" s="86"/>
      <c r="AR700" s="86"/>
    </row>
    <row r="701" spans="15:44"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  <c r="AA701" s="100">
        <v>44432</v>
      </c>
      <c r="AB701" s="66">
        <v>5.25</v>
      </c>
      <c r="AC701" s="66">
        <v>0.75</v>
      </c>
      <c r="AD701" s="66">
        <v>1.75</v>
      </c>
      <c r="AE701" s="66">
        <v>0.75</v>
      </c>
      <c r="AF701" s="66">
        <v>4.5</v>
      </c>
      <c r="AG701" s="66">
        <v>1</v>
      </c>
      <c r="AH701" s="66">
        <v>0.5</v>
      </c>
      <c r="AI701" s="70">
        <v>0.125</v>
      </c>
      <c r="AJ701" s="86"/>
      <c r="AK701" s="86"/>
      <c r="AL701" s="86"/>
      <c r="AM701" s="86"/>
      <c r="AN701" s="86"/>
      <c r="AO701" s="86"/>
      <c r="AP701" s="86"/>
      <c r="AQ701" s="86"/>
      <c r="AR701" s="86"/>
    </row>
    <row r="702" spans="15:44"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  <c r="AA702" s="100">
        <v>44433</v>
      </c>
      <c r="AB702" s="66">
        <v>5.25</v>
      </c>
      <c r="AC702" s="66">
        <v>0.75</v>
      </c>
      <c r="AD702" s="66">
        <v>1.75</v>
      </c>
      <c r="AE702" s="66">
        <v>0.75</v>
      </c>
      <c r="AF702" s="66">
        <v>4.5</v>
      </c>
      <c r="AG702" s="66">
        <v>1</v>
      </c>
      <c r="AH702" s="66">
        <v>0.5</v>
      </c>
      <c r="AI702" s="70">
        <v>0.125</v>
      </c>
      <c r="AJ702" s="86"/>
      <c r="AK702" s="86"/>
      <c r="AL702" s="86"/>
      <c r="AM702" s="86"/>
      <c r="AN702" s="86"/>
      <c r="AO702" s="86"/>
      <c r="AP702" s="86"/>
      <c r="AQ702" s="86"/>
      <c r="AR702" s="86"/>
    </row>
    <row r="703" spans="15:44"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  <c r="AA703" s="100">
        <v>44434</v>
      </c>
      <c r="AB703" s="66">
        <v>5.25</v>
      </c>
      <c r="AC703" s="66">
        <v>0.75</v>
      </c>
      <c r="AD703" s="66">
        <v>1.75</v>
      </c>
      <c r="AE703" s="66">
        <v>0.75</v>
      </c>
      <c r="AF703" s="66">
        <v>4.5</v>
      </c>
      <c r="AG703" s="66">
        <v>1</v>
      </c>
      <c r="AH703" s="66">
        <v>0.5</v>
      </c>
      <c r="AI703" s="70">
        <v>0.125</v>
      </c>
      <c r="AJ703" s="86"/>
      <c r="AK703" s="86"/>
      <c r="AL703" s="86"/>
      <c r="AM703" s="86"/>
      <c r="AN703" s="86"/>
      <c r="AO703" s="86"/>
      <c r="AP703" s="86"/>
      <c r="AQ703" s="86"/>
      <c r="AR703" s="86"/>
    </row>
    <row r="704" spans="15:44"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  <c r="AA704" s="100">
        <v>44435</v>
      </c>
      <c r="AB704" s="66">
        <v>5.25</v>
      </c>
      <c r="AC704" s="66">
        <v>0.75</v>
      </c>
      <c r="AD704" s="66">
        <v>1.75</v>
      </c>
      <c r="AE704" s="66">
        <v>0.75</v>
      </c>
      <c r="AF704" s="66">
        <v>4.5</v>
      </c>
      <c r="AG704" s="66">
        <v>1</v>
      </c>
      <c r="AH704" s="66">
        <v>0.5</v>
      </c>
      <c r="AI704" s="70">
        <v>0.125</v>
      </c>
      <c r="AJ704" s="86"/>
      <c r="AK704" s="86"/>
      <c r="AL704" s="86"/>
      <c r="AM704" s="86"/>
      <c r="AN704" s="86"/>
      <c r="AO704" s="86"/>
      <c r="AP704" s="86"/>
      <c r="AQ704" s="86"/>
      <c r="AR704" s="86"/>
    </row>
    <row r="705" spans="15:44"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  <c r="AA705" s="100">
        <v>44438</v>
      </c>
      <c r="AB705" s="66">
        <v>5.25</v>
      </c>
      <c r="AC705" s="66">
        <v>0.75</v>
      </c>
      <c r="AD705" s="66">
        <v>1.75</v>
      </c>
      <c r="AE705" s="66">
        <v>0.75</v>
      </c>
      <c r="AF705" s="66">
        <v>4.5</v>
      </c>
      <c r="AG705" s="66">
        <v>1</v>
      </c>
      <c r="AH705" s="66">
        <v>0.5</v>
      </c>
      <c r="AI705" s="70">
        <v>0.125</v>
      </c>
      <c r="AJ705" s="86"/>
      <c r="AK705" s="86"/>
      <c r="AL705" s="86"/>
      <c r="AM705" s="86"/>
      <c r="AN705" s="86"/>
      <c r="AO705" s="86"/>
      <c r="AP705" s="86"/>
      <c r="AQ705" s="86"/>
      <c r="AR705" s="86"/>
    </row>
    <row r="706" spans="15:44"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  <c r="AA706" s="100">
        <v>44439</v>
      </c>
      <c r="AB706" s="66">
        <v>5.25</v>
      </c>
      <c r="AC706" s="66">
        <v>0.75</v>
      </c>
      <c r="AD706" s="66">
        <v>1.75</v>
      </c>
      <c r="AE706" s="66">
        <v>0.75</v>
      </c>
      <c r="AF706" s="66">
        <v>4.5</v>
      </c>
      <c r="AG706" s="66">
        <v>1</v>
      </c>
      <c r="AH706" s="66">
        <v>0.5</v>
      </c>
      <c r="AI706" s="70">
        <v>0.125</v>
      </c>
      <c r="AJ706" s="86"/>
      <c r="AK706" s="86"/>
      <c r="AL706" s="86"/>
      <c r="AM706" s="86"/>
      <c r="AN706" s="86"/>
      <c r="AO706" s="86"/>
      <c r="AP706" s="86"/>
      <c r="AQ706" s="86"/>
      <c r="AR706" s="86"/>
    </row>
    <row r="707" spans="15:44"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  <c r="AA707" s="100">
        <v>44440</v>
      </c>
      <c r="AB707" s="66">
        <v>5.25</v>
      </c>
      <c r="AC707" s="66">
        <v>1.5</v>
      </c>
      <c r="AD707" s="66">
        <v>1.75</v>
      </c>
      <c r="AE707" s="66">
        <v>0.75</v>
      </c>
      <c r="AF707" s="66">
        <v>4.5</v>
      </c>
      <c r="AG707" s="66">
        <v>1</v>
      </c>
      <c r="AH707" s="66">
        <v>0.5</v>
      </c>
      <c r="AI707" s="70">
        <v>0.125</v>
      </c>
      <c r="AJ707" s="86"/>
      <c r="AK707" s="86"/>
      <c r="AL707" s="86"/>
      <c r="AM707" s="86"/>
      <c r="AN707" s="86"/>
      <c r="AO707" s="86"/>
      <c r="AP707" s="86"/>
      <c r="AQ707" s="86"/>
      <c r="AR707" s="86"/>
    </row>
    <row r="708" spans="15:44"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  <c r="AA708" s="100">
        <v>44441</v>
      </c>
      <c r="AB708" s="66">
        <v>5.25</v>
      </c>
      <c r="AC708" s="66">
        <v>1.5</v>
      </c>
      <c r="AD708" s="66">
        <v>1.75</v>
      </c>
      <c r="AE708" s="66">
        <v>0.75</v>
      </c>
      <c r="AF708" s="66">
        <v>4.5</v>
      </c>
      <c r="AG708" s="66">
        <v>1</v>
      </c>
      <c r="AH708" s="66">
        <v>0.5</v>
      </c>
      <c r="AI708" s="70">
        <v>0.125</v>
      </c>
      <c r="AJ708" s="86"/>
      <c r="AK708" s="86"/>
      <c r="AL708" s="86"/>
      <c r="AM708" s="86"/>
      <c r="AN708" s="86"/>
      <c r="AO708" s="86"/>
      <c r="AP708" s="86"/>
      <c r="AQ708" s="86"/>
      <c r="AR708" s="86"/>
    </row>
    <row r="709" spans="15:44"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  <c r="AA709" s="100">
        <v>44442</v>
      </c>
      <c r="AB709" s="66">
        <v>5.25</v>
      </c>
      <c r="AC709" s="66">
        <v>1.5</v>
      </c>
      <c r="AD709" s="66">
        <v>1.75</v>
      </c>
      <c r="AE709" s="66">
        <v>0.75</v>
      </c>
      <c r="AF709" s="66">
        <v>4.5</v>
      </c>
      <c r="AG709" s="66">
        <v>1</v>
      </c>
      <c r="AH709" s="66">
        <v>0.5</v>
      </c>
      <c r="AI709" s="70">
        <v>0.125</v>
      </c>
      <c r="AJ709" s="86"/>
      <c r="AK709" s="86"/>
      <c r="AL709" s="86"/>
      <c r="AM709" s="86"/>
      <c r="AN709" s="86"/>
      <c r="AO709" s="86"/>
      <c r="AP709" s="86"/>
      <c r="AQ709" s="86"/>
      <c r="AR709" s="86"/>
    </row>
    <row r="710" spans="15:44"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  <c r="AA710" s="100">
        <v>44445</v>
      </c>
      <c r="AB710" s="66">
        <v>5.25</v>
      </c>
      <c r="AC710" s="66">
        <v>1.5</v>
      </c>
      <c r="AD710" s="66">
        <v>1.75</v>
      </c>
      <c r="AE710" s="66">
        <v>0.75</v>
      </c>
      <c r="AF710" s="66">
        <v>4.5</v>
      </c>
      <c r="AG710" s="66">
        <v>1</v>
      </c>
      <c r="AH710" s="66">
        <v>0.5</v>
      </c>
      <c r="AI710" s="70">
        <v>0.125</v>
      </c>
      <c r="AJ710" s="86"/>
      <c r="AK710" s="86"/>
      <c r="AL710" s="86"/>
      <c r="AM710" s="86"/>
      <c r="AN710" s="86"/>
      <c r="AO710" s="86"/>
      <c r="AP710" s="86"/>
      <c r="AQ710" s="86"/>
      <c r="AR710" s="86"/>
    </row>
    <row r="711" spans="15:44"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  <c r="AA711" s="100">
        <v>44446</v>
      </c>
      <c r="AB711" s="66">
        <v>5.25</v>
      </c>
      <c r="AC711" s="66">
        <v>1.5</v>
      </c>
      <c r="AD711" s="66">
        <v>1.75</v>
      </c>
      <c r="AE711" s="66">
        <v>0.75</v>
      </c>
      <c r="AF711" s="66">
        <v>4.5</v>
      </c>
      <c r="AG711" s="66">
        <v>1</v>
      </c>
      <c r="AH711" s="66">
        <v>0.5</v>
      </c>
      <c r="AI711" s="70">
        <v>0.125</v>
      </c>
      <c r="AJ711" s="86"/>
      <c r="AK711" s="86"/>
      <c r="AL711" s="86"/>
      <c r="AM711" s="86"/>
      <c r="AN711" s="86"/>
      <c r="AO711" s="86"/>
      <c r="AP711" s="86"/>
      <c r="AQ711" s="86"/>
      <c r="AR711" s="86"/>
    </row>
    <row r="712" spans="15:44"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  <c r="AA712" s="100">
        <v>44447</v>
      </c>
      <c r="AB712" s="66">
        <v>5.25</v>
      </c>
      <c r="AC712" s="66">
        <v>1.5</v>
      </c>
      <c r="AD712" s="66">
        <v>1.75</v>
      </c>
      <c r="AE712" s="66">
        <v>0.75</v>
      </c>
      <c r="AF712" s="66">
        <v>4.5</v>
      </c>
      <c r="AG712" s="66">
        <v>1</v>
      </c>
      <c r="AH712" s="66">
        <v>0.5</v>
      </c>
      <c r="AI712" s="70">
        <v>0.125</v>
      </c>
      <c r="AJ712" s="86"/>
      <c r="AK712" s="86"/>
      <c r="AL712" s="86"/>
      <c r="AM712" s="86"/>
      <c r="AN712" s="86"/>
      <c r="AO712" s="86"/>
      <c r="AP712" s="86"/>
      <c r="AQ712" s="86"/>
      <c r="AR712" s="86"/>
    </row>
    <row r="713" spans="15:44"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  <c r="AA713" s="100">
        <v>44448</v>
      </c>
      <c r="AB713" s="66">
        <v>5.25</v>
      </c>
      <c r="AC713" s="66">
        <v>1.5</v>
      </c>
      <c r="AD713" s="66">
        <v>1.75</v>
      </c>
      <c r="AE713" s="66">
        <v>0.75</v>
      </c>
      <c r="AF713" s="66">
        <v>4.5</v>
      </c>
      <c r="AG713" s="66">
        <v>1</v>
      </c>
      <c r="AH713" s="66">
        <v>1</v>
      </c>
      <c r="AI713" s="70">
        <v>0.125</v>
      </c>
      <c r="AJ713" s="86"/>
      <c r="AK713" s="86"/>
      <c r="AL713" s="86"/>
      <c r="AM713" s="86"/>
      <c r="AN713" s="86"/>
      <c r="AO713" s="86"/>
      <c r="AP713" s="86"/>
      <c r="AQ713" s="86"/>
      <c r="AR713" s="86"/>
    </row>
    <row r="714" spans="15:44"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  <c r="AA714" s="100">
        <v>44449</v>
      </c>
      <c r="AB714" s="66">
        <v>5.25</v>
      </c>
      <c r="AC714" s="66">
        <v>1.5</v>
      </c>
      <c r="AD714" s="66">
        <v>1.75</v>
      </c>
      <c r="AE714" s="66">
        <v>0.75</v>
      </c>
      <c r="AF714" s="66">
        <v>4.5</v>
      </c>
      <c r="AG714" s="66">
        <v>1</v>
      </c>
      <c r="AH714" s="66">
        <v>1</v>
      </c>
      <c r="AI714" s="70">
        <v>0.125</v>
      </c>
      <c r="AJ714" s="86"/>
      <c r="AK714" s="86"/>
      <c r="AL714" s="86"/>
      <c r="AM714" s="86"/>
      <c r="AN714" s="86"/>
      <c r="AO714" s="86"/>
      <c r="AP714" s="86"/>
      <c r="AQ714" s="86"/>
      <c r="AR714" s="86"/>
    </row>
    <row r="715" spans="15:44"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  <c r="AA715" s="100">
        <v>44452</v>
      </c>
      <c r="AB715" s="66">
        <v>5.25</v>
      </c>
      <c r="AC715" s="66">
        <v>1.5</v>
      </c>
      <c r="AD715" s="66">
        <v>1.75</v>
      </c>
      <c r="AE715" s="66">
        <v>0.75</v>
      </c>
      <c r="AF715" s="66">
        <v>4.5</v>
      </c>
      <c r="AG715" s="66">
        <v>1</v>
      </c>
      <c r="AH715" s="66">
        <v>1</v>
      </c>
      <c r="AI715" s="70">
        <v>0.125</v>
      </c>
      <c r="AJ715" s="86"/>
      <c r="AK715" s="86"/>
      <c r="AL715" s="86"/>
      <c r="AM715" s="86"/>
      <c r="AN715" s="86"/>
      <c r="AO715" s="86"/>
      <c r="AP715" s="86"/>
      <c r="AQ715" s="86"/>
      <c r="AR715" s="86"/>
    </row>
    <row r="716" spans="15:44"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  <c r="AA716" s="100">
        <v>44453</v>
      </c>
      <c r="AB716" s="66">
        <v>5.25</v>
      </c>
      <c r="AC716" s="66">
        <v>1.5</v>
      </c>
      <c r="AD716" s="66">
        <v>1.75</v>
      </c>
      <c r="AE716" s="66">
        <v>0.75</v>
      </c>
      <c r="AF716" s="66">
        <v>4.5</v>
      </c>
      <c r="AG716" s="66">
        <v>1</v>
      </c>
      <c r="AH716" s="66">
        <v>1</v>
      </c>
      <c r="AI716" s="70">
        <v>0.125</v>
      </c>
      <c r="AJ716" s="86"/>
      <c r="AK716" s="86"/>
      <c r="AL716" s="86"/>
      <c r="AM716" s="86"/>
      <c r="AN716" s="86"/>
      <c r="AO716" s="86"/>
      <c r="AP716" s="86"/>
      <c r="AQ716" s="86"/>
      <c r="AR716" s="86"/>
    </row>
    <row r="717" spans="15:44"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  <c r="AA717" s="100">
        <v>44454</v>
      </c>
      <c r="AB717" s="66">
        <v>5.25</v>
      </c>
      <c r="AC717" s="66">
        <v>1.5</v>
      </c>
      <c r="AD717" s="66">
        <v>1.75</v>
      </c>
      <c r="AE717" s="66">
        <v>0.75</v>
      </c>
      <c r="AF717" s="66">
        <v>4.5</v>
      </c>
      <c r="AG717" s="66">
        <v>1</v>
      </c>
      <c r="AH717" s="66">
        <v>1</v>
      </c>
      <c r="AI717" s="70">
        <v>0.125</v>
      </c>
      <c r="AJ717" s="86"/>
      <c r="AK717" s="86"/>
      <c r="AL717" s="86"/>
      <c r="AM717" s="86"/>
      <c r="AN717" s="86"/>
      <c r="AO717" s="86"/>
      <c r="AP717" s="86"/>
      <c r="AQ717" s="86"/>
      <c r="AR717" s="86"/>
    </row>
    <row r="718" spans="15:44"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  <c r="AA718" s="100">
        <v>44455</v>
      </c>
      <c r="AB718" s="66">
        <v>5.25</v>
      </c>
      <c r="AC718" s="66">
        <v>1.5</v>
      </c>
      <c r="AD718" s="66">
        <v>1.75</v>
      </c>
      <c r="AE718" s="66">
        <v>0.75</v>
      </c>
      <c r="AF718" s="66">
        <v>4.5</v>
      </c>
      <c r="AG718" s="66">
        <v>1</v>
      </c>
      <c r="AH718" s="66">
        <v>1</v>
      </c>
      <c r="AI718" s="70">
        <v>0.125</v>
      </c>
      <c r="AJ718" s="86"/>
      <c r="AK718" s="86"/>
      <c r="AL718" s="86"/>
      <c r="AM718" s="86"/>
      <c r="AN718" s="86"/>
      <c r="AO718" s="86"/>
      <c r="AP718" s="86"/>
      <c r="AQ718" s="86"/>
      <c r="AR718" s="86"/>
    </row>
    <row r="719" spans="15:44"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  <c r="AA719" s="100">
        <v>44456</v>
      </c>
      <c r="AB719" s="66">
        <v>5.25</v>
      </c>
      <c r="AC719" s="66">
        <v>1.5</v>
      </c>
      <c r="AD719" s="66">
        <v>1.75</v>
      </c>
      <c r="AE719" s="66">
        <v>0.75</v>
      </c>
      <c r="AF719" s="66">
        <v>4.5</v>
      </c>
      <c r="AG719" s="66">
        <v>1</v>
      </c>
      <c r="AH719" s="66">
        <v>1</v>
      </c>
      <c r="AI719" s="70">
        <v>0.125</v>
      </c>
      <c r="AJ719" s="86"/>
      <c r="AK719" s="86"/>
      <c r="AL719" s="86"/>
      <c r="AM719" s="86"/>
      <c r="AN719" s="86"/>
      <c r="AO719" s="86"/>
      <c r="AP719" s="86"/>
      <c r="AQ719" s="86"/>
      <c r="AR719" s="86"/>
    </row>
    <row r="720" spans="15:44"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  <c r="AA720" s="100">
        <v>44459</v>
      </c>
      <c r="AB720" s="66">
        <v>5.25</v>
      </c>
      <c r="AC720" s="66">
        <v>1.5</v>
      </c>
      <c r="AD720" s="66">
        <v>1.75</v>
      </c>
      <c r="AE720" s="66">
        <v>0.75</v>
      </c>
      <c r="AF720" s="66">
        <v>4.5</v>
      </c>
      <c r="AG720" s="66">
        <v>1</v>
      </c>
      <c r="AH720" s="66">
        <v>1</v>
      </c>
      <c r="AI720" s="70">
        <v>0.125</v>
      </c>
      <c r="AJ720" s="86"/>
      <c r="AK720" s="86"/>
      <c r="AL720" s="86"/>
      <c r="AM720" s="86"/>
      <c r="AN720" s="86"/>
      <c r="AO720" s="86"/>
      <c r="AP720" s="86"/>
      <c r="AQ720" s="86"/>
      <c r="AR720" s="86"/>
    </row>
    <row r="721" spans="15:44"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  <c r="AA721" s="100">
        <v>44460</v>
      </c>
      <c r="AB721" s="66">
        <v>5.25</v>
      </c>
      <c r="AC721" s="66">
        <v>1.5</v>
      </c>
      <c r="AD721" s="66">
        <v>1.75</v>
      </c>
      <c r="AE721" s="66">
        <v>0.75</v>
      </c>
      <c r="AF721" s="66">
        <v>4.5</v>
      </c>
      <c r="AG721" s="66">
        <v>1.5</v>
      </c>
      <c r="AH721" s="66">
        <v>1</v>
      </c>
      <c r="AI721" s="70">
        <v>0.125</v>
      </c>
      <c r="AJ721" s="86"/>
      <c r="AK721" s="86"/>
      <c r="AL721" s="86"/>
      <c r="AM721" s="86"/>
      <c r="AN721" s="86"/>
      <c r="AO721" s="86"/>
      <c r="AP721" s="86"/>
      <c r="AQ721" s="86"/>
      <c r="AR721" s="86"/>
    </row>
    <row r="722" spans="15:44"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  <c r="AA722" s="100">
        <v>44461</v>
      </c>
      <c r="AB722" s="66">
        <v>5.25</v>
      </c>
      <c r="AC722" s="66">
        <v>1.5</v>
      </c>
      <c r="AD722" s="66">
        <v>1.75</v>
      </c>
      <c r="AE722" s="66">
        <v>0.75</v>
      </c>
      <c r="AF722" s="66">
        <v>4.5</v>
      </c>
      <c r="AG722" s="66">
        <v>1.5</v>
      </c>
      <c r="AH722" s="66">
        <v>1</v>
      </c>
      <c r="AI722" s="70">
        <v>0.125</v>
      </c>
      <c r="AJ722" s="86"/>
      <c r="AK722" s="86"/>
      <c r="AL722" s="86"/>
      <c r="AM722" s="86"/>
      <c r="AN722" s="86"/>
      <c r="AO722" s="86"/>
      <c r="AP722" s="86"/>
      <c r="AQ722" s="86"/>
      <c r="AR722" s="86"/>
    </row>
    <row r="723" spans="15:44"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  <c r="AA723" s="100">
        <v>44462</v>
      </c>
      <c r="AB723" s="66">
        <v>6.25</v>
      </c>
      <c r="AC723" s="66">
        <v>1.5</v>
      </c>
      <c r="AD723" s="66">
        <v>1.75</v>
      </c>
      <c r="AE723" s="66">
        <v>0.75</v>
      </c>
      <c r="AF723" s="66">
        <v>4.5</v>
      </c>
      <c r="AG723" s="66">
        <v>1.5</v>
      </c>
      <c r="AH723" s="66">
        <v>1</v>
      </c>
      <c r="AI723" s="70">
        <v>0.125</v>
      </c>
      <c r="AJ723" s="86"/>
      <c r="AK723" s="86"/>
      <c r="AL723" s="86"/>
      <c r="AM723" s="86"/>
      <c r="AN723" s="86"/>
      <c r="AO723" s="86"/>
      <c r="AP723" s="86"/>
      <c r="AQ723" s="86"/>
      <c r="AR723" s="86"/>
    </row>
    <row r="724" spans="15:44"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  <c r="AA724" s="100">
        <v>44463</v>
      </c>
      <c r="AB724" s="66">
        <v>6.25</v>
      </c>
      <c r="AC724" s="66">
        <v>1.5</v>
      </c>
      <c r="AD724" s="66">
        <v>1.75</v>
      </c>
      <c r="AE724" s="66">
        <v>0.75</v>
      </c>
      <c r="AF724" s="66">
        <v>4.5</v>
      </c>
      <c r="AG724" s="66">
        <v>1.5</v>
      </c>
      <c r="AH724" s="66">
        <v>1</v>
      </c>
      <c r="AI724" s="70">
        <v>0.125</v>
      </c>
      <c r="AJ724" s="86"/>
      <c r="AK724" s="86"/>
      <c r="AL724" s="86"/>
      <c r="AM724" s="86"/>
      <c r="AN724" s="86"/>
      <c r="AO724" s="86"/>
      <c r="AP724" s="86"/>
      <c r="AQ724" s="86"/>
      <c r="AR724" s="86"/>
    </row>
    <row r="725" spans="15:44"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  <c r="AA725" s="100">
        <v>44466</v>
      </c>
      <c r="AB725" s="66">
        <v>6.25</v>
      </c>
      <c r="AC725" s="66">
        <v>1.5</v>
      </c>
      <c r="AD725" s="66">
        <v>1.75</v>
      </c>
      <c r="AE725" s="66">
        <v>0.75</v>
      </c>
      <c r="AF725" s="66">
        <v>4.5</v>
      </c>
      <c r="AG725" s="66">
        <v>1.5</v>
      </c>
      <c r="AH725" s="66">
        <v>1</v>
      </c>
      <c r="AI725" s="70">
        <v>0.125</v>
      </c>
      <c r="AJ725" s="86"/>
      <c r="AK725" s="86"/>
      <c r="AL725" s="86"/>
      <c r="AM725" s="86"/>
      <c r="AN725" s="86"/>
      <c r="AO725" s="86"/>
      <c r="AP725" s="86"/>
      <c r="AQ725" s="86"/>
      <c r="AR725" s="86"/>
    </row>
    <row r="726" spans="15:44"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  <c r="AA726" s="100">
        <v>44467</v>
      </c>
      <c r="AB726" s="66">
        <v>6.25</v>
      </c>
      <c r="AC726" s="66">
        <v>1.5</v>
      </c>
      <c r="AD726" s="66">
        <v>1.75</v>
      </c>
      <c r="AE726" s="66">
        <v>0.75</v>
      </c>
      <c r="AF726" s="66">
        <v>4.5</v>
      </c>
      <c r="AG726" s="66">
        <v>1.5</v>
      </c>
      <c r="AH726" s="66">
        <v>1</v>
      </c>
      <c r="AI726" s="70">
        <v>0.125</v>
      </c>
      <c r="AJ726" s="86"/>
      <c r="AK726" s="86"/>
      <c r="AL726" s="86"/>
      <c r="AM726" s="86"/>
      <c r="AN726" s="86"/>
      <c r="AO726" s="86"/>
      <c r="AP726" s="86"/>
      <c r="AQ726" s="86"/>
      <c r="AR726" s="86"/>
    </row>
    <row r="727" spans="15:44"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  <c r="AA727" s="100">
        <v>44468</v>
      </c>
      <c r="AB727" s="66">
        <v>6.25</v>
      </c>
      <c r="AC727" s="66">
        <v>1.5</v>
      </c>
      <c r="AD727" s="66">
        <v>1.75</v>
      </c>
      <c r="AE727" s="66">
        <v>0.75</v>
      </c>
      <c r="AF727" s="66">
        <v>4.5</v>
      </c>
      <c r="AG727" s="66">
        <v>1.5</v>
      </c>
      <c r="AH727" s="66">
        <v>1</v>
      </c>
      <c r="AI727" s="70">
        <v>0.125</v>
      </c>
      <c r="AJ727" s="86"/>
      <c r="AK727" s="86"/>
      <c r="AL727" s="86"/>
      <c r="AM727" s="86"/>
      <c r="AN727" s="86"/>
      <c r="AO727" s="86"/>
      <c r="AP727" s="86"/>
      <c r="AQ727" s="86"/>
      <c r="AR727" s="86"/>
    </row>
    <row r="728" spans="15:44"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  <c r="AA728" s="100">
        <v>44469</v>
      </c>
      <c r="AB728" s="66">
        <v>6.25</v>
      </c>
      <c r="AC728" s="66">
        <v>1.5</v>
      </c>
      <c r="AD728" s="66">
        <v>2</v>
      </c>
      <c r="AE728" s="66">
        <v>0.75</v>
      </c>
      <c r="AF728" s="66">
        <v>4.5</v>
      </c>
      <c r="AG728" s="66">
        <v>1.5</v>
      </c>
      <c r="AH728" s="66">
        <v>1</v>
      </c>
      <c r="AI728" s="70">
        <v>0.125</v>
      </c>
      <c r="AJ728" s="86"/>
      <c r="AK728" s="86"/>
      <c r="AL728" s="86"/>
      <c r="AM728" s="86"/>
      <c r="AN728" s="86"/>
      <c r="AO728" s="86"/>
      <c r="AP728" s="86"/>
      <c r="AQ728" s="86"/>
      <c r="AR728" s="86"/>
    </row>
    <row r="729" spans="15:44"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  <c r="AA729" s="100">
        <v>44470</v>
      </c>
      <c r="AB729" s="66">
        <v>6.25</v>
      </c>
      <c r="AC729" s="66">
        <v>1.5</v>
      </c>
      <c r="AD729" s="66">
        <v>2</v>
      </c>
      <c r="AE729" s="66">
        <v>0.75</v>
      </c>
      <c r="AF729" s="66">
        <v>4.75</v>
      </c>
      <c r="AG729" s="66">
        <v>1.5</v>
      </c>
      <c r="AH729" s="66">
        <v>1</v>
      </c>
      <c r="AI729" s="70" t="e">
        <v>#N/A</v>
      </c>
      <c r="AJ729" s="86"/>
      <c r="AK729" s="86"/>
      <c r="AL729" s="86"/>
      <c r="AM729" s="86"/>
      <c r="AN729" s="86"/>
      <c r="AO729" s="86"/>
      <c r="AP729" s="86"/>
      <c r="AQ729" s="86"/>
      <c r="AR729" s="86"/>
    </row>
    <row r="730" spans="15:44"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  <c r="AA730" s="86"/>
      <c r="AB730" s="86"/>
      <c r="AC730" s="86"/>
      <c r="AD730" s="86"/>
      <c r="AE730" s="86"/>
      <c r="AF730" s="86"/>
      <c r="AG730" s="86"/>
      <c r="AH730" s="86"/>
      <c r="AI730" s="86"/>
      <c r="AJ730" s="86"/>
      <c r="AK730" s="86"/>
      <c r="AL730" s="86"/>
      <c r="AM730" s="86"/>
      <c r="AN730" s="86"/>
      <c r="AO730" s="86"/>
      <c r="AP730" s="86"/>
      <c r="AQ730" s="86"/>
      <c r="AR730" s="86"/>
    </row>
    <row r="731" spans="15:44"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  <c r="AA731" s="86"/>
      <c r="AB731" s="86"/>
      <c r="AC731" s="86"/>
      <c r="AD731" s="86"/>
      <c r="AE731" s="86"/>
      <c r="AF731" s="86"/>
      <c r="AG731" s="86"/>
      <c r="AH731" s="86"/>
      <c r="AI731" s="86"/>
      <c r="AJ731" s="86"/>
      <c r="AK731" s="86"/>
      <c r="AL731" s="86"/>
      <c r="AM731" s="86"/>
      <c r="AN731" s="86"/>
      <c r="AO731" s="86"/>
      <c r="AP731" s="86"/>
      <c r="AQ731" s="86"/>
      <c r="AR731" s="86"/>
    </row>
    <row r="732" spans="15:44"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  <c r="AC732" s="86"/>
      <c r="AD732" s="86"/>
      <c r="AE732" s="86"/>
      <c r="AF732" s="86"/>
      <c r="AG732" s="86"/>
      <c r="AH732" s="86"/>
      <c r="AI732" s="86"/>
      <c r="AJ732" s="86"/>
      <c r="AK732" s="86"/>
      <c r="AL732" s="86"/>
      <c r="AM732" s="86"/>
      <c r="AN732" s="86"/>
      <c r="AO732" s="86"/>
      <c r="AP732" s="86"/>
      <c r="AQ732" s="86"/>
      <c r="AR732" s="86"/>
    </row>
    <row r="733" spans="15:44"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  <c r="AC733" s="86"/>
      <c r="AD733" s="86"/>
      <c r="AE733" s="86"/>
      <c r="AF733" s="86"/>
      <c r="AG733" s="86"/>
      <c r="AH733" s="86"/>
      <c r="AI733" s="86"/>
      <c r="AJ733" s="86"/>
      <c r="AK733" s="86"/>
      <c r="AL733" s="86"/>
      <c r="AM733" s="86"/>
      <c r="AN733" s="86"/>
      <c r="AO733" s="86"/>
      <c r="AP733" s="86"/>
      <c r="AQ733" s="86"/>
      <c r="AR733" s="86"/>
    </row>
    <row r="734" spans="15:44"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  <c r="AA734" s="86"/>
      <c r="AB734" s="86"/>
      <c r="AC734" s="86"/>
      <c r="AD734" s="86"/>
      <c r="AE734" s="86"/>
      <c r="AF734" s="86"/>
      <c r="AG734" s="86"/>
      <c r="AH734" s="86"/>
      <c r="AI734" s="86"/>
      <c r="AJ734" s="86"/>
      <c r="AK734" s="86"/>
      <c r="AL734" s="86"/>
      <c r="AM734" s="86"/>
      <c r="AN734" s="86"/>
      <c r="AO734" s="86"/>
      <c r="AP734" s="86"/>
      <c r="AQ734" s="86"/>
      <c r="AR734" s="86"/>
    </row>
    <row r="735" spans="15:44"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  <c r="AA735" s="86"/>
      <c r="AB735" s="86"/>
      <c r="AC735" s="86"/>
      <c r="AD735" s="86"/>
      <c r="AE735" s="86"/>
      <c r="AF735" s="86"/>
      <c r="AG735" s="86"/>
      <c r="AH735" s="86"/>
      <c r="AI735" s="86"/>
      <c r="AJ735" s="86"/>
      <c r="AK735" s="86"/>
      <c r="AL735" s="86"/>
      <c r="AM735" s="86"/>
      <c r="AN735" s="86"/>
      <c r="AO735" s="86"/>
      <c r="AP735" s="86"/>
      <c r="AQ735" s="86"/>
      <c r="AR735" s="86"/>
    </row>
    <row r="736" spans="15:44"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  <c r="AC736" s="86"/>
      <c r="AD736" s="86"/>
      <c r="AE736" s="86"/>
      <c r="AF736" s="86"/>
      <c r="AG736" s="86"/>
      <c r="AH736" s="86"/>
      <c r="AI736" s="86"/>
      <c r="AJ736" s="86"/>
      <c r="AK736" s="86"/>
      <c r="AL736" s="86"/>
      <c r="AM736" s="86"/>
      <c r="AN736" s="86"/>
      <c r="AO736" s="86"/>
      <c r="AP736" s="86"/>
      <c r="AQ736" s="86"/>
      <c r="AR736" s="86"/>
    </row>
    <row r="737" spans="15:44"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  <c r="AC737" s="86"/>
      <c r="AD737" s="86"/>
      <c r="AE737" s="86"/>
      <c r="AF737" s="86"/>
      <c r="AG737" s="86"/>
      <c r="AH737" s="86"/>
      <c r="AI737" s="86"/>
      <c r="AJ737" s="86"/>
      <c r="AK737" s="86"/>
      <c r="AL737" s="86"/>
      <c r="AM737" s="86"/>
      <c r="AN737" s="86"/>
      <c r="AO737" s="86"/>
      <c r="AP737" s="86"/>
      <c r="AQ737" s="86"/>
      <c r="AR737" s="86"/>
    </row>
    <row r="738" spans="15:44"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  <c r="AC738" s="86"/>
      <c r="AD738" s="86"/>
      <c r="AE738" s="86"/>
      <c r="AF738" s="86"/>
      <c r="AG738" s="86"/>
      <c r="AH738" s="86"/>
      <c r="AI738" s="86"/>
      <c r="AJ738" s="86"/>
      <c r="AK738" s="86"/>
      <c r="AL738" s="86"/>
      <c r="AM738" s="86"/>
      <c r="AN738" s="86"/>
      <c r="AO738" s="86"/>
      <c r="AP738" s="86"/>
      <c r="AQ738" s="86"/>
      <c r="AR738" s="86"/>
    </row>
    <row r="739" spans="15:44"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  <c r="AC739" s="86"/>
      <c r="AD739" s="86"/>
      <c r="AE739" s="86"/>
      <c r="AF739" s="86"/>
      <c r="AG739" s="86"/>
      <c r="AH739" s="86"/>
      <c r="AI739" s="86"/>
      <c r="AJ739" s="86"/>
      <c r="AK739" s="86"/>
      <c r="AL739" s="86"/>
      <c r="AM739" s="86"/>
      <c r="AN739" s="86"/>
      <c r="AO739" s="86"/>
      <c r="AP739" s="86"/>
      <c r="AQ739" s="86"/>
      <c r="AR739" s="86"/>
    </row>
    <row r="740" spans="15:44"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  <c r="AC740" s="86"/>
      <c r="AD740" s="86"/>
      <c r="AE740" s="86"/>
      <c r="AF740" s="86"/>
      <c r="AG740" s="86"/>
      <c r="AH740" s="86"/>
      <c r="AI740" s="86"/>
      <c r="AJ740" s="86"/>
      <c r="AK740" s="86"/>
      <c r="AL740" s="86"/>
      <c r="AM740" s="86"/>
      <c r="AN740" s="86"/>
      <c r="AO740" s="86"/>
      <c r="AP740" s="86"/>
      <c r="AQ740" s="86"/>
      <c r="AR740" s="86"/>
    </row>
    <row r="741" spans="15:44"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  <c r="AC741" s="86"/>
      <c r="AD741" s="86"/>
      <c r="AE741" s="86"/>
      <c r="AF741" s="86"/>
      <c r="AG741" s="86"/>
      <c r="AH741" s="86"/>
      <c r="AI741" s="86"/>
      <c r="AJ741" s="86"/>
      <c r="AK741" s="86"/>
      <c r="AL741" s="86"/>
      <c r="AM741" s="86"/>
      <c r="AN741" s="86"/>
      <c r="AO741" s="86"/>
      <c r="AP741" s="86"/>
      <c r="AQ741" s="86"/>
      <c r="AR741" s="86"/>
    </row>
    <row r="742" spans="15:44"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  <c r="AC742" s="86"/>
      <c r="AD742" s="86"/>
      <c r="AE742" s="86"/>
      <c r="AF742" s="86"/>
      <c r="AG742" s="86"/>
      <c r="AH742" s="86"/>
      <c r="AI742" s="86"/>
      <c r="AJ742" s="86"/>
      <c r="AK742" s="86"/>
      <c r="AL742" s="86"/>
      <c r="AM742" s="86"/>
      <c r="AN742" s="86"/>
      <c r="AO742" s="86"/>
      <c r="AP742" s="86"/>
      <c r="AQ742" s="86"/>
      <c r="AR742" s="86"/>
    </row>
    <row r="743" spans="15:44"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6"/>
      <c r="AD743" s="86"/>
      <c r="AE743" s="86"/>
      <c r="AF743" s="86"/>
      <c r="AG743" s="86"/>
      <c r="AH743" s="86"/>
      <c r="AI743" s="86"/>
      <c r="AJ743" s="86"/>
      <c r="AK743" s="86"/>
      <c r="AL743" s="86"/>
      <c r="AM743" s="86"/>
      <c r="AN743" s="86"/>
      <c r="AO743" s="86"/>
      <c r="AP743" s="86"/>
      <c r="AQ743" s="86"/>
      <c r="AR743" s="86"/>
    </row>
    <row r="744" spans="15:44"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  <c r="AC744" s="86"/>
      <c r="AD744" s="86"/>
      <c r="AE744" s="86"/>
      <c r="AF744" s="86"/>
      <c r="AG744" s="86"/>
      <c r="AH744" s="86"/>
      <c r="AI744" s="86"/>
      <c r="AJ744" s="86"/>
      <c r="AK744" s="86"/>
      <c r="AL744" s="86"/>
      <c r="AM744" s="86"/>
      <c r="AN744" s="86"/>
      <c r="AO744" s="86"/>
      <c r="AP744" s="86"/>
      <c r="AQ744" s="86"/>
      <c r="AR744" s="86"/>
    </row>
    <row r="745" spans="15:44"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  <c r="AA745" s="86"/>
      <c r="AB745" s="86"/>
      <c r="AC745" s="86"/>
      <c r="AD745" s="86"/>
      <c r="AE745" s="86"/>
      <c r="AF745" s="86"/>
      <c r="AG745" s="86"/>
      <c r="AH745" s="86"/>
      <c r="AI745" s="86"/>
      <c r="AJ745" s="86"/>
      <c r="AK745" s="86"/>
      <c r="AL745" s="86"/>
      <c r="AM745" s="86"/>
      <c r="AN745" s="86"/>
      <c r="AO745" s="86"/>
      <c r="AP745" s="86"/>
      <c r="AQ745" s="86"/>
      <c r="AR745" s="86"/>
    </row>
    <row r="746" spans="15:44"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  <c r="AA746" s="86"/>
      <c r="AB746" s="86"/>
      <c r="AC746" s="86"/>
      <c r="AD746" s="86"/>
      <c r="AE746" s="86"/>
      <c r="AF746" s="86"/>
      <c r="AG746" s="86"/>
      <c r="AH746" s="86"/>
      <c r="AI746" s="86"/>
      <c r="AJ746" s="86"/>
      <c r="AK746" s="86"/>
      <c r="AL746" s="86"/>
      <c r="AM746" s="86"/>
      <c r="AN746" s="86"/>
      <c r="AO746" s="86"/>
      <c r="AP746" s="86"/>
      <c r="AQ746" s="86"/>
      <c r="AR746" s="86"/>
    </row>
    <row r="747" spans="15:44"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  <c r="AC747" s="86"/>
      <c r="AD747" s="86"/>
      <c r="AE747" s="86"/>
      <c r="AF747" s="86"/>
      <c r="AG747" s="86"/>
      <c r="AH747" s="86"/>
      <c r="AI747" s="86"/>
      <c r="AJ747" s="86"/>
      <c r="AK747" s="86"/>
      <c r="AL747" s="86"/>
      <c r="AM747" s="86"/>
      <c r="AN747" s="86"/>
      <c r="AO747" s="86"/>
      <c r="AP747" s="86"/>
      <c r="AQ747" s="86"/>
      <c r="AR747" s="86"/>
    </row>
    <row r="748" spans="15:44"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  <c r="AA748" s="86"/>
      <c r="AB748" s="86"/>
      <c r="AC748" s="86"/>
      <c r="AD748" s="86"/>
      <c r="AE748" s="86"/>
      <c r="AF748" s="86"/>
      <c r="AG748" s="86"/>
      <c r="AH748" s="86"/>
      <c r="AI748" s="86"/>
      <c r="AJ748" s="86"/>
      <c r="AK748" s="86"/>
      <c r="AL748" s="86"/>
      <c r="AM748" s="86"/>
      <c r="AN748" s="86"/>
      <c r="AO748" s="86"/>
      <c r="AP748" s="86"/>
      <c r="AQ748" s="86"/>
      <c r="AR748" s="86"/>
    </row>
    <row r="749" spans="15:44"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  <c r="AA749" s="86"/>
      <c r="AB749" s="86"/>
      <c r="AC749" s="86"/>
      <c r="AD749" s="86"/>
      <c r="AE749" s="86"/>
      <c r="AF749" s="86"/>
      <c r="AG749" s="86"/>
      <c r="AH749" s="86"/>
      <c r="AI749" s="86"/>
      <c r="AJ749" s="86"/>
      <c r="AK749" s="86"/>
      <c r="AL749" s="86"/>
      <c r="AM749" s="86"/>
      <c r="AN749" s="86"/>
      <c r="AO749" s="86"/>
      <c r="AP749" s="86"/>
      <c r="AQ749" s="86"/>
      <c r="AR749" s="86"/>
    </row>
    <row r="750" spans="15:44"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  <c r="AA750" s="86"/>
      <c r="AB750" s="86"/>
      <c r="AC750" s="86"/>
      <c r="AD750" s="86"/>
      <c r="AE750" s="86"/>
      <c r="AF750" s="86"/>
      <c r="AG750" s="86"/>
      <c r="AH750" s="86"/>
      <c r="AI750" s="86"/>
      <c r="AJ750" s="86"/>
      <c r="AK750" s="86"/>
      <c r="AL750" s="86"/>
      <c r="AM750" s="86"/>
      <c r="AN750" s="86"/>
      <c r="AO750" s="86"/>
      <c r="AP750" s="86"/>
      <c r="AQ750" s="86"/>
      <c r="AR750" s="86"/>
    </row>
    <row r="751" spans="15:44"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  <c r="AA751" s="86"/>
      <c r="AB751" s="86"/>
      <c r="AC751" s="86"/>
      <c r="AD751" s="86"/>
      <c r="AE751" s="86"/>
      <c r="AF751" s="86"/>
      <c r="AG751" s="86"/>
      <c r="AH751" s="86"/>
      <c r="AI751" s="86"/>
      <c r="AJ751" s="86"/>
      <c r="AK751" s="86"/>
      <c r="AL751" s="86"/>
      <c r="AM751" s="86"/>
      <c r="AN751" s="86"/>
      <c r="AO751" s="86"/>
      <c r="AP751" s="86"/>
      <c r="AQ751" s="86"/>
      <c r="AR751" s="86"/>
    </row>
    <row r="752" spans="15:44"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  <c r="AA752" s="86"/>
      <c r="AB752" s="86"/>
      <c r="AC752" s="86"/>
      <c r="AD752" s="86"/>
      <c r="AE752" s="86"/>
      <c r="AF752" s="86"/>
      <c r="AG752" s="86"/>
      <c r="AH752" s="86"/>
      <c r="AI752" s="86"/>
      <c r="AJ752" s="86"/>
      <c r="AK752" s="86"/>
      <c r="AL752" s="86"/>
      <c r="AM752" s="86"/>
      <c r="AN752" s="86"/>
      <c r="AO752" s="86"/>
      <c r="AP752" s="86"/>
      <c r="AQ752" s="86"/>
      <c r="AR752" s="86"/>
    </row>
    <row r="753" spans="15:44"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  <c r="AA753" s="86"/>
      <c r="AB753" s="86"/>
      <c r="AC753" s="86"/>
      <c r="AD753" s="86"/>
      <c r="AE753" s="86"/>
      <c r="AF753" s="86"/>
      <c r="AG753" s="86"/>
      <c r="AH753" s="86"/>
      <c r="AI753" s="86"/>
      <c r="AJ753" s="86"/>
      <c r="AK753" s="86"/>
      <c r="AL753" s="86"/>
      <c r="AM753" s="86"/>
      <c r="AN753" s="86"/>
      <c r="AO753" s="86"/>
      <c r="AP753" s="86"/>
      <c r="AQ753" s="86"/>
      <c r="AR753" s="86"/>
    </row>
    <row r="754" spans="15:44"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  <c r="AA754" s="86"/>
      <c r="AB754" s="86"/>
      <c r="AC754" s="86"/>
      <c r="AD754" s="86"/>
      <c r="AE754" s="86"/>
      <c r="AF754" s="86"/>
      <c r="AG754" s="86"/>
      <c r="AH754" s="86"/>
      <c r="AI754" s="86"/>
      <c r="AJ754" s="86"/>
      <c r="AK754" s="86"/>
      <c r="AL754" s="86"/>
      <c r="AM754" s="86"/>
      <c r="AN754" s="86"/>
      <c r="AO754" s="86"/>
      <c r="AP754" s="86"/>
      <c r="AQ754" s="86"/>
      <c r="AR754" s="86"/>
    </row>
    <row r="755" spans="15:44"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  <c r="AC755" s="86"/>
      <c r="AD755" s="86"/>
      <c r="AE755" s="86"/>
      <c r="AF755" s="86"/>
      <c r="AG755" s="86"/>
      <c r="AH755" s="86"/>
      <c r="AI755" s="86"/>
      <c r="AJ755" s="86"/>
      <c r="AK755" s="86"/>
      <c r="AL755" s="86"/>
      <c r="AM755" s="86"/>
      <c r="AN755" s="86"/>
      <c r="AO755" s="86"/>
      <c r="AP755" s="86"/>
      <c r="AQ755" s="86"/>
      <c r="AR755" s="86"/>
    </row>
    <row r="756" spans="15:44"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  <c r="AC756" s="86"/>
      <c r="AD756" s="86"/>
      <c r="AE756" s="86"/>
      <c r="AF756" s="86"/>
      <c r="AG756" s="86"/>
      <c r="AH756" s="86"/>
      <c r="AI756" s="86"/>
      <c r="AJ756" s="86"/>
      <c r="AK756" s="86"/>
      <c r="AL756" s="86"/>
      <c r="AM756" s="86"/>
      <c r="AN756" s="86"/>
      <c r="AO756" s="86"/>
      <c r="AP756" s="86"/>
      <c r="AQ756" s="86"/>
      <c r="AR756" s="86"/>
    </row>
    <row r="757" spans="15:44"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  <c r="AC757" s="86"/>
      <c r="AD757" s="86"/>
      <c r="AE757" s="86"/>
      <c r="AF757" s="86"/>
      <c r="AG757" s="86"/>
      <c r="AH757" s="86"/>
      <c r="AI757" s="86"/>
      <c r="AJ757" s="86"/>
      <c r="AK757" s="86"/>
      <c r="AL757" s="86"/>
      <c r="AM757" s="86"/>
      <c r="AN757" s="86"/>
      <c r="AO757" s="86"/>
      <c r="AP757" s="86"/>
      <c r="AQ757" s="86"/>
      <c r="AR757" s="86"/>
    </row>
    <row r="758" spans="15:44"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  <c r="AC758" s="86"/>
      <c r="AD758" s="86"/>
      <c r="AE758" s="86"/>
      <c r="AF758" s="86"/>
      <c r="AG758" s="86"/>
      <c r="AH758" s="86"/>
      <c r="AI758" s="86"/>
      <c r="AJ758" s="86"/>
      <c r="AK758" s="86"/>
      <c r="AL758" s="86"/>
      <c r="AM758" s="86"/>
      <c r="AN758" s="86"/>
      <c r="AO758" s="86"/>
      <c r="AP758" s="86"/>
      <c r="AQ758" s="86"/>
      <c r="AR758" s="86"/>
    </row>
    <row r="759" spans="15:44"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  <c r="AC759" s="86"/>
      <c r="AD759" s="86"/>
      <c r="AE759" s="86"/>
      <c r="AF759" s="86"/>
      <c r="AG759" s="86"/>
      <c r="AH759" s="86"/>
      <c r="AI759" s="86"/>
      <c r="AJ759" s="86"/>
      <c r="AK759" s="86"/>
      <c r="AL759" s="86"/>
      <c r="AM759" s="86"/>
      <c r="AN759" s="86"/>
      <c r="AO759" s="86"/>
      <c r="AP759" s="86"/>
      <c r="AQ759" s="86"/>
      <c r="AR759" s="86"/>
    </row>
    <row r="760" spans="15:44"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  <c r="AC760" s="86"/>
      <c r="AD760" s="86"/>
      <c r="AE760" s="86"/>
      <c r="AF760" s="86"/>
      <c r="AG760" s="86"/>
      <c r="AH760" s="86"/>
      <c r="AI760" s="86"/>
      <c r="AJ760" s="86"/>
      <c r="AK760" s="86"/>
      <c r="AL760" s="86"/>
      <c r="AM760" s="86"/>
      <c r="AN760" s="86"/>
      <c r="AO760" s="86"/>
      <c r="AP760" s="86"/>
      <c r="AQ760" s="86"/>
      <c r="AR760" s="86"/>
    </row>
    <row r="761" spans="15:44"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  <c r="AC761" s="86"/>
      <c r="AD761" s="86"/>
      <c r="AE761" s="86"/>
      <c r="AF761" s="86"/>
      <c r="AG761" s="86"/>
      <c r="AH761" s="86"/>
      <c r="AI761" s="86"/>
      <c r="AJ761" s="86"/>
      <c r="AK761" s="86"/>
      <c r="AL761" s="86"/>
      <c r="AM761" s="86"/>
      <c r="AN761" s="86"/>
      <c r="AO761" s="86"/>
      <c r="AP761" s="86"/>
      <c r="AQ761" s="86"/>
      <c r="AR761" s="86"/>
    </row>
    <row r="762" spans="15:44"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  <c r="AC762" s="86"/>
      <c r="AD762" s="86"/>
      <c r="AE762" s="86"/>
      <c r="AF762" s="86"/>
      <c r="AG762" s="86"/>
      <c r="AH762" s="86"/>
      <c r="AI762" s="86"/>
      <c r="AJ762" s="86"/>
      <c r="AK762" s="86"/>
      <c r="AL762" s="86"/>
      <c r="AM762" s="86"/>
      <c r="AN762" s="86"/>
      <c r="AO762" s="86"/>
      <c r="AP762" s="86"/>
      <c r="AQ762" s="86"/>
      <c r="AR762" s="86"/>
    </row>
    <row r="763" spans="15:44"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  <c r="AC763" s="86"/>
      <c r="AD763" s="86"/>
      <c r="AE763" s="86"/>
      <c r="AF763" s="86"/>
      <c r="AG763" s="86"/>
      <c r="AH763" s="86"/>
      <c r="AI763" s="86"/>
      <c r="AJ763" s="86"/>
      <c r="AK763" s="86"/>
      <c r="AL763" s="86"/>
      <c r="AM763" s="86"/>
      <c r="AN763" s="86"/>
      <c r="AO763" s="86"/>
      <c r="AP763" s="86"/>
      <c r="AQ763" s="86"/>
      <c r="AR763" s="86"/>
    </row>
    <row r="764" spans="15:44"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  <c r="AC764" s="86"/>
      <c r="AD764" s="86"/>
      <c r="AE764" s="86"/>
      <c r="AF764" s="86"/>
      <c r="AG764" s="86"/>
      <c r="AH764" s="86"/>
      <c r="AI764" s="86"/>
      <c r="AJ764" s="86"/>
      <c r="AK764" s="86"/>
      <c r="AL764" s="86"/>
      <c r="AM764" s="86"/>
      <c r="AN764" s="86"/>
      <c r="AO764" s="86"/>
      <c r="AP764" s="86"/>
      <c r="AQ764" s="86"/>
      <c r="AR764" s="86"/>
    </row>
    <row r="765" spans="15:44"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  <c r="AC765" s="86"/>
      <c r="AD765" s="86"/>
      <c r="AE765" s="86"/>
      <c r="AF765" s="86"/>
      <c r="AG765" s="86"/>
      <c r="AH765" s="86"/>
      <c r="AI765" s="86"/>
      <c r="AJ765" s="86"/>
      <c r="AK765" s="86"/>
      <c r="AL765" s="86"/>
      <c r="AM765" s="86"/>
      <c r="AN765" s="86"/>
      <c r="AO765" s="86"/>
      <c r="AP765" s="86"/>
      <c r="AQ765" s="86"/>
      <c r="AR765" s="86"/>
    </row>
    <row r="766" spans="15:44"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  <c r="AC766" s="86"/>
      <c r="AD766" s="86"/>
      <c r="AE766" s="86"/>
      <c r="AF766" s="86"/>
      <c r="AG766" s="86"/>
      <c r="AH766" s="86"/>
      <c r="AI766" s="86"/>
      <c r="AJ766" s="86"/>
      <c r="AK766" s="86"/>
      <c r="AL766" s="86"/>
      <c r="AM766" s="86"/>
      <c r="AN766" s="86"/>
      <c r="AO766" s="86"/>
      <c r="AP766" s="86"/>
      <c r="AQ766" s="86"/>
      <c r="AR766" s="86"/>
    </row>
    <row r="767" spans="15:44"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  <c r="AA767" s="86"/>
      <c r="AB767" s="86"/>
      <c r="AC767" s="86"/>
      <c r="AD767" s="86"/>
      <c r="AE767" s="86"/>
      <c r="AF767" s="86"/>
      <c r="AG767" s="86"/>
      <c r="AH767" s="86"/>
      <c r="AI767" s="86"/>
      <c r="AJ767" s="86"/>
      <c r="AK767" s="86"/>
      <c r="AL767" s="86"/>
      <c r="AM767" s="86"/>
      <c r="AN767" s="86"/>
      <c r="AO767" s="86"/>
      <c r="AP767" s="86"/>
      <c r="AQ767" s="86"/>
      <c r="AR767" s="86"/>
    </row>
    <row r="768" spans="15:44"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  <c r="AC768" s="86"/>
      <c r="AD768" s="86"/>
      <c r="AE768" s="86"/>
      <c r="AF768" s="86"/>
      <c r="AG768" s="86"/>
      <c r="AH768" s="86"/>
      <c r="AI768" s="86"/>
      <c r="AJ768" s="86"/>
      <c r="AK768" s="86"/>
      <c r="AL768" s="86"/>
      <c r="AM768" s="86"/>
      <c r="AN768" s="86"/>
      <c r="AO768" s="86"/>
      <c r="AP768" s="86"/>
      <c r="AQ768" s="86"/>
      <c r="AR768" s="86"/>
    </row>
    <row r="769" spans="15:44"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  <c r="AA769" s="86"/>
      <c r="AB769" s="86"/>
      <c r="AC769" s="86"/>
      <c r="AD769" s="86"/>
      <c r="AE769" s="86"/>
      <c r="AF769" s="86"/>
      <c r="AG769" s="86"/>
      <c r="AH769" s="86"/>
      <c r="AI769" s="86"/>
      <c r="AJ769" s="86"/>
      <c r="AK769" s="86"/>
      <c r="AL769" s="86"/>
      <c r="AM769" s="86"/>
      <c r="AN769" s="86"/>
      <c r="AO769" s="86"/>
      <c r="AP769" s="86"/>
      <c r="AQ769" s="86"/>
      <c r="AR769" s="86"/>
    </row>
    <row r="770" spans="15:44"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  <c r="AA770" s="86"/>
      <c r="AB770" s="86"/>
      <c r="AC770" s="86"/>
      <c r="AD770" s="86"/>
      <c r="AE770" s="86"/>
      <c r="AF770" s="86"/>
      <c r="AG770" s="86"/>
      <c r="AH770" s="86"/>
      <c r="AI770" s="86"/>
      <c r="AJ770" s="86"/>
      <c r="AK770" s="86"/>
      <c r="AL770" s="86"/>
      <c r="AM770" s="86"/>
      <c r="AN770" s="86"/>
      <c r="AO770" s="86"/>
      <c r="AP770" s="86"/>
      <c r="AQ770" s="86"/>
      <c r="AR770" s="86"/>
    </row>
    <row r="771" spans="15:44"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  <c r="AA771" s="86"/>
      <c r="AB771" s="86"/>
      <c r="AC771" s="86"/>
      <c r="AD771" s="86"/>
      <c r="AE771" s="86"/>
      <c r="AF771" s="86"/>
      <c r="AG771" s="86"/>
      <c r="AH771" s="86"/>
      <c r="AI771" s="86"/>
      <c r="AJ771" s="86"/>
      <c r="AK771" s="86"/>
      <c r="AL771" s="86"/>
      <c r="AM771" s="86"/>
      <c r="AN771" s="86"/>
      <c r="AO771" s="86"/>
      <c r="AP771" s="86"/>
      <c r="AQ771" s="86"/>
      <c r="AR771" s="86"/>
    </row>
    <row r="772" spans="15:44"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  <c r="AA772" s="86"/>
      <c r="AB772" s="86"/>
      <c r="AC772" s="86"/>
      <c r="AD772" s="86"/>
      <c r="AE772" s="86"/>
      <c r="AF772" s="86"/>
      <c r="AG772" s="86"/>
      <c r="AH772" s="86"/>
      <c r="AI772" s="86"/>
      <c r="AJ772" s="86"/>
      <c r="AK772" s="86"/>
      <c r="AL772" s="86"/>
      <c r="AM772" s="86"/>
      <c r="AN772" s="86"/>
      <c r="AO772" s="86"/>
      <c r="AP772" s="86"/>
      <c r="AQ772" s="86"/>
      <c r="AR772" s="86"/>
    </row>
    <row r="773" spans="15:44"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  <c r="AA773" s="86"/>
      <c r="AB773" s="86"/>
      <c r="AC773" s="86"/>
      <c r="AD773" s="86"/>
      <c r="AE773" s="86"/>
      <c r="AF773" s="86"/>
      <c r="AG773" s="86"/>
      <c r="AH773" s="86"/>
      <c r="AI773" s="86"/>
      <c r="AJ773" s="86"/>
      <c r="AK773" s="86"/>
      <c r="AL773" s="86"/>
      <c r="AM773" s="86"/>
      <c r="AN773" s="86"/>
      <c r="AO773" s="86"/>
      <c r="AP773" s="86"/>
      <c r="AQ773" s="86"/>
      <c r="AR773" s="86"/>
    </row>
    <row r="774" spans="15:44"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  <c r="AA774" s="86"/>
      <c r="AB774" s="86"/>
      <c r="AC774" s="86"/>
      <c r="AD774" s="86"/>
      <c r="AE774" s="86"/>
      <c r="AF774" s="86"/>
      <c r="AG774" s="86"/>
      <c r="AH774" s="86"/>
      <c r="AI774" s="86"/>
      <c r="AJ774" s="86"/>
      <c r="AK774" s="86"/>
      <c r="AL774" s="86"/>
      <c r="AM774" s="86"/>
      <c r="AN774" s="86"/>
      <c r="AO774" s="86"/>
      <c r="AP774" s="86"/>
      <c r="AQ774" s="86"/>
      <c r="AR774" s="86"/>
    </row>
    <row r="775" spans="15:44"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  <c r="AA775" s="86"/>
      <c r="AB775" s="86"/>
      <c r="AC775" s="86"/>
      <c r="AD775" s="86"/>
      <c r="AE775" s="86"/>
      <c r="AF775" s="86"/>
      <c r="AG775" s="86"/>
      <c r="AH775" s="86"/>
      <c r="AI775" s="86"/>
      <c r="AJ775" s="86"/>
      <c r="AK775" s="86"/>
      <c r="AL775" s="86"/>
      <c r="AM775" s="86"/>
      <c r="AN775" s="86"/>
      <c r="AO775" s="86"/>
      <c r="AP775" s="86"/>
      <c r="AQ775" s="86"/>
      <c r="AR775" s="86"/>
    </row>
    <row r="776" spans="15:44"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  <c r="AA776" s="86"/>
      <c r="AB776" s="86"/>
      <c r="AC776" s="86"/>
      <c r="AD776" s="86"/>
      <c r="AE776" s="86"/>
      <c r="AF776" s="86"/>
      <c r="AG776" s="86"/>
      <c r="AH776" s="86"/>
      <c r="AI776" s="86"/>
      <c r="AJ776" s="86"/>
      <c r="AK776" s="86"/>
      <c r="AL776" s="86"/>
      <c r="AM776" s="86"/>
      <c r="AN776" s="86"/>
      <c r="AO776" s="86"/>
      <c r="AP776" s="86"/>
      <c r="AQ776" s="86"/>
      <c r="AR776" s="86"/>
    </row>
    <row r="777" spans="15:44"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  <c r="AA777" s="86"/>
      <c r="AB777" s="86"/>
      <c r="AC777" s="86"/>
      <c r="AD777" s="86"/>
      <c r="AE777" s="86"/>
      <c r="AF777" s="86"/>
      <c r="AG777" s="86"/>
      <c r="AH777" s="86"/>
      <c r="AI777" s="86"/>
      <c r="AJ777" s="86"/>
      <c r="AK777" s="86"/>
      <c r="AL777" s="86"/>
      <c r="AM777" s="86"/>
      <c r="AN777" s="86"/>
      <c r="AO777" s="86"/>
      <c r="AP777" s="86"/>
      <c r="AQ777" s="86"/>
      <c r="AR777" s="86"/>
    </row>
    <row r="778" spans="15:44"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  <c r="AC778" s="86"/>
      <c r="AD778" s="86"/>
      <c r="AE778" s="86"/>
      <c r="AF778" s="86"/>
      <c r="AG778" s="86"/>
      <c r="AH778" s="86"/>
      <c r="AI778" s="86"/>
      <c r="AJ778" s="86"/>
      <c r="AK778" s="86"/>
      <c r="AL778" s="86"/>
      <c r="AM778" s="86"/>
      <c r="AN778" s="86"/>
      <c r="AO778" s="86"/>
      <c r="AP778" s="86"/>
      <c r="AQ778" s="86"/>
      <c r="AR778" s="86"/>
    </row>
    <row r="779" spans="15:44"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  <c r="AC779" s="86"/>
      <c r="AD779" s="86"/>
      <c r="AE779" s="86"/>
      <c r="AF779" s="86"/>
      <c r="AG779" s="86"/>
      <c r="AH779" s="86"/>
      <c r="AI779" s="86"/>
      <c r="AJ779" s="86"/>
      <c r="AK779" s="86"/>
      <c r="AL779" s="86"/>
      <c r="AM779" s="86"/>
      <c r="AN779" s="86"/>
      <c r="AO779" s="86"/>
      <c r="AP779" s="86"/>
      <c r="AQ779" s="86"/>
      <c r="AR779" s="86"/>
    </row>
    <row r="780" spans="15:44"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  <c r="AC780" s="86"/>
      <c r="AD780" s="86"/>
      <c r="AE780" s="86"/>
      <c r="AF780" s="86"/>
      <c r="AG780" s="86"/>
      <c r="AH780" s="86"/>
      <c r="AI780" s="86"/>
      <c r="AJ780" s="86"/>
      <c r="AK780" s="86"/>
      <c r="AL780" s="86"/>
      <c r="AM780" s="86"/>
      <c r="AN780" s="86"/>
      <c r="AO780" s="86"/>
      <c r="AP780" s="86"/>
      <c r="AQ780" s="86"/>
      <c r="AR780" s="86"/>
    </row>
    <row r="781" spans="15:44"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  <c r="AC781" s="86"/>
      <c r="AD781" s="86"/>
      <c r="AE781" s="86"/>
      <c r="AF781" s="86"/>
      <c r="AG781" s="86"/>
      <c r="AH781" s="86"/>
      <c r="AI781" s="86"/>
      <c r="AJ781" s="86"/>
      <c r="AK781" s="86"/>
      <c r="AL781" s="86"/>
      <c r="AM781" s="86"/>
      <c r="AN781" s="86"/>
      <c r="AO781" s="86"/>
      <c r="AP781" s="86"/>
      <c r="AQ781" s="86"/>
      <c r="AR781" s="86"/>
    </row>
    <row r="782" spans="15:44"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  <c r="AC782" s="86"/>
      <c r="AD782" s="86"/>
      <c r="AE782" s="86"/>
      <c r="AF782" s="86"/>
      <c r="AG782" s="86"/>
      <c r="AH782" s="86"/>
      <c r="AI782" s="86"/>
      <c r="AJ782" s="86"/>
      <c r="AK782" s="86"/>
      <c r="AL782" s="86"/>
      <c r="AM782" s="86"/>
      <c r="AN782" s="86"/>
      <c r="AO782" s="86"/>
      <c r="AP782" s="86"/>
      <c r="AQ782" s="86"/>
      <c r="AR782" s="86"/>
    </row>
    <row r="783" spans="15:44"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6"/>
      <c r="AD783" s="86"/>
      <c r="AE783" s="86"/>
      <c r="AF783" s="86"/>
      <c r="AG783" s="86"/>
      <c r="AH783" s="86"/>
      <c r="AI783" s="86"/>
      <c r="AJ783" s="86"/>
      <c r="AK783" s="86"/>
      <c r="AL783" s="86"/>
      <c r="AM783" s="86"/>
      <c r="AN783" s="86"/>
      <c r="AO783" s="86"/>
      <c r="AP783" s="86"/>
      <c r="AQ783" s="86"/>
      <c r="AR783" s="86"/>
    </row>
    <row r="784" spans="15:44"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  <c r="AC784" s="86"/>
      <c r="AD784" s="86"/>
      <c r="AE784" s="86"/>
      <c r="AF784" s="86"/>
      <c r="AG784" s="86"/>
      <c r="AH784" s="86"/>
      <c r="AI784" s="86"/>
      <c r="AJ784" s="86"/>
      <c r="AK784" s="86"/>
      <c r="AL784" s="86"/>
      <c r="AM784" s="86"/>
      <c r="AN784" s="86"/>
      <c r="AO784" s="86"/>
      <c r="AP784" s="86"/>
      <c r="AQ784" s="86"/>
      <c r="AR784" s="86"/>
    </row>
    <row r="785" spans="15:44"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  <c r="AC785" s="86"/>
      <c r="AD785" s="86"/>
      <c r="AE785" s="86"/>
      <c r="AF785" s="86"/>
      <c r="AG785" s="86"/>
      <c r="AH785" s="86"/>
      <c r="AI785" s="86"/>
      <c r="AJ785" s="86"/>
      <c r="AK785" s="86"/>
      <c r="AL785" s="86"/>
      <c r="AM785" s="86"/>
      <c r="AN785" s="86"/>
      <c r="AO785" s="86"/>
      <c r="AP785" s="86"/>
      <c r="AQ785" s="86"/>
      <c r="AR785" s="86"/>
    </row>
    <row r="786" spans="15:44"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  <c r="AC786" s="86"/>
      <c r="AD786" s="86"/>
      <c r="AE786" s="86"/>
      <c r="AF786" s="86"/>
      <c r="AG786" s="86"/>
      <c r="AH786" s="86"/>
      <c r="AI786" s="86"/>
      <c r="AJ786" s="86"/>
      <c r="AK786" s="86"/>
      <c r="AL786" s="86"/>
      <c r="AM786" s="86"/>
      <c r="AN786" s="86"/>
      <c r="AO786" s="86"/>
      <c r="AP786" s="86"/>
      <c r="AQ786" s="86"/>
      <c r="AR786" s="86"/>
    </row>
    <row r="787" spans="15:44"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  <c r="AC787" s="86"/>
      <c r="AD787" s="86"/>
      <c r="AE787" s="86"/>
      <c r="AF787" s="86"/>
      <c r="AG787" s="86"/>
      <c r="AH787" s="86"/>
      <c r="AI787" s="86"/>
      <c r="AJ787" s="86"/>
      <c r="AK787" s="86"/>
      <c r="AL787" s="86"/>
      <c r="AM787" s="86"/>
      <c r="AN787" s="86"/>
      <c r="AO787" s="86"/>
      <c r="AP787" s="86"/>
      <c r="AQ787" s="86"/>
      <c r="AR787" s="86"/>
    </row>
    <row r="788" spans="15:44"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  <c r="AC788" s="86"/>
      <c r="AD788" s="86"/>
      <c r="AE788" s="86"/>
      <c r="AF788" s="86"/>
      <c r="AG788" s="86"/>
      <c r="AH788" s="86"/>
      <c r="AI788" s="86"/>
      <c r="AJ788" s="86"/>
      <c r="AK788" s="86"/>
      <c r="AL788" s="86"/>
      <c r="AM788" s="86"/>
      <c r="AN788" s="86"/>
      <c r="AO788" s="86"/>
      <c r="AP788" s="86"/>
      <c r="AQ788" s="86"/>
      <c r="AR788" s="86"/>
    </row>
    <row r="789" spans="15:44"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  <c r="AA789" s="86"/>
      <c r="AB789" s="86"/>
      <c r="AC789" s="86"/>
      <c r="AD789" s="86"/>
      <c r="AE789" s="86"/>
      <c r="AF789" s="86"/>
      <c r="AG789" s="86"/>
      <c r="AH789" s="86"/>
      <c r="AI789" s="86"/>
      <c r="AJ789" s="86"/>
      <c r="AK789" s="86"/>
      <c r="AL789" s="86"/>
      <c r="AM789" s="86"/>
      <c r="AN789" s="86"/>
      <c r="AO789" s="86"/>
      <c r="AP789" s="86"/>
      <c r="AQ789" s="86"/>
      <c r="AR789" s="86"/>
    </row>
    <row r="790" spans="15:44"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  <c r="AA790" s="86"/>
      <c r="AB790" s="86"/>
      <c r="AC790" s="86"/>
      <c r="AD790" s="86"/>
      <c r="AE790" s="86"/>
      <c r="AF790" s="86"/>
      <c r="AG790" s="86"/>
      <c r="AH790" s="86"/>
      <c r="AI790" s="86"/>
      <c r="AJ790" s="86"/>
      <c r="AK790" s="86"/>
      <c r="AL790" s="86"/>
      <c r="AM790" s="86"/>
      <c r="AN790" s="86"/>
      <c r="AO790" s="86"/>
      <c r="AP790" s="86"/>
      <c r="AQ790" s="86"/>
      <c r="AR790" s="86"/>
    </row>
    <row r="791" spans="15:44"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6"/>
      <c r="AD791" s="86"/>
      <c r="AE791" s="86"/>
      <c r="AF791" s="86"/>
      <c r="AG791" s="86"/>
      <c r="AH791" s="86"/>
      <c r="AI791" s="86"/>
      <c r="AJ791" s="86"/>
      <c r="AK791" s="86"/>
      <c r="AL791" s="86"/>
      <c r="AM791" s="86"/>
      <c r="AN791" s="86"/>
      <c r="AO791" s="86"/>
      <c r="AP791" s="86"/>
      <c r="AQ791" s="86"/>
      <c r="AR791" s="86"/>
    </row>
    <row r="792" spans="15:44"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  <c r="AA792" s="86"/>
      <c r="AB792" s="86"/>
      <c r="AC792" s="86"/>
      <c r="AD792" s="86"/>
      <c r="AE792" s="86"/>
      <c r="AF792" s="86"/>
      <c r="AG792" s="86"/>
      <c r="AH792" s="86"/>
      <c r="AI792" s="86"/>
      <c r="AJ792" s="86"/>
      <c r="AK792" s="86"/>
      <c r="AL792" s="86"/>
      <c r="AM792" s="86"/>
      <c r="AN792" s="86"/>
      <c r="AO792" s="86"/>
      <c r="AP792" s="86"/>
      <c r="AQ792" s="86"/>
      <c r="AR792" s="86"/>
    </row>
    <row r="793" spans="15:44"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  <c r="AA793" s="86"/>
      <c r="AB793" s="86"/>
      <c r="AC793" s="86"/>
      <c r="AD793" s="86"/>
      <c r="AE793" s="86"/>
      <c r="AF793" s="86"/>
      <c r="AG793" s="86"/>
      <c r="AH793" s="86"/>
      <c r="AI793" s="86"/>
      <c r="AJ793" s="86"/>
      <c r="AK793" s="86"/>
      <c r="AL793" s="86"/>
      <c r="AM793" s="86"/>
      <c r="AN793" s="86"/>
      <c r="AO793" s="86"/>
      <c r="AP793" s="86"/>
      <c r="AQ793" s="86"/>
      <c r="AR793" s="86"/>
    </row>
    <row r="794" spans="15:44"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  <c r="AA794" s="86"/>
      <c r="AB794" s="86"/>
      <c r="AC794" s="86"/>
      <c r="AD794" s="86"/>
      <c r="AE794" s="86"/>
      <c r="AF794" s="86"/>
      <c r="AG794" s="86"/>
      <c r="AH794" s="86"/>
      <c r="AI794" s="86"/>
      <c r="AJ794" s="86"/>
      <c r="AK794" s="86"/>
      <c r="AL794" s="86"/>
      <c r="AM794" s="86"/>
      <c r="AN794" s="86"/>
      <c r="AO794" s="86"/>
      <c r="AP794" s="86"/>
      <c r="AQ794" s="86"/>
      <c r="AR794" s="86"/>
    </row>
    <row r="795" spans="15:44"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  <c r="AA795" s="86"/>
      <c r="AB795" s="86"/>
      <c r="AC795" s="86"/>
      <c r="AD795" s="86"/>
      <c r="AE795" s="86"/>
      <c r="AF795" s="86"/>
      <c r="AG795" s="86"/>
      <c r="AH795" s="86"/>
      <c r="AI795" s="86"/>
      <c r="AJ795" s="86"/>
      <c r="AK795" s="86"/>
      <c r="AL795" s="86"/>
      <c r="AM795" s="86"/>
      <c r="AN795" s="86"/>
      <c r="AO795" s="86"/>
      <c r="AP795" s="86"/>
      <c r="AQ795" s="86"/>
      <c r="AR795" s="86"/>
    </row>
    <row r="796" spans="15:44"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  <c r="AA796" s="86"/>
      <c r="AB796" s="86"/>
      <c r="AC796" s="86"/>
      <c r="AD796" s="86"/>
      <c r="AE796" s="86"/>
      <c r="AF796" s="86"/>
      <c r="AG796" s="86"/>
      <c r="AH796" s="86"/>
      <c r="AI796" s="86"/>
      <c r="AJ796" s="86"/>
      <c r="AK796" s="86"/>
      <c r="AL796" s="86"/>
      <c r="AM796" s="86"/>
      <c r="AN796" s="86"/>
      <c r="AO796" s="86"/>
      <c r="AP796" s="86"/>
      <c r="AQ796" s="86"/>
      <c r="AR796" s="86"/>
    </row>
    <row r="797" spans="15:44"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  <c r="AA797" s="86"/>
      <c r="AB797" s="86"/>
      <c r="AC797" s="86"/>
      <c r="AD797" s="86"/>
      <c r="AE797" s="86"/>
      <c r="AF797" s="86"/>
      <c r="AG797" s="86"/>
      <c r="AH797" s="86"/>
      <c r="AI797" s="86"/>
      <c r="AJ797" s="86"/>
      <c r="AK797" s="86"/>
      <c r="AL797" s="86"/>
      <c r="AM797" s="86"/>
      <c r="AN797" s="86"/>
      <c r="AO797" s="86"/>
      <c r="AP797" s="86"/>
      <c r="AQ797" s="86"/>
      <c r="AR797" s="86"/>
    </row>
    <row r="798" spans="15:44"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  <c r="AA798" s="86"/>
      <c r="AB798" s="86"/>
      <c r="AC798" s="86"/>
      <c r="AD798" s="86"/>
      <c r="AE798" s="86"/>
      <c r="AF798" s="86"/>
      <c r="AG798" s="86"/>
      <c r="AH798" s="86"/>
      <c r="AI798" s="86"/>
      <c r="AJ798" s="86"/>
      <c r="AK798" s="86"/>
      <c r="AL798" s="86"/>
      <c r="AM798" s="86"/>
      <c r="AN798" s="86"/>
      <c r="AO798" s="86"/>
      <c r="AP798" s="86"/>
      <c r="AQ798" s="86"/>
      <c r="AR798" s="86"/>
    </row>
    <row r="799" spans="15:44"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  <c r="AA799" s="86"/>
      <c r="AB799" s="86"/>
      <c r="AC799" s="86"/>
      <c r="AD799" s="86"/>
      <c r="AE799" s="86"/>
      <c r="AF799" s="86"/>
      <c r="AG799" s="86"/>
      <c r="AH799" s="86"/>
      <c r="AI799" s="86"/>
      <c r="AJ799" s="86"/>
      <c r="AK799" s="86"/>
      <c r="AL799" s="86"/>
      <c r="AM799" s="86"/>
      <c r="AN799" s="86"/>
      <c r="AO799" s="86"/>
      <c r="AP799" s="86"/>
      <c r="AQ799" s="86"/>
      <c r="AR799" s="86"/>
    </row>
    <row r="800" spans="15:44"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  <c r="AA800" s="86"/>
      <c r="AB800" s="86"/>
      <c r="AC800" s="86"/>
      <c r="AD800" s="86"/>
      <c r="AE800" s="86"/>
      <c r="AF800" s="86"/>
      <c r="AG800" s="86"/>
      <c r="AH800" s="86"/>
      <c r="AI800" s="86"/>
      <c r="AJ800" s="86"/>
      <c r="AK800" s="86"/>
      <c r="AL800" s="86"/>
      <c r="AM800" s="86"/>
      <c r="AN800" s="86"/>
      <c r="AO800" s="86"/>
      <c r="AP800" s="86"/>
      <c r="AQ800" s="86"/>
      <c r="AR800" s="86"/>
    </row>
    <row r="801" spans="15:44"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  <c r="AA801" s="86"/>
      <c r="AB801" s="86"/>
      <c r="AC801" s="86"/>
      <c r="AD801" s="86"/>
      <c r="AE801" s="86"/>
      <c r="AF801" s="86"/>
      <c r="AG801" s="86"/>
      <c r="AH801" s="86"/>
      <c r="AI801" s="86"/>
      <c r="AJ801" s="86"/>
      <c r="AK801" s="86"/>
      <c r="AL801" s="86"/>
      <c r="AM801" s="86"/>
      <c r="AN801" s="86"/>
      <c r="AO801" s="86"/>
      <c r="AP801" s="86"/>
      <c r="AQ801" s="86"/>
      <c r="AR801" s="86"/>
    </row>
    <row r="802" spans="15:44"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86"/>
      <c r="AE802" s="86"/>
      <c r="AF802" s="86"/>
      <c r="AG802" s="86"/>
      <c r="AH802" s="86"/>
      <c r="AI802" s="86"/>
      <c r="AJ802" s="86"/>
      <c r="AK802" s="86"/>
      <c r="AL802" s="86"/>
      <c r="AM802" s="86"/>
      <c r="AN802" s="86"/>
      <c r="AO802" s="86"/>
      <c r="AP802" s="86"/>
      <c r="AQ802" s="86"/>
      <c r="AR802" s="86"/>
    </row>
    <row r="803" spans="15:44"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  <c r="AA803" s="86"/>
      <c r="AB803" s="86"/>
      <c r="AC803" s="86"/>
      <c r="AD803" s="86"/>
      <c r="AE803" s="86"/>
      <c r="AF803" s="86"/>
      <c r="AG803" s="86"/>
      <c r="AH803" s="86"/>
      <c r="AI803" s="86"/>
      <c r="AJ803" s="86"/>
      <c r="AK803" s="86"/>
      <c r="AL803" s="86"/>
      <c r="AM803" s="86"/>
      <c r="AN803" s="86"/>
      <c r="AO803" s="86"/>
      <c r="AP803" s="86"/>
      <c r="AQ803" s="86"/>
      <c r="AR803" s="86"/>
    </row>
    <row r="804" spans="15:44"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  <c r="AA804" s="86"/>
      <c r="AB804" s="86"/>
      <c r="AC804" s="86"/>
      <c r="AD804" s="86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86"/>
      <c r="AQ804" s="86"/>
      <c r="AR804" s="86"/>
    </row>
    <row r="805" spans="15:44"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  <c r="AA805" s="86"/>
      <c r="AB805" s="86"/>
      <c r="AC805" s="86"/>
      <c r="AD805" s="86"/>
      <c r="AE805" s="86"/>
      <c r="AF805" s="86"/>
      <c r="AG805" s="86"/>
      <c r="AH805" s="86"/>
      <c r="AI805" s="86"/>
      <c r="AJ805" s="86"/>
      <c r="AK805" s="86"/>
      <c r="AL805" s="86"/>
      <c r="AM805" s="86"/>
      <c r="AN805" s="86"/>
      <c r="AO805" s="86"/>
      <c r="AP805" s="86"/>
      <c r="AQ805" s="86"/>
      <c r="AR805" s="86"/>
    </row>
    <row r="806" spans="15:44"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  <c r="AA806" s="86"/>
      <c r="AB806" s="86"/>
      <c r="AC806" s="86"/>
      <c r="AD806" s="86"/>
      <c r="AE806" s="86"/>
      <c r="AF806" s="86"/>
      <c r="AG806" s="86"/>
      <c r="AH806" s="86"/>
      <c r="AI806" s="86"/>
      <c r="AJ806" s="86"/>
      <c r="AK806" s="86"/>
      <c r="AL806" s="86"/>
      <c r="AM806" s="86"/>
      <c r="AN806" s="86"/>
      <c r="AO806" s="86"/>
      <c r="AP806" s="86"/>
      <c r="AQ806" s="86"/>
      <c r="AR806" s="86"/>
    </row>
    <row r="807" spans="15:44"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  <c r="AC807" s="86"/>
      <c r="AD807" s="86"/>
      <c r="AE807" s="86"/>
      <c r="AF807" s="86"/>
      <c r="AG807" s="86"/>
      <c r="AH807" s="86"/>
      <c r="AI807" s="86"/>
      <c r="AJ807" s="86"/>
      <c r="AK807" s="86"/>
      <c r="AL807" s="86"/>
      <c r="AM807" s="86"/>
      <c r="AN807" s="86"/>
      <c r="AO807" s="86"/>
      <c r="AP807" s="86"/>
      <c r="AQ807" s="86"/>
      <c r="AR807" s="86"/>
    </row>
    <row r="808" spans="15:44"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  <c r="AA808" s="86"/>
      <c r="AB808" s="86"/>
      <c r="AC808" s="86"/>
      <c r="AD808" s="86"/>
      <c r="AE808" s="86"/>
      <c r="AF808" s="86"/>
      <c r="AG808" s="86"/>
      <c r="AH808" s="86"/>
      <c r="AI808" s="86"/>
      <c r="AJ808" s="86"/>
      <c r="AK808" s="86"/>
      <c r="AL808" s="86"/>
      <c r="AM808" s="86"/>
      <c r="AN808" s="86"/>
      <c r="AO808" s="86"/>
      <c r="AP808" s="86"/>
      <c r="AQ808" s="86"/>
      <c r="AR808" s="86"/>
    </row>
    <row r="809" spans="15:44"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  <c r="AA809" s="86"/>
      <c r="AB809" s="86"/>
      <c r="AC809" s="86"/>
      <c r="AD809" s="86"/>
      <c r="AE809" s="86"/>
      <c r="AF809" s="86"/>
      <c r="AG809" s="86"/>
      <c r="AH809" s="86"/>
      <c r="AI809" s="86"/>
      <c r="AJ809" s="86"/>
      <c r="AK809" s="86"/>
      <c r="AL809" s="86"/>
      <c r="AM809" s="86"/>
      <c r="AN809" s="86"/>
      <c r="AO809" s="86"/>
      <c r="AP809" s="86"/>
      <c r="AQ809" s="86"/>
      <c r="AR809" s="86"/>
    </row>
    <row r="810" spans="15:44"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  <c r="AA810" s="86"/>
      <c r="AB810" s="86"/>
      <c r="AC810" s="86"/>
      <c r="AD810" s="86"/>
      <c r="AE810" s="86"/>
      <c r="AF810" s="86"/>
      <c r="AG810" s="86"/>
      <c r="AH810" s="86"/>
      <c r="AI810" s="86"/>
      <c r="AJ810" s="86"/>
      <c r="AK810" s="86"/>
      <c r="AL810" s="86"/>
      <c r="AM810" s="86"/>
      <c r="AN810" s="86"/>
      <c r="AO810" s="86"/>
      <c r="AP810" s="86"/>
      <c r="AQ810" s="86"/>
      <c r="AR810" s="86"/>
    </row>
    <row r="811" spans="15:44"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  <c r="AA811" s="86"/>
      <c r="AB811" s="86"/>
      <c r="AC811" s="86"/>
      <c r="AD811" s="86"/>
      <c r="AE811" s="86"/>
      <c r="AF811" s="86"/>
      <c r="AG811" s="86"/>
      <c r="AH811" s="86"/>
      <c r="AI811" s="86"/>
      <c r="AJ811" s="86"/>
      <c r="AK811" s="86"/>
      <c r="AL811" s="86"/>
      <c r="AM811" s="86"/>
      <c r="AN811" s="86"/>
      <c r="AO811" s="86"/>
      <c r="AP811" s="86"/>
      <c r="AQ811" s="86"/>
      <c r="AR811" s="86"/>
    </row>
    <row r="812" spans="15:44"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  <c r="AA812" s="86"/>
      <c r="AB812" s="86"/>
      <c r="AC812" s="86"/>
      <c r="AD812" s="86"/>
      <c r="AE812" s="86"/>
      <c r="AF812" s="86"/>
      <c r="AG812" s="86"/>
      <c r="AH812" s="86"/>
      <c r="AI812" s="86"/>
      <c r="AJ812" s="86"/>
      <c r="AK812" s="86"/>
      <c r="AL812" s="86"/>
      <c r="AM812" s="86"/>
      <c r="AN812" s="86"/>
      <c r="AO812" s="86"/>
      <c r="AP812" s="86"/>
      <c r="AQ812" s="86"/>
      <c r="AR812" s="86"/>
    </row>
    <row r="813" spans="15:44"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  <c r="AA813" s="86"/>
      <c r="AB813" s="86"/>
      <c r="AC813" s="86"/>
      <c r="AD813" s="86"/>
      <c r="AE813" s="86"/>
      <c r="AF813" s="86"/>
      <c r="AG813" s="86"/>
      <c r="AH813" s="86"/>
      <c r="AI813" s="86"/>
      <c r="AJ813" s="86"/>
      <c r="AK813" s="86"/>
      <c r="AL813" s="86"/>
      <c r="AM813" s="86"/>
      <c r="AN813" s="86"/>
      <c r="AO813" s="86"/>
      <c r="AP813" s="86"/>
      <c r="AQ813" s="86"/>
      <c r="AR813" s="86"/>
    </row>
    <row r="814" spans="15:44"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  <c r="AA814" s="86"/>
      <c r="AB814" s="86"/>
      <c r="AC814" s="86"/>
      <c r="AD814" s="86"/>
      <c r="AE814" s="86"/>
      <c r="AF814" s="86"/>
      <c r="AG814" s="86"/>
      <c r="AH814" s="86"/>
      <c r="AI814" s="86"/>
      <c r="AJ814" s="86"/>
      <c r="AK814" s="86"/>
      <c r="AL814" s="86"/>
      <c r="AM814" s="86"/>
      <c r="AN814" s="86"/>
      <c r="AO814" s="86"/>
      <c r="AP814" s="86"/>
      <c r="AQ814" s="86"/>
      <c r="AR814" s="86"/>
    </row>
    <row r="815" spans="15:44"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  <c r="AA815" s="86"/>
      <c r="AB815" s="86"/>
      <c r="AC815" s="86"/>
      <c r="AD815" s="86"/>
      <c r="AE815" s="86"/>
      <c r="AF815" s="86"/>
      <c r="AG815" s="86"/>
      <c r="AH815" s="86"/>
      <c r="AI815" s="86"/>
      <c r="AJ815" s="86"/>
      <c r="AK815" s="86"/>
      <c r="AL815" s="86"/>
      <c r="AM815" s="86"/>
      <c r="AN815" s="86"/>
      <c r="AO815" s="86"/>
      <c r="AP815" s="86"/>
      <c r="AQ815" s="86"/>
      <c r="AR815" s="86"/>
    </row>
    <row r="816" spans="15:44"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  <c r="AA816" s="86"/>
      <c r="AB816" s="86"/>
      <c r="AC816" s="86"/>
      <c r="AD816" s="86"/>
      <c r="AE816" s="86"/>
      <c r="AF816" s="86"/>
      <c r="AG816" s="86"/>
      <c r="AH816" s="86"/>
      <c r="AI816" s="86"/>
      <c r="AJ816" s="86"/>
      <c r="AK816" s="86"/>
      <c r="AL816" s="86"/>
      <c r="AM816" s="86"/>
      <c r="AN816" s="86"/>
      <c r="AO816" s="86"/>
      <c r="AP816" s="86"/>
      <c r="AQ816" s="86"/>
      <c r="AR816" s="86"/>
    </row>
    <row r="817" spans="15:44"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  <c r="AA817" s="86"/>
      <c r="AB817" s="86"/>
      <c r="AC817" s="86"/>
      <c r="AD817" s="86"/>
      <c r="AE817" s="86"/>
      <c r="AF817" s="86"/>
      <c r="AG817" s="86"/>
      <c r="AH817" s="86"/>
      <c r="AI817" s="86"/>
      <c r="AJ817" s="86"/>
      <c r="AK817" s="86"/>
      <c r="AL817" s="86"/>
      <c r="AM817" s="86"/>
      <c r="AN817" s="86"/>
      <c r="AO817" s="86"/>
      <c r="AP817" s="86"/>
      <c r="AQ817" s="86"/>
      <c r="AR817" s="86"/>
    </row>
    <row r="818" spans="15:44"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  <c r="AA818" s="86"/>
      <c r="AB818" s="86"/>
      <c r="AC818" s="86"/>
      <c r="AD818" s="86"/>
      <c r="AE818" s="86"/>
      <c r="AF818" s="86"/>
      <c r="AG818" s="86"/>
      <c r="AH818" s="86"/>
      <c r="AI818" s="86"/>
      <c r="AJ818" s="86"/>
      <c r="AK818" s="86"/>
      <c r="AL818" s="86"/>
      <c r="AM818" s="86"/>
      <c r="AN818" s="86"/>
      <c r="AO818" s="86"/>
      <c r="AP818" s="86"/>
      <c r="AQ818" s="86"/>
      <c r="AR818" s="86"/>
    </row>
    <row r="819" spans="15:44"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  <c r="AA819" s="86"/>
      <c r="AB819" s="86"/>
      <c r="AC819" s="86"/>
      <c r="AD819" s="86"/>
      <c r="AE819" s="86"/>
      <c r="AF819" s="86"/>
      <c r="AG819" s="86"/>
      <c r="AH819" s="86"/>
      <c r="AI819" s="86"/>
      <c r="AJ819" s="86"/>
      <c r="AK819" s="86"/>
      <c r="AL819" s="86"/>
      <c r="AM819" s="86"/>
      <c r="AN819" s="86"/>
      <c r="AO819" s="86"/>
      <c r="AP819" s="86"/>
      <c r="AQ819" s="86"/>
      <c r="AR819" s="86"/>
    </row>
    <row r="820" spans="15:44"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  <c r="AA820" s="86"/>
      <c r="AB820" s="86"/>
      <c r="AC820" s="86"/>
      <c r="AD820" s="86"/>
      <c r="AE820" s="86"/>
      <c r="AF820" s="86"/>
      <c r="AG820" s="86"/>
      <c r="AH820" s="86"/>
      <c r="AI820" s="86"/>
      <c r="AJ820" s="86"/>
      <c r="AK820" s="86"/>
      <c r="AL820" s="86"/>
      <c r="AM820" s="86"/>
      <c r="AN820" s="86"/>
      <c r="AO820" s="86"/>
      <c r="AP820" s="86"/>
      <c r="AQ820" s="86"/>
      <c r="AR820" s="86"/>
    </row>
    <row r="821" spans="15:44"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  <c r="AA821" s="86"/>
      <c r="AB821" s="86"/>
      <c r="AC821" s="86"/>
      <c r="AD821" s="86"/>
      <c r="AE821" s="86"/>
      <c r="AF821" s="86"/>
      <c r="AG821" s="86"/>
      <c r="AH821" s="86"/>
      <c r="AI821" s="86"/>
      <c r="AJ821" s="86"/>
      <c r="AK821" s="86"/>
      <c r="AL821" s="86"/>
      <c r="AM821" s="86"/>
      <c r="AN821" s="86"/>
      <c r="AO821" s="86"/>
      <c r="AP821" s="86"/>
      <c r="AQ821" s="86"/>
      <c r="AR821" s="86"/>
    </row>
    <row r="822" spans="15:44"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  <c r="AA822" s="86"/>
      <c r="AB822" s="86"/>
      <c r="AC822" s="86"/>
      <c r="AD822" s="86"/>
      <c r="AE822" s="86"/>
      <c r="AF822" s="86"/>
      <c r="AG822" s="86"/>
      <c r="AH822" s="86"/>
      <c r="AI822" s="86"/>
      <c r="AJ822" s="86"/>
      <c r="AK822" s="86"/>
      <c r="AL822" s="86"/>
      <c r="AM822" s="86"/>
      <c r="AN822" s="86"/>
      <c r="AO822" s="86"/>
      <c r="AP822" s="86"/>
      <c r="AQ822" s="86"/>
      <c r="AR822" s="86"/>
    </row>
    <row r="823" spans="15:44"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  <c r="AA823" s="86"/>
      <c r="AB823" s="86"/>
      <c r="AC823" s="86"/>
      <c r="AD823" s="86"/>
      <c r="AE823" s="86"/>
      <c r="AF823" s="86"/>
      <c r="AG823" s="86"/>
      <c r="AH823" s="86"/>
      <c r="AI823" s="86"/>
      <c r="AJ823" s="86"/>
      <c r="AK823" s="86"/>
      <c r="AL823" s="86"/>
      <c r="AM823" s="86"/>
      <c r="AN823" s="86"/>
      <c r="AO823" s="86"/>
      <c r="AP823" s="86"/>
      <c r="AQ823" s="86"/>
      <c r="AR823" s="86"/>
    </row>
    <row r="824" spans="15:44"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  <c r="AA824" s="86"/>
      <c r="AB824" s="86"/>
      <c r="AC824" s="86"/>
      <c r="AD824" s="86"/>
      <c r="AE824" s="86"/>
      <c r="AF824" s="86"/>
      <c r="AG824" s="86"/>
      <c r="AH824" s="86"/>
      <c r="AI824" s="86"/>
      <c r="AJ824" s="86"/>
      <c r="AK824" s="86"/>
      <c r="AL824" s="86"/>
      <c r="AM824" s="86"/>
      <c r="AN824" s="86"/>
      <c r="AO824" s="86"/>
      <c r="AP824" s="86"/>
      <c r="AQ824" s="86"/>
      <c r="AR824" s="86"/>
    </row>
    <row r="825" spans="15:44"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  <c r="AA825" s="86"/>
      <c r="AB825" s="86"/>
      <c r="AC825" s="86"/>
      <c r="AD825" s="86"/>
      <c r="AE825" s="86"/>
      <c r="AF825" s="86"/>
      <c r="AG825" s="86"/>
      <c r="AH825" s="86"/>
      <c r="AI825" s="86"/>
      <c r="AJ825" s="86"/>
      <c r="AK825" s="86"/>
      <c r="AL825" s="86"/>
      <c r="AM825" s="86"/>
      <c r="AN825" s="86"/>
      <c r="AO825" s="86"/>
      <c r="AP825" s="86"/>
      <c r="AQ825" s="86"/>
      <c r="AR825" s="86"/>
    </row>
    <row r="826" spans="15:44"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  <c r="AA826" s="86"/>
      <c r="AB826" s="86"/>
      <c r="AC826" s="86"/>
      <c r="AD826" s="86"/>
      <c r="AE826" s="86"/>
      <c r="AF826" s="86"/>
      <c r="AG826" s="86"/>
      <c r="AH826" s="86"/>
      <c r="AI826" s="86"/>
      <c r="AJ826" s="86"/>
      <c r="AK826" s="86"/>
      <c r="AL826" s="86"/>
      <c r="AM826" s="86"/>
      <c r="AN826" s="86"/>
      <c r="AO826" s="86"/>
      <c r="AP826" s="86"/>
      <c r="AQ826" s="86"/>
      <c r="AR826" s="86"/>
    </row>
    <row r="827" spans="15:44"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  <c r="AA827" s="86"/>
      <c r="AB827" s="86"/>
      <c r="AC827" s="86"/>
      <c r="AD827" s="86"/>
      <c r="AE827" s="86"/>
      <c r="AF827" s="86"/>
      <c r="AG827" s="86"/>
      <c r="AH827" s="86"/>
      <c r="AI827" s="86"/>
      <c r="AJ827" s="86"/>
      <c r="AK827" s="86"/>
      <c r="AL827" s="86"/>
      <c r="AM827" s="86"/>
      <c r="AN827" s="86"/>
      <c r="AO827" s="86"/>
      <c r="AP827" s="86"/>
      <c r="AQ827" s="86"/>
      <c r="AR827" s="86"/>
    </row>
    <row r="828" spans="15:44"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  <c r="AA828" s="86"/>
      <c r="AB828" s="86"/>
      <c r="AC828" s="86"/>
      <c r="AD828" s="86"/>
      <c r="AE828" s="86"/>
      <c r="AF828" s="86"/>
      <c r="AG828" s="86"/>
      <c r="AH828" s="86"/>
      <c r="AI828" s="86"/>
      <c r="AJ828" s="86"/>
      <c r="AK828" s="86"/>
      <c r="AL828" s="86"/>
      <c r="AM828" s="86"/>
      <c r="AN828" s="86"/>
      <c r="AO828" s="86"/>
      <c r="AP828" s="86"/>
      <c r="AQ828" s="86"/>
      <c r="AR828" s="86"/>
    </row>
    <row r="829" spans="15:44"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  <c r="AA829" s="86"/>
      <c r="AB829" s="86"/>
      <c r="AC829" s="86"/>
      <c r="AD829" s="86"/>
      <c r="AE829" s="86"/>
      <c r="AF829" s="86"/>
      <c r="AG829" s="86"/>
      <c r="AH829" s="86"/>
      <c r="AI829" s="86"/>
      <c r="AJ829" s="86"/>
      <c r="AK829" s="86"/>
      <c r="AL829" s="86"/>
      <c r="AM829" s="86"/>
      <c r="AN829" s="86"/>
      <c r="AO829" s="86"/>
      <c r="AP829" s="86"/>
      <c r="AQ829" s="86"/>
      <c r="AR829" s="86"/>
    </row>
    <row r="830" spans="15:44"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  <c r="AA830" s="86"/>
      <c r="AB830" s="86"/>
      <c r="AC830" s="86"/>
      <c r="AD830" s="86"/>
      <c r="AE830" s="86"/>
      <c r="AF830" s="86"/>
      <c r="AG830" s="86"/>
      <c r="AH830" s="86"/>
      <c r="AI830" s="86"/>
      <c r="AJ830" s="86"/>
      <c r="AK830" s="86"/>
      <c r="AL830" s="86"/>
      <c r="AM830" s="86"/>
      <c r="AN830" s="86"/>
      <c r="AO830" s="86"/>
      <c r="AP830" s="86"/>
      <c r="AQ830" s="86"/>
      <c r="AR830" s="86"/>
    </row>
    <row r="831" spans="15:44"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  <c r="AA831" s="86"/>
      <c r="AB831" s="86"/>
      <c r="AC831" s="86"/>
      <c r="AD831" s="86"/>
      <c r="AE831" s="86"/>
      <c r="AF831" s="86"/>
      <c r="AG831" s="86"/>
      <c r="AH831" s="86"/>
      <c r="AI831" s="86"/>
      <c r="AJ831" s="86"/>
      <c r="AK831" s="86"/>
      <c r="AL831" s="86"/>
      <c r="AM831" s="86"/>
      <c r="AN831" s="86"/>
      <c r="AO831" s="86"/>
      <c r="AP831" s="86"/>
      <c r="AQ831" s="86"/>
      <c r="AR831" s="86"/>
    </row>
    <row r="832" spans="15:44"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  <c r="AC832" s="86"/>
      <c r="AD832" s="86"/>
      <c r="AE832" s="86"/>
      <c r="AF832" s="86"/>
      <c r="AG832" s="86"/>
      <c r="AH832" s="86"/>
      <c r="AI832" s="86"/>
      <c r="AJ832" s="86"/>
      <c r="AK832" s="86"/>
      <c r="AL832" s="86"/>
      <c r="AM832" s="86"/>
      <c r="AN832" s="86"/>
      <c r="AO832" s="86"/>
      <c r="AP832" s="86"/>
      <c r="AQ832" s="86"/>
      <c r="AR832" s="86"/>
    </row>
    <row r="833" spans="15:44"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  <c r="AA833" s="86"/>
      <c r="AB833" s="86"/>
      <c r="AC833" s="86"/>
      <c r="AD833" s="86"/>
      <c r="AE833" s="86"/>
      <c r="AF833" s="86"/>
      <c r="AG833" s="86"/>
      <c r="AH833" s="86"/>
      <c r="AI833" s="86"/>
      <c r="AJ833" s="86"/>
      <c r="AK833" s="86"/>
      <c r="AL833" s="86"/>
      <c r="AM833" s="86"/>
      <c r="AN833" s="86"/>
      <c r="AO833" s="86"/>
      <c r="AP833" s="86"/>
      <c r="AQ833" s="86"/>
      <c r="AR833" s="86"/>
    </row>
    <row r="834" spans="15:44"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  <c r="AA834" s="86"/>
      <c r="AB834" s="86"/>
      <c r="AC834" s="86"/>
      <c r="AD834" s="86"/>
      <c r="AE834" s="86"/>
      <c r="AF834" s="86"/>
      <c r="AG834" s="86"/>
      <c r="AH834" s="86"/>
      <c r="AI834" s="86"/>
      <c r="AJ834" s="86"/>
      <c r="AK834" s="86"/>
      <c r="AL834" s="86"/>
      <c r="AM834" s="86"/>
      <c r="AN834" s="86"/>
      <c r="AO834" s="86"/>
      <c r="AP834" s="86"/>
      <c r="AQ834" s="86"/>
      <c r="AR834" s="86"/>
    </row>
    <row r="835" spans="15:44"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  <c r="AA835" s="86"/>
      <c r="AB835" s="86"/>
      <c r="AC835" s="86"/>
      <c r="AD835" s="86"/>
      <c r="AE835" s="86"/>
      <c r="AF835" s="86"/>
      <c r="AG835" s="86"/>
      <c r="AH835" s="86"/>
      <c r="AI835" s="86"/>
      <c r="AJ835" s="86"/>
      <c r="AK835" s="86"/>
      <c r="AL835" s="86"/>
      <c r="AM835" s="86"/>
      <c r="AN835" s="86"/>
      <c r="AO835" s="86"/>
      <c r="AP835" s="86"/>
      <c r="AQ835" s="86"/>
      <c r="AR835" s="86"/>
    </row>
    <row r="836" spans="15:44"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  <c r="AA836" s="86"/>
      <c r="AB836" s="86"/>
      <c r="AC836" s="86"/>
      <c r="AD836" s="86"/>
      <c r="AE836" s="86"/>
      <c r="AF836" s="86"/>
      <c r="AG836" s="86"/>
      <c r="AH836" s="86"/>
      <c r="AI836" s="86"/>
      <c r="AJ836" s="86"/>
      <c r="AK836" s="86"/>
      <c r="AL836" s="86"/>
      <c r="AM836" s="86"/>
      <c r="AN836" s="86"/>
      <c r="AO836" s="86"/>
      <c r="AP836" s="86"/>
      <c r="AQ836" s="86"/>
      <c r="AR836" s="86"/>
    </row>
    <row r="837" spans="15:44"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  <c r="AA837" s="86"/>
      <c r="AB837" s="86"/>
      <c r="AC837" s="86"/>
      <c r="AD837" s="86"/>
      <c r="AE837" s="86"/>
      <c r="AF837" s="86"/>
      <c r="AG837" s="86"/>
      <c r="AH837" s="86"/>
      <c r="AI837" s="86"/>
      <c r="AJ837" s="86"/>
      <c r="AK837" s="86"/>
      <c r="AL837" s="86"/>
      <c r="AM837" s="86"/>
      <c r="AN837" s="86"/>
      <c r="AO837" s="86"/>
      <c r="AP837" s="86"/>
      <c r="AQ837" s="86"/>
      <c r="AR837" s="86"/>
    </row>
    <row r="838" spans="15:44"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  <c r="AA838" s="86"/>
      <c r="AB838" s="86"/>
      <c r="AC838" s="86"/>
      <c r="AD838" s="86"/>
      <c r="AE838" s="86"/>
      <c r="AF838" s="86"/>
      <c r="AG838" s="86"/>
      <c r="AH838" s="86"/>
      <c r="AI838" s="86"/>
      <c r="AJ838" s="86"/>
      <c r="AK838" s="86"/>
      <c r="AL838" s="86"/>
      <c r="AM838" s="86"/>
      <c r="AN838" s="86"/>
      <c r="AO838" s="86"/>
      <c r="AP838" s="86"/>
      <c r="AQ838" s="86"/>
      <c r="AR838" s="86"/>
    </row>
    <row r="839" spans="15:44"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  <c r="AE839" s="86"/>
      <c r="AF839" s="86"/>
      <c r="AG839" s="86"/>
      <c r="AH839" s="86"/>
      <c r="AI839" s="86"/>
      <c r="AJ839" s="86"/>
      <c r="AK839" s="86"/>
      <c r="AL839" s="86"/>
      <c r="AM839" s="86"/>
      <c r="AN839" s="86"/>
      <c r="AO839" s="86"/>
      <c r="AP839" s="86"/>
      <c r="AQ839" s="86"/>
      <c r="AR839" s="86"/>
    </row>
    <row r="840" spans="15:44"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  <c r="AA840" s="86"/>
      <c r="AB840" s="86"/>
      <c r="AC840" s="86"/>
      <c r="AD840" s="86"/>
      <c r="AE840" s="86"/>
      <c r="AF840" s="86"/>
      <c r="AG840" s="86"/>
      <c r="AH840" s="86"/>
      <c r="AI840" s="86"/>
      <c r="AJ840" s="86"/>
      <c r="AK840" s="86"/>
      <c r="AL840" s="86"/>
      <c r="AM840" s="86"/>
      <c r="AN840" s="86"/>
      <c r="AO840" s="86"/>
      <c r="AP840" s="86"/>
      <c r="AQ840" s="86"/>
      <c r="AR840" s="86"/>
    </row>
    <row r="841" spans="15:44"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  <c r="AA841" s="86"/>
      <c r="AB841" s="86"/>
      <c r="AC841" s="86"/>
      <c r="AD841" s="86"/>
      <c r="AE841" s="86"/>
      <c r="AF841" s="86"/>
      <c r="AG841" s="86"/>
      <c r="AH841" s="86"/>
      <c r="AI841" s="86"/>
      <c r="AJ841" s="86"/>
      <c r="AK841" s="86"/>
      <c r="AL841" s="86"/>
      <c r="AM841" s="86"/>
      <c r="AN841" s="86"/>
      <c r="AO841" s="86"/>
      <c r="AP841" s="86"/>
      <c r="AQ841" s="86"/>
      <c r="AR841" s="86"/>
    </row>
    <row r="842" spans="15:44"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  <c r="AA842" s="86"/>
      <c r="AB842" s="86"/>
      <c r="AC842" s="86"/>
      <c r="AD842" s="86"/>
      <c r="AE842" s="86"/>
      <c r="AF842" s="86"/>
      <c r="AG842" s="86"/>
      <c r="AH842" s="86"/>
      <c r="AI842" s="86"/>
      <c r="AJ842" s="86"/>
      <c r="AK842" s="86"/>
      <c r="AL842" s="86"/>
      <c r="AM842" s="86"/>
      <c r="AN842" s="86"/>
      <c r="AO842" s="86"/>
      <c r="AP842" s="86"/>
      <c r="AQ842" s="86"/>
      <c r="AR842" s="86"/>
    </row>
    <row r="843" spans="15:44"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  <c r="AA843" s="86"/>
      <c r="AB843" s="86"/>
      <c r="AC843" s="86"/>
      <c r="AD843" s="86"/>
      <c r="AE843" s="86"/>
      <c r="AF843" s="86"/>
      <c r="AG843" s="86"/>
      <c r="AH843" s="86"/>
      <c r="AI843" s="86"/>
      <c r="AJ843" s="86"/>
      <c r="AK843" s="86"/>
      <c r="AL843" s="86"/>
      <c r="AM843" s="86"/>
      <c r="AN843" s="86"/>
      <c r="AO843" s="86"/>
      <c r="AP843" s="86"/>
      <c r="AQ843" s="86"/>
      <c r="AR843" s="86"/>
    </row>
    <row r="844" spans="15:44"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86"/>
      <c r="AE844" s="86"/>
      <c r="AF844" s="86"/>
      <c r="AG844" s="86"/>
      <c r="AH844" s="86"/>
      <c r="AI844" s="86"/>
      <c r="AJ844" s="86"/>
      <c r="AK844" s="86"/>
      <c r="AL844" s="86"/>
      <c r="AM844" s="86"/>
      <c r="AN844" s="86"/>
      <c r="AO844" s="86"/>
      <c r="AP844" s="86"/>
      <c r="AQ844" s="86"/>
      <c r="AR844" s="86"/>
    </row>
    <row r="845" spans="15:44"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86"/>
      <c r="AE845" s="86"/>
      <c r="AF845" s="86"/>
      <c r="AG845" s="86"/>
      <c r="AH845" s="86"/>
      <c r="AI845" s="86"/>
      <c r="AJ845" s="86"/>
      <c r="AK845" s="86"/>
      <c r="AL845" s="86"/>
      <c r="AM845" s="86"/>
      <c r="AN845" s="86"/>
      <c r="AO845" s="86"/>
      <c r="AP845" s="86"/>
      <c r="AQ845" s="86"/>
      <c r="AR845" s="86"/>
    </row>
    <row r="846" spans="15:44"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  <c r="AA846" s="86"/>
      <c r="AB846" s="86"/>
      <c r="AC846" s="86"/>
      <c r="AD846" s="86"/>
      <c r="AE846" s="86"/>
      <c r="AF846" s="86"/>
      <c r="AG846" s="86"/>
      <c r="AH846" s="86"/>
      <c r="AI846" s="86"/>
      <c r="AJ846" s="86"/>
      <c r="AK846" s="86"/>
      <c r="AL846" s="86"/>
      <c r="AM846" s="86"/>
      <c r="AN846" s="86"/>
      <c r="AO846" s="86"/>
      <c r="AP846" s="86"/>
      <c r="AQ846" s="86"/>
      <c r="AR846" s="86"/>
    </row>
    <row r="847" spans="15:44"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86"/>
      <c r="AF847" s="86"/>
      <c r="AG847" s="86"/>
      <c r="AH847" s="86"/>
      <c r="AI847" s="86"/>
      <c r="AJ847" s="86"/>
      <c r="AK847" s="86"/>
      <c r="AL847" s="86"/>
      <c r="AM847" s="86"/>
      <c r="AN847" s="86"/>
      <c r="AO847" s="86"/>
      <c r="AP847" s="86"/>
      <c r="AQ847" s="86"/>
      <c r="AR847" s="86"/>
    </row>
    <row r="848" spans="15:44"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  <c r="AA848" s="86"/>
      <c r="AB848" s="86"/>
      <c r="AC848" s="86"/>
      <c r="AD848" s="86"/>
      <c r="AE848" s="86"/>
      <c r="AF848" s="86"/>
      <c r="AG848" s="86"/>
      <c r="AH848" s="86"/>
      <c r="AI848" s="86"/>
      <c r="AJ848" s="86"/>
      <c r="AK848" s="86"/>
      <c r="AL848" s="86"/>
      <c r="AM848" s="86"/>
      <c r="AN848" s="86"/>
      <c r="AO848" s="86"/>
      <c r="AP848" s="86"/>
      <c r="AQ848" s="86"/>
      <c r="AR848" s="86"/>
    </row>
    <row r="849" spans="15:44"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  <c r="AA849" s="86"/>
      <c r="AB849" s="86"/>
      <c r="AC849" s="86"/>
      <c r="AD849" s="86"/>
      <c r="AE849" s="86"/>
      <c r="AF849" s="86"/>
      <c r="AG849" s="86"/>
      <c r="AH849" s="86"/>
      <c r="AI849" s="86"/>
      <c r="AJ849" s="86"/>
      <c r="AK849" s="86"/>
      <c r="AL849" s="86"/>
      <c r="AM849" s="86"/>
      <c r="AN849" s="86"/>
      <c r="AO849" s="86"/>
      <c r="AP849" s="86"/>
      <c r="AQ849" s="86"/>
      <c r="AR849" s="86"/>
    </row>
    <row r="850" spans="15:44"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86"/>
      <c r="AF850" s="86"/>
      <c r="AG850" s="86"/>
      <c r="AH850" s="86"/>
      <c r="AI850" s="86"/>
      <c r="AJ850" s="86"/>
      <c r="AK850" s="86"/>
      <c r="AL850" s="86"/>
      <c r="AM850" s="86"/>
      <c r="AN850" s="86"/>
      <c r="AO850" s="86"/>
      <c r="AP850" s="86"/>
      <c r="AQ850" s="86"/>
      <c r="AR850" s="86"/>
    </row>
    <row r="851" spans="15:44"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86"/>
      <c r="AF851" s="86"/>
      <c r="AG851" s="86"/>
      <c r="AH851" s="86"/>
      <c r="AI851" s="86"/>
      <c r="AJ851" s="86"/>
      <c r="AK851" s="86"/>
      <c r="AL851" s="86"/>
      <c r="AM851" s="86"/>
      <c r="AN851" s="86"/>
      <c r="AO851" s="86"/>
      <c r="AP851" s="86"/>
      <c r="AQ851" s="86"/>
      <c r="AR851" s="86"/>
    </row>
    <row r="852" spans="15:44"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86"/>
      <c r="AF852" s="86"/>
      <c r="AG852" s="86"/>
      <c r="AH852" s="86"/>
      <c r="AI852" s="86"/>
      <c r="AJ852" s="86"/>
      <c r="AK852" s="86"/>
      <c r="AL852" s="86"/>
      <c r="AM852" s="86"/>
      <c r="AN852" s="86"/>
      <c r="AO852" s="86"/>
      <c r="AP852" s="86"/>
      <c r="AQ852" s="86"/>
      <c r="AR852" s="86"/>
    </row>
    <row r="853" spans="15:44"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86"/>
      <c r="AF853" s="86"/>
      <c r="AG853" s="86"/>
      <c r="AH853" s="86"/>
      <c r="AI853" s="86"/>
      <c r="AJ853" s="86"/>
      <c r="AK853" s="86"/>
      <c r="AL853" s="86"/>
      <c r="AM853" s="86"/>
      <c r="AN853" s="86"/>
      <c r="AO853" s="86"/>
      <c r="AP853" s="86"/>
      <c r="AQ853" s="86"/>
      <c r="AR853" s="86"/>
    </row>
    <row r="854" spans="15:44"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  <c r="AA854" s="86"/>
      <c r="AB854" s="86"/>
      <c r="AC854" s="86"/>
      <c r="AD854" s="86"/>
      <c r="AE854" s="86"/>
      <c r="AF854" s="86"/>
      <c r="AG854" s="86"/>
      <c r="AH854" s="86"/>
      <c r="AI854" s="86"/>
      <c r="AJ854" s="86"/>
      <c r="AK854" s="86"/>
      <c r="AL854" s="86"/>
      <c r="AM854" s="86"/>
      <c r="AN854" s="86"/>
      <c r="AO854" s="86"/>
      <c r="AP854" s="86"/>
      <c r="AQ854" s="86"/>
      <c r="AR854" s="86"/>
    </row>
    <row r="855" spans="15:44"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  <c r="AA855" s="86"/>
      <c r="AB855" s="86"/>
      <c r="AC855" s="86"/>
      <c r="AD855" s="86"/>
      <c r="AE855" s="86"/>
      <c r="AF855" s="86"/>
      <c r="AG855" s="86"/>
      <c r="AH855" s="86"/>
      <c r="AI855" s="86"/>
      <c r="AJ855" s="86"/>
      <c r="AK855" s="86"/>
      <c r="AL855" s="86"/>
      <c r="AM855" s="86"/>
      <c r="AN855" s="86"/>
      <c r="AO855" s="86"/>
      <c r="AP855" s="86"/>
      <c r="AQ855" s="86"/>
      <c r="AR855" s="86"/>
    </row>
    <row r="856" spans="15:44"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  <c r="AA856" s="86"/>
      <c r="AB856" s="86"/>
      <c r="AC856" s="86"/>
      <c r="AD856" s="86"/>
      <c r="AE856" s="86"/>
      <c r="AF856" s="86"/>
      <c r="AG856" s="86"/>
      <c r="AH856" s="86"/>
      <c r="AI856" s="86"/>
      <c r="AJ856" s="86"/>
      <c r="AK856" s="86"/>
      <c r="AL856" s="86"/>
      <c r="AM856" s="86"/>
      <c r="AN856" s="86"/>
      <c r="AO856" s="86"/>
      <c r="AP856" s="86"/>
      <c r="AQ856" s="86"/>
      <c r="AR856" s="86"/>
    </row>
    <row r="857" spans="15:44"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  <c r="AA857" s="86"/>
      <c r="AB857" s="86"/>
      <c r="AC857" s="86"/>
      <c r="AD857" s="86"/>
      <c r="AE857" s="86"/>
      <c r="AF857" s="86"/>
      <c r="AG857" s="86"/>
      <c r="AH857" s="86"/>
      <c r="AI857" s="86"/>
      <c r="AJ857" s="86"/>
      <c r="AK857" s="86"/>
      <c r="AL857" s="86"/>
      <c r="AM857" s="86"/>
      <c r="AN857" s="86"/>
      <c r="AO857" s="86"/>
      <c r="AP857" s="86"/>
      <c r="AQ857" s="86"/>
      <c r="AR857" s="86"/>
    </row>
    <row r="858" spans="15:44"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  <c r="AA858" s="86"/>
      <c r="AB858" s="86"/>
      <c r="AC858" s="86"/>
      <c r="AD858" s="86"/>
      <c r="AE858" s="86"/>
      <c r="AF858" s="86"/>
      <c r="AG858" s="86"/>
      <c r="AH858" s="86"/>
      <c r="AI858" s="86"/>
      <c r="AJ858" s="86"/>
      <c r="AK858" s="86"/>
      <c r="AL858" s="86"/>
      <c r="AM858" s="86"/>
      <c r="AN858" s="86"/>
      <c r="AO858" s="86"/>
      <c r="AP858" s="86"/>
      <c r="AQ858" s="86"/>
      <c r="AR858" s="86"/>
    </row>
    <row r="859" spans="15:44"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  <c r="AA859" s="86"/>
      <c r="AB859" s="86"/>
      <c r="AC859" s="86"/>
      <c r="AD859" s="86"/>
      <c r="AE859" s="86"/>
      <c r="AF859" s="86"/>
      <c r="AG859" s="86"/>
      <c r="AH859" s="86"/>
      <c r="AI859" s="86"/>
      <c r="AJ859" s="86"/>
      <c r="AK859" s="86"/>
      <c r="AL859" s="86"/>
      <c r="AM859" s="86"/>
      <c r="AN859" s="86"/>
      <c r="AO859" s="86"/>
      <c r="AP859" s="86"/>
      <c r="AQ859" s="86"/>
      <c r="AR859" s="86"/>
    </row>
    <row r="860" spans="15:44"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  <c r="AA860" s="86"/>
      <c r="AB860" s="86"/>
      <c r="AC860" s="86"/>
      <c r="AD860" s="86"/>
      <c r="AE860" s="86"/>
      <c r="AF860" s="86"/>
      <c r="AG860" s="86"/>
      <c r="AH860" s="86"/>
      <c r="AI860" s="86"/>
      <c r="AJ860" s="86"/>
      <c r="AK860" s="86"/>
      <c r="AL860" s="86"/>
      <c r="AM860" s="86"/>
      <c r="AN860" s="86"/>
      <c r="AO860" s="86"/>
      <c r="AP860" s="86"/>
      <c r="AQ860" s="86"/>
      <c r="AR860" s="86"/>
    </row>
    <row r="861" spans="15:44"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  <c r="AC861" s="86"/>
      <c r="AD861" s="86"/>
      <c r="AE861" s="86"/>
      <c r="AF861" s="86"/>
      <c r="AG861" s="86"/>
      <c r="AH861" s="86"/>
      <c r="AI861" s="86"/>
      <c r="AJ861" s="86"/>
      <c r="AK861" s="86"/>
      <c r="AL861" s="86"/>
      <c r="AM861" s="86"/>
      <c r="AN861" s="86"/>
      <c r="AO861" s="86"/>
      <c r="AP861" s="86"/>
      <c r="AQ861" s="86"/>
      <c r="AR861" s="86"/>
    </row>
    <row r="862" spans="15:44"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86"/>
      <c r="AF862" s="86"/>
      <c r="AG862" s="86"/>
      <c r="AH862" s="86"/>
      <c r="AI862" s="86"/>
      <c r="AJ862" s="86"/>
      <c r="AK862" s="86"/>
      <c r="AL862" s="86"/>
      <c r="AM862" s="86"/>
      <c r="AN862" s="86"/>
      <c r="AO862" s="86"/>
      <c r="AP862" s="86"/>
      <c r="AQ862" s="86"/>
      <c r="AR862" s="86"/>
    </row>
    <row r="863" spans="15:44"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86"/>
      <c r="AE863" s="86"/>
      <c r="AF863" s="86"/>
      <c r="AG863" s="86"/>
      <c r="AH863" s="86"/>
      <c r="AI863" s="86"/>
      <c r="AJ863" s="86"/>
      <c r="AK863" s="86"/>
      <c r="AL863" s="86"/>
      <c r="AM863" s="86"/>
      <c r="AN863" s="86"/>
      <c r="AO863" s="86"/>
      <c r="AP863" s="86"/>
      <c r="AQ863" s="86"/>
      <c r="AR863" s="86"/>
    </row>
    <row r="864" spans="15:44"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86"/>
      <c r="AE864" s="86"/>
      <c r="AF864" s="86"/>
      <c r="AG864" s="86"/>
      <c r="AH864" s="86"/>
      <c r="AI864" s="86"/>
      <c r="AJ864" s="86"/>
      <c r="AK864" s="86"/>
      <c r="AL864" s="86"/>
      <c r="AM864" s="86"/>
      <c r="AN864" s="86"/>
      <c r="AO864" s="86"/>
      <c r="AP864" s="86"/>
      <c r="AQ864" s="86"/>
      <c r="AR864" s="86"/>
    </row>
    <row r="865" spans="15:44"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86"/>
      <c r="AF865" s="86"/>
      <c r="AG865" s="86"/>
      <c r="AH865" s="86"/>
      <c r="AI865" s="86"/>
      <c r="AJ865" s="86"/>
      <c r="AK865" s="86"/>
      <c r="AL865" s="86"/>
      <c r="AM865" s="86"/>
      <c r="AN865" s="86"/>
      <c r="AO865" s="86"/>
      <c r="AP865" s="86"/>
      <c r="AQ865" s="86"/>
      <c r="AR865" s="86"/>
    </row>
    <row r="866" spans="15:44"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86"/>
      <c r="AF866" s="86"/>
      <c r="AG866" s="86"/>
      <c r="AH866" s="86"/>
      <c r="AI866" s="86"/>
      <c r="AJ866" s="86"/>
      <c r="AK866" s="86"/>
      <c r="AL866" s="86"/>
      <c r="AM866" s="86"/>
      <c r="AN866" s="86"/>
      <c r="AO866" s="86"/>
      <c r="AP866" s="86"/>
      <c r="AQ866" s="86"/>
      <c r="AR866" s="86"/>
    </row>
    <row r="867" spans="15:44"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86"/>
      <c r="AF867" s="86"/>
      <c r="AG867" s="86"/>
      <c r="AH867" s="86"/>
      <c r="AI867" s="86"/>
      <c r="AJ867" s="86"/>
      <c r="AK867" s="86"/>
      <c r="AL867" s="86"/>
      <c r="AM867" s="86"/>
      <c r="AN867" s="86"/>
      <c r="AO867" s="86"/>
      <c r="AP867" s="86"/>
      <c r="AQ867" s="86"/>
      <c r="AR867" s="86"/>
    </row>
    <row r="868" spans="15:44"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86"/>
      <c r="AF868" s="86"/>
      <c r="AG868" s="86"/>
      <c r="AH868" s="86"/>
      <c r="AI868" s="86"/>
      <c r="AJ868" s="86"/>
      <c r="AK868" s="86"/>
      <c r="AL868" s="86"/>
      <c r="AM868" s="86"/>
      <c r="AN868" s="86"/>
      <c r="AO868" s="86"/>
      <c r="AP868" s="86"/>
      <c r="AQ868" s="86"/>
      <c r="AR868" s="86"/>
    </row>
    <row r="869" spans="15:44"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86"/>
      <c r="AE869" s="86"/>
      <c r="AF869" s="86"/>
      <c r="AG869" s="86"/>
      <c r="AH869" s="86"/>
      <c r="AI869" s="86"/>
      <c r="AJ869" s="86"/>
      <c r="AK869" s="86"/>
      <c r="AL869" s="86"/>
      <c r="AM869" s="86"/>
      <c r="AN869" s="86"/>
      <c r="AO869" s="86"/>
      <c r="AP869" s="86"/>
      <c r="AQ869" s="86"/>
      <c r="AR869" s="86"/>
    </row>
    <row r="870" spans="15:44"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  <c r="AE870" s="86"/>
      <c r="AF870" s="86"/>
      <c r="AG870" s="86"/>
      <c r="AH870" s="86"/>
      <c r="AI870" s="86"/>
      <c r="AJ870" s="86"/>
      <c r="AK870" s="86"/>
      <c r="AL870" s="86"/>
      <c r="AM870" s="86"/>
      <c r="AN870" s="86"/>
      <c r="AO870" s="86"/>
      <c r="AP870" s="86"/>
      <c r="AQ870" s="86"/>
      <c r="AR870" s="86"/>
    </row>
    <row r="871" spans="15:44"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86"/>
      <c r="AF871" s="86"/>
      <c r="AG871" s="86"/>
      <c r="AH871" s="86"/>
      <c r="AI871" s="86"/>
      <c r="AJ871" s="86"/>
      <c r="AK871" s="86"/>
      <c r="AL871" s="86"/>
      <c r="AM871" s="86"/>
      <c r="AN871" s="86"/>
      <c r="AO871" s="86"/>
      <c r="AP871" s="86"/>
      <c r="AQ871" s="86"/>
      <c r="AR871" s="86"/>
    </row>
    <row r="872" spans="15:44"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  <c r="AE872" s="86"/>
      <c r="AF872" s="86"/>
      <c r="AG872" s="86"/>
      <c r="AH872" s="86"/>
      <c r="AI872" s="86"/>
      <c r="AJ872" s="86"/>
      <c r="AK872" s="86"/>
      <c r="AL872" s="86"/>
      <c r="AM872" s="86"/>
      <c r="AN872" s="86"/>
      <c r="AO872" s="86"/>
      <c r="AP872" s="86"/>
      <c r="AQ872" s="86"/>
      <c r="AR872" s="86"/>
    </row>
    <row r="873" spans="15:44"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86"/>
      <c r="AF873" s="86"/>
      <c r="AG873" s="86"/>
      <c r="AH873" s="86"/>
      <c r="AI873" s="86"/>
      <c r="AJ873" s="86"/>
      <c r="AK873" s="86"/>
      <c r="AL873" s="86"/>
      <c r="AM873" s="86"/>
      <c r="AN873" s="86"/>
      <c r="AO873" s="86"/>
      <c r="AP873" s="86"/>
      <c r="AQ873" s="86"/>
      <c r="AR873" s="86"/>
    </row>
    <row r="874" spans="15:44"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  <c r="AA874" s="86"/>
      <c r="AB874" s="86"/>
      <c r="AC874" s="86"/>
      <c r="AD874" s="86"/>
      <c r="AE874" s="86"/>
      <c r="AF874" s="86"/>
      <c r="AG874" s="86"/>
      <c r="AH874" s="86"/>
      <c r="AI874" s="86"/>
      <c r="AJ874" s="86"/>
      <c r="AK874" s="86"/>
      <c r="AL874" s="86"/>
      <c r="AM874" s="86"/>
      <c r="AN874" s="86"/>
      <c r="AO874" s="86"/>
      <c r="AP874" s="86"/>
      <c r="AQ874" s="86"/>
      <c r="AR874" s="86"/>
    </row>
    <row r="875" spans="15:44"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  <c r="AA875" s="86"/>
      <c r="AB875" s="86"/>
      <c r="AC875" s="86"/>
      <c r="AD875" s="86"/>
      <c r="AE875" s="86"/>
      <c r="AF875" s="86"/>
      <c r="AG875" s="86"/>
      <c r="AH875" s="86"/>
      <c r="AI875" s="86"/>
      <c r="AJ875" s="86"/>
      <c r="AK875" s="86"/>
      <c r="AL875" s="86"/>
      <c r="AM875" s="86"/>
      <c r="AN875" s="86"/>
      <c r="AO875" s="86"/>
      <c r="AP875" s="86"/>
      <c r="AQ875" s="86"/>
      <c r="AR875" s="86"/>
    </row>
    <row r="876" spans="15:44"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  <c r="AA876" s="86"/>
      <c r="AB876" s="86"/>
      <c r="AC876" s="86"/>
      <c r="AD876" s="86"/>
      <c r="AE876" s="86"/>
      <c r="AF876" s="86"/>
      <c r="AG876" s="86"/>
      <c r="AH876" s="86"/>
      <c r="AI876" s="86"/>
      <c r="AJ876" s="86"/>
      <c r="AK876" s="86"/>
      <c r="AL876" s="86"/>
      <c r="AM876" s="86"/>
      <c r="AN876" s="86"/>
      <c r="AO876" s="86"/>
      <c r="AP876" s="86"/>
      <c r="AQ876" s="86"/>
      <c r="AR876" s="86"/>
    </row>
    <row r="877" spans="15:44"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86"/>
      <c r="AF877" s="86"/>
      <c r="AG877" s="86"/>
      <c r="AH877" s="86"/>
      <c r="AI877" s="86"/>
      <c r="AJ877" s="86"/>
      <c r="AK877" s="86"/>
      <c r="AL877" s="86"/>
      <c r="AM877" s="86"/>
      <c r="AN877" s="86"/>
      <c r="AO877" s="86"/>
      <c r="AP877" s="86"/>
      <c r="AQ877" s="86"/>
      <c r="AR877" s="86"/>
    </row>
    <row r="878" spans="15:44"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  <c r="AA878" s="86"/>
      <c r="AB878" s="86"/>
      <c r="AC878" s="86"/>
      <c r="AD878" s="86"/>
      <c r="AE878" s="86"/>
      <c r="AF878" s="86"/>
      <c r="AG878" s="86"/>
      <c r="AH878" s="86"/>
      <c r="AI878" s="86"/>
      <c r="AJ878" s="86"/>
      <c r="AK878" s="86"/>
      <c r="AL878" s="86"/>
      <c r="AM878" s="86"/>
      <c r="AN878" s="86"/>
      <c r="AO878" s="86"/>
      <c r="AP878" s="86"/>
      <c r="AQ878" s="86"/>
      <c r="AR878" s="86"/>
    </row>
    <row r="879" spans="15:44"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86"/>
      <c r="AF879" s="86"/>
      <c r="AG879" s="86"/>
      <c r="AH879" s="86"/>
      <c r="AI879" s="86"/>
      <c r="AJ879" s="86"/>
      <c r="AK879" s="86"/>
      <c r="AL879" s="86"/>
      <c r="AM879" s="86"/>
      <c r="AN879" s="86"/>
      <c r="AO879" s="86"/>
      <c r="AP879" s="86"/>
      <c r="AQ879" s="86"/>
      <c r="AR879" s="86"/>
    </row>
    <row r="880" spans="15:44"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  <c r="AA880" s="86"/>
      <c r="AB880" s="86"/>
      <c r="AC880" s="86"/>
      <c r="AD880" s="86"/>
      <c r="AE880" s="86"/>
      <c r="AF880" s="86"/>
      <c r="AG880" s="86"/>
      <c r="AH880" s="86"/>
      <c r="AI880" s="86"/>
      <c r="AJ880" s="86"/>
      <c r="AK880" s="86"/>
      <c r="AL880" s="86"/>
      <c r="AM880" s="86"/>
      <c r="AN880" s="86"/>
      <c r="AO880" s="86"/>
      <c r="AP880" s="86"/>
      <c r="AQ880" s="86"/>
      <c r="AR880" s="86"/>
    </row>
    <row r="881" spans="15:44"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86"/>
      <c r="AE881" s="86"/>
      <c r="AF881" s="86"/>
      <c r="AG881" s="86"/>
      <c r="AH881" s="86"/>
      <c r="AI881" s="86"/>
      <c r="AJ881" s="86"/>
      <c r="AK881" s="86"/>
      <c r="AL881" s="86"/>
      <c r="AM881" s="86"/>
      <c r="AN881" s="86"/>
      <c r="AO881" s="86"/>
      <c r="AP881" s="86"/>
      <c r="AQ881" s="86"/>
      <c r="AR881" s="86"/>
    </row>
    <row r="882" spans="15:44"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86"/>
      <c r="AF882" s="86"/>
      <c r="AG882" s="86"/>
      <c r="AH882" s="86"/>
      <c r="AI882" s="86"/>
      <c r="AJ882" s="86"/>
      <c r="AK882" s="86"/>
      <c r="AL882" s="86"/>
      <c r="AM882" s="86"/>
      <c r="AN882" s="86"/>
      <c r="AO882" s="86"/>
      <c r="AP882" s="86"/>
      <c r="AQ882" s="86"/>
      <c r="AR882" s="86"/>
    </row>
    <row r="883" spans="15:44"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86"/>
      <c r="AF883" s="86"/>
      <c r="AG883" s="86"/>
      <c r="AH883" s="86"/>
      <c r="AI883" s="86"/>
      <c r="AJ883" s="86"/>
      <c r="AK883" s="86"/>
      <c r="AL883" s="86"/>
      <c r="AM883" s="86"/>
      <c r="AN883" s="86"/>
      <c r="AO883" s="86"/>
      <c r="AP883" s="86"/>
      <c r="AQ883" s="86"/>
      <c r="AR883" s="86"/>
    </row>
    <row r="884" spans="15:44"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  <c r="AA884" s="86"/>
      <c r="AB884" s="86"/>
      <c r="AC884" s="86"/>
      <c r="AD884" s="86"/>
      <c r="AE884" s="86"/>
      <c r="AF884" s="86"/>
      <c r="AG884" s="86"/>
      <c r="AH884" s="86"/>
      <c r="AI884" s="86"/>
      <c r="AJ884" s="86"/>
      <c r="AK884" s="86"/>
      <c r="AL884" s="86"/>
      <c r="AM884" s="86"/>
      <c r="AN884" s="86"/>
      <c r="AO884" s="86"/>
      <c r="AP884" s="86"/>
      <c r="AQ884" s="86"/>
      <c r="AR884" s="86"/>
    </row>
    <row r="885" spans="15:44"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86"/>
      <c r="AF885" s="86"/>
      <c r="AG885" s="86"/>
      <c r="AH885" s="86"/>
      <c r="AI885" s="86"/>
      <c r="AJ885" s="86"/>
      <c r="AK885" s="86"/>
      <c r="AL885" s="86"/>
      <c r="AM885" s="86"/>
      <c r="AN885" s="86"/>
      <c r="AO885" s="86"/>
      <c r="AP885" s="86"/>
      <c r="AQ885" s="86"/>
      <c r="AR885" s="86"/>
    </row>
    <row r="886" spans="15:44"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86"/>
      <c r="AF886" s="86"/>
      <c r="AG886" s="86"/>
      <c r="AH886" s="86"/>
      <c r="AI886" s="86"/>
      <c r="AJ886" s="86"/>
      <c r="AK886" s="86"/>
      <c r="AL886" s="86"/>
      <c r="AM886" s="86"/>
      <c r="AN886" s="86"/>
      <c r="AO886" s="86"/>
      <c r="AP886" s="86"/>
      <c r="AQ886" s="86"/>
      <c r="AR886" s="86"/>
    </row>
    <row r="887" spans="15:44"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  <c r="AA887" s="86"/>
      <c r="AB887" s="86"/>
      <c r="AC887" s="86"/>
      <c r="AD887" s="86"/>
      <c r="AE887" s="86"/>
      <c r="AF887" s="86"/>
      <c r="AG887" s="86"/>
      <c r="AH887" s="86"/>
      <c r="AI887" s="86"/>
      <c r="AJ887" s="86"/>
      <c r="AK887" s="86"/>
      <c r="AL887" s="86"/>
      <c r="AM887" s="86"/>
      <c r="AN887" s="86"/>
      <c r="AO887" s="86"/>
      <c r="AP887" s="86"/>
      <c r="AQ887" s="86"/>
      <c r="AR887" s="86"/>
    </row>
    <row r="888" spans="15:44"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  <c r="AA888" s="86"/>
      <c r="AB888" s="86"/>
      <c r="AC888" s="86"/>
      <c r="AD888" s="86"/>
      <c r="AE888" s="86"/>
      <c r="AF888" s="86"/>
      <c r="AG888" s="86"/>
      <c r="AH888" s="86"/>
      <c r="AI888" s="86"/>
      <c r="AJ888" s="86"/>
      <c r="AK888" s="86"/>
      <c r="AL888" s="86"/>
      <c r="AM888" s="86"/>
      <c r="AN888" s="86"/>
      <c r="AO888" s="86"/>
      <c r="AP888" s="86"/>
      <c r="AQ888" s="86"/>
      <c r="AR888" s="86"/>
    </row>
    <row r="889" spans="15:44"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  <c r="AA889" s="86"/>
      <c r="AB889" s="86"/>
      <c r="AC889" s="86"/>
      <c r="AD889" s="86"/>
      <c r="AE889" s="86"/>
      <c r="AF889" s="86"/>
      <c r="AG889" s="86"/>
      <c r="AH889" s="86"/>
      <c r="AI889" s="86"/>
      <c r="AJ889" s="86"/>
      <c r="AK889" s="86"/>
      <c r="AL889" s="86"/>
      <c r="AM889" s="86"/>
      <c r="AN889" s="86"/>
      <c r="AO889" s="86"/>
      <c r="AP889" s="86"/>
      <c r="AQ889" s="86"/>
      <c r="AR889" s="86"/>
    </row>
    <row r="890" spans="15:44"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86"/>
      <c r="AE890" s="86"/>
      <c r="AF890" s="86"/>
      <c r="AG890" s="86"/>
      <c r="AH890" s="86"/>
      <c r="AI890" s="86"/>
      <c r="AJ890" s="86"/>
      <c r="AK890" s="86"/>
      <c r="AL890" s="86"/>
      <c r="AM890" s="86"/>
      <c r="AN890" s="86"/>
      <c r="AO890" s="86"/>
      <c r="AP890" s="86"/>
      <c r="AQ890" s="86"/>
      <c r="AR890" s="86"/>
    </row>
    <row r="891" spans="15:44"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  <c r="AA891" s="86"/>
      <c r="AB891" s="86"/>
      <c r="AC891" s="86"/>
      <c r="AD891" s="86"/>
      <c r="AE891" s="86"/>
      <c r="AF891" s="86"/>
      <c r="AG891" s="86"/>
      <c r="AH891" s="86"/>
      <c r="AI891" s="86"/>
      <c r="AJ891" s="86"/>
      <c r="AK891" s="86"/>
      <c r="AL891" s="86"/>
      <c r="AM891" s="86"/>
      <c r="AN891" s="86"/>
      <c r="AO891" s="86"/>
      <c r="AP891" s="86"/>
      <c r="AQ891" s="86"/>
      <c r="AR891" s="86"/>
    </row>
    <row r="892" spans="15:44"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  <c r="AA892" s="86"/>
      <c r="AB892" s="86"/>
      <c r="AC892" s="86"/>
      <c r="AD892" s="86"/>
      <c r="AE892" s="86"/>
      <c r="AF892" s="86"/>
      <c r="AG892" s="86"/>
      <c r="AH892" s="86"/>
      <c r="AI892" s="86"/>
      <c r="AJ892" s="86"/>
      <c r="AK892" s="86"/>
      <c r="AL892" s="86"/>
      <c r="AM892" s="86"/>
      <c r="AN892" s="86"/>
      <c r="AO892" s="86"/>
      <c r="AP892" s="86"/>
      <c r="AQ892" s="86"/>
      <c r="AR892" s="86"/>
    </row>
    <row r="893" spans="15:44"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  <c r="AA893" s="86"/>
      <c r="AB893" s="86"/>
      <c r="AC893" s="86"/>
      <c r="AD893" s="86"/>
      <c r="AE893" s="86"/>
      <c r="AF893" s="86"/>
      <c r="AG893" s="86"/>
      <c r="AH893" s="86"/>
      <c r="AI893" s="86"/>
      <c r="AJ893" s="86"/>
      <c r="AK893" s="86"/>
      <c r="AL893" s="86"/>
      <c r="AM893" s="86"/>
      <c r="AN893" s="86"/>
      <c r="AO893" s="86"/>
      <c r="AP893" s="86"/>
      <c r="AQ893" s="86"/>
      <c r="AR893" s="86"/>
    </row>
    <row r="894" spans="15:44"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  <c r="AA894" s="86"/>
      <c r="AB894" s="86"/>
      <c r="AC894" s="86"/>
      <c r="AD894" s="86"/>
      <c r="AE894" s="86"/>
      <c r="AF894" s="86"/>
      <c r="AG894" s="86"/>
      <c r="AH894" s="86"/>
      <c r="AI894" s="86"/>
      <c r="AJ894" s="86"/>
      <c r="AK894" s="86"/>
      <c r="AL894" s="86"/>
      <c r="AM894" s="86"/>
      <c r="AN894" s="86"/>
      <c r="AO894" s="86"/>
      <c r="AP894" s="86"/>
      <c r="AQ894" s="86"/>
      <c r="AR894" s="86"/>
    </row>
    <row r="895" spans="15:44"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  <c r="AA895" s="86"/>
      <c r="AB895" s="86"/>
      <c r="AC895" s="86"/>
      <c r="AD895" s="86"/>
      <c r="AE895" s="86"/>
      <c r="AF895" s="86"/>
      <c r="AG895" s="86"/>
      <c r="AH895" s="86"/>
      <c r="AI895" s="86"/>
      <c r="AJ895" s="86"/>
      <c r="AK895" s="86"/>
      <c r="AL895" s="86"/>
      <c r="AM895" s="86"/>
      <c r="AN895" s="86"/>
      <c r="AO895" s="86"/>
      <c r="AP895" s="86"/>
      <c r="AQ895" s="86"/>
      <c r="AR895" s="86"/>
    </row>
    <row r="896" spans="15:44"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  <c r="AA896" s="86"/>
      <c r="AB896" s="86"/>
      <c r="AC896" s="86"/>
      <c r="AD896" s="86"/>
      <c r="AE896" s="86"/>
      <c r="AF896" s="86"/>
      <c r="AG896" s="86"/>
      <c r="AH896" s="86"/>
      <c r="AI896" s="86"/>
      <c r="AJ896" s="86"/>
      <c r="AK896" s="86"/>
      <c r="AL896" s="86"/>
      <c r="AM896" s="86"/>
      <c r="AN896" s="86"/>
      <c r="AO896" s="86"/>
      <c r="AP896" s="86"/>
      <c r="AQ896" s="86"/>
      <c r="AR896" s="86"/>
    </row>
    <row r="897" spans="15:44"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  <c r="AA897" s="86"/>
      <c r="AB897" s="86"/>
      <c r="AC897" s="86"/>
      <c r="AD897" s="86"/>
      <c r="AE897" s="86"/>
      <c r="AF897" s="86"/>
      <c r="AG897" s="86"/>
      <c r="AH897" s="86"/>
      <c r="AI897" s="86"/>
      <c r="AJ897" s="86"/>
      <c r="AK897" s="86"/>
      <c r="AL897" s="86"/>
      <c r="AM897" s="86"/>
      <c r="AN897" s="86"/>
      <c r="AO897" s="86"/>
      <c r="AP897" s="86"/>
      <c r="AQ897" s="86"/>
      <c r="AR897" s="86"/>
    </row>
    <row r="898" spans="15:44"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  <c r="AA898" s="86"/>
      <c r="AB898" s="86"/>
      <c r="AC898" s="86"/>
      <c r="AD898" s="86"/>
      <c r="AE898" s="86"/>
      <c r="AF898" s="86"/>
      <c r="AG898" s="86"/>
      <c r="AH898" s="86"/>
      <c r="AI898" s="86"/>
      <c r="AJ898" s="86"/>
      <c r="AK898" s="86"/>
      <c r="AL898" s="86"/>
      <c r="AM898" s="86"/>
      <c r="AN898" s="86"/>
      <c r="AO898" s="86"/>
      <c r="AP898" s="86"/>
      <c r="AQ898" s="86"/>
      <c r="AR898" s="86"/>
    </row>
    <row r="899" spans="15:44"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  <c r="AA899" s="86"/>
      <c r="AB899" s="86"/>
      <c r="AC899" s="86"/>
      <c r="AD899" s="86"/>
      <c r="AE899" s="86"/>
      <c r="AF899" s="86"/>
      <c r="AG899" s="86"/>
      <c r="AH899" s="86"/>
      <c r="AI899" s="86"/>
      <c r="AJ899" s="86"/>
      <c r="AK899" s="86"/>
      <c r="AL899" s="86"/>
      <c r="AM899" s="86"/>
      <c r="AN899" s="86"/>
      <c r="AO899" s="86"/>
      <c r="AP899" s="86"/>
      <c r="AQ899" s="86"/>
      <c r="AR899" s="86"/>
    </row>
    <row r="900" spans="15:44"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  <c r="AA900" s="86"/>
      <c r="AB900" s="86"/>
      <c r="AC900" s="86"/>
      <c r="AD900" s="86"/>
      <c r="AE900" s="86"/>
      <c r="AF900" s="86"/>
      <c r="AG900" s="86"/>
      <c r="AH900" s="86"/>
      <c r="AI900" s="86"/>
      <c r="AJ900" s="86"/>
      <c r="AK900" s="86"/>
      <c r="AL900" s="86"/>
      <c r="AM900" s="86"/>
      <c r="AN900" s="86"/>
      <c r="AO900" s="86"/>
      <c r="AP900" s="86"/>
      <c r="AQ900" s="86"/>
      <c r="AR900" s="86"/>
    </row>
    <row r="901" spans="15:44"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  <c r="AA901" s="86"/>
      <c r="AB901" s="86"/>
      <c r="AC901" s="86"/>
      <c r="AD901" s="86"/>
      <c r="AE901" s="86"/>
      <c r="AF901" s="86"/>
      <c r="AG901" s="86"/>
      <c r="AH901" s="86"/>
      <c r="AI901" s="86"/>
      <c r="AJ901" s="86"/>
      <c r="AK901" s="86"/>
      <c r="AL901" s="86"/>
      <c r="AM901" s="86"/>
      <c r="AN901" s="86"/>
      <c r="AO901" s="86"/>
      <c r="AP901" s="86"/>
      <c r="AQ901" s="86"/>
      <c r="AR901" s="86"/>
    </row>
    <row r="902" spans="15:44"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  <c r="AA902" s="86"/>
      <c r="AB902" s="86"/>
      <c r="AC902" s="86"/>
      <c r="AD902" s="86"/>
      <c r="AE902" s="86"/>
      <c r="AF902" s="86"/>
      <c r="AG902" s="86"/>
      <c r="AH902" s="86"/>
      <c r="AI902" s="86"/>
      <c r="AJ902" s="86"/>
      <c r="AK902" s="86"/>
      <c r="AL902" s="86"/>
      <c r="AM902" s="86"/>
      <c r="AN902" s="86"/>
      <c r="AO902" s="86"/>
      <c r="AP902" s="86"/>
      <c r="AQ902" s="86"/>
      <c r="AR902" s="86"/>
    </row>
    <row r="903" spans="15:44"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  <c r="AA903" s="86"/>
      <c r="AB903" s="86"/>
      <c r="AC903" s="86"/>
      <c r="AD903" s="86"/>
      <c r="AE903" s="86"/>
      <c r="AF903" s="86"/>
      <c r="AG903" s="86"/>
      <c r="AH903" s="86"/>
      <c r="AI903" s="86"/>
      <c r="AJ903" s="86"/>
      <c r="AK903" s="86"/>
      <c r="AL903" s="86"/>
      <c r="AM903" s="86"/>
      <c r="AN903" s="86"/>
      <c r="AO903" s="86"/>
      <c r="AP903" s="86"/>
      <c r="AQ903" s="86"/>
      <c r="AR903" s="86"/>
    </row>
    <row r="904" spans="15:44"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  <c r="AA904" s="86"/>
      <c r="AB904" s="86"/>
      <c r="AC904" s="86"/>
      <c r="AD904" s="86"/>
      <c r="AE904" s="86"/>
      <c r="AF904" s="86"/>
      <c r="AG904" s="86"/>
      <c r="AH904" s="86"/>
      <c r="AI904" s="86"/>
      <c r="AJ904" s="86"/>
      <c r="AK904" s="86"/>
      <c r="AL904" s="86"/>
      <c r="AM904" s="86"/>
      <c r="AN904" s="86"/>
      <c r="AO904" s="86"/>
      <c r="AP904" s="86"/>
      <c r="AQ904" s="86"/>
      <c r="AR904" s="86"/>
    </row>
    <row r="905" spans="15:44"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  <c r="AA905" s="86"/>
      <c r="AB905" s="86"/>
      <c r="AC905" s="86"/>
      <c r="AD905" s="86"/>
      <c r="AE905" s="86"/>
      <c r="AF905" s="86"/>
      <c r="AG905" s="86"/>
      <c r="AH905" s="86"/>
      <c r="AI905" s="86"/>
      <c r="AJ905" s="86"/>
      <c r="AK905" s="86"/>
      <c r="AL905" s="86"/>
      <c r="AM905" s="86"/>
      <c r="AN905" s="86"/>
      <c r="AO905" s="86"/>
      <c r="AP905" s="86"/>
      <c r="AQ905" s="86"/>
      <c r="AR905" s="86"/>
    </row>
    <row r="906" spans="15:44"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  <c r="AA906" s="86"/>
      <c r="AB906" s="86"/>
      <c r="AC906" s="86"/>
      <c r="AD906" s="86"/>
      <c r="AE906" s="86"/>
      <c r="AF906" s="86"/>
      <c r="AG906" s="86"/>
      <c r="AH906" s="86"/>
      <c r="AI906" s="86"/>
      <c r="AJ906" s="86"/>
      <c r="AK906" s="86"/>
      <c r="AL906" s="86"/>
      <c r="AM906" s="86"/>
      <c r="AN906" s="86"/>
      <c r="AO906" s="86"/>
      <c r="AP906" s="86"/>
      <c r="AQ906" s="86"/>
      <c r="AR906" s="86"/>
    </row>
    <row r="907" spans="15:44"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  <c r="AA907" s="86"/>
      <c r="AB907" s="86"/>
      <c r="AC907" s="86"/>
      <c r="AD907" s="86"/>
      <c r="AE907" s="86"/>
      <c r="AF907" s="86"/>
      <c r="AG907" s="86"/>
      <c r="AH907" s="86"/>
      <c r="AI907" s="86"/>
      <c r="AJ907" s="86"/>
      <c r="AK907" s="86"/>
      <c r="AL907" s="86"/>
      <c r="AM907" s="86"/>
      <c r="AN907" s="86"/>
      <c r="AO907" s="86"/>
      <c r="AP907" s="86"/>
      <c r="AQ907" s="86"/>
      <c r="AR907" s="86"/>
    </row>
    <row r="908" spans="15:44"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  <c r="AA908" s="86"/>
      <c r="AB908" s="86"/>
      <c r="AC908" s="86"/>
      <c r="AD908" s="86"/>
      <c r="AE908" s="86"/>
      <c r="AF908" s="86"/>
      <c r="AG908" s="86"/>
      <c r="AH908" s="86"/>
      <c r="AI908" s="86"/>
      <c r="AJ908" s="86"/>
      <c r="AK908" s="86"/>
      <c r="AL908" s="86"/>
      <c r="AM908" s="86"/>
      <c r="AN908" s="86"/>
      <c r="AO908" s="86"/>
      <c r="AP908" s="86"/>
      <c r="AQ908" s="86"/>
      <c r="AR908" s="86"/>
    </row>
    <row r="909" spans="15:44"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  <c r="AA909" s="86"/>
      <c r="AB909" s="86"/>
      <c r="AC909" s="86"/>
      <c r="AD909" s="86"/>
      <c r="AE909" s="86"/>
      <c r="AF909" s="86"/>
      <c r="AG909" s="86"/>
      <c r="AH909" s="86"/>
      <c r="AI909" s="86"/>
      <c r="AJ909" s="86"/>
      <c r="AK909" s="86"/>
      <c r="AL909" s="86"/>
      <c r="AM909" s="86"/>
      <c r="AN909" s="86"/>
      <c r="AO909" s="86"/>
      <c r="AP909" s="86"/>
      <c r="AQ909" s="86"/>
      <c r="AR909" s="86"/>
    </row>
    <row r="910" spans="15:44"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  <c r="AA910" s="86"/>
      <c r="AB910" s="86"/>
      <c r="AC910" s="86"/>
      <c r="AD910" s="86"/>
      <c r="AE910" s="86"/>
      <c r="AF910" s="86"/>
      <c r="AG910" s="86"/>
      <c r="AH910" s="86"/>
      <c r="AI910" s="86"/>
      <c r="AJ910" s="86"/>
      <c r="AK910" s="86"/>
      <c r="AL910" s="86"/>
      <c r="AM910" s="86"/>
      <c r="AN910" s="86"/>
      <c r="AO910" s="86"/>
      <c r="AP910" s="86"/>
      <c r="AQ910" s="86"/>
      <c r="AR910" s="86"/>
    </row>
    <row r="911" spans="15:44"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  <c r="AA911" s="86"/>
      <c r="AB911" s="86"/>
      <c r="AC911" s="86"/>
      <c r="AD911" s="86"/>
      <c r="AE911" s="86"/>
      <c r="AF911" s="86"/>
      <c r="AG911" s="86"/>
      <c r="AH911" s="86"/>
      <c r="AI911" s="86"/>
      <c r="AJ911" s="86"/>
      <c r="AK911" s="86"/>
      <c r="AL911" s="86"/>
      <c r="AM911" s="86"/>
      <c r="AN911" s="86"/>
      <c r="AO911" s="86"/>
      <c r="AP911" s="86"/>
      <c r="AQ911" s="86"/>
      <c r="AR911" s="86"/>
    </row>
    <row r="912" spans="15:44"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  <c r="AA912" s="86"/>
      <c r="AB912" s="86"/>
      <c r="AC912" s="86"/>
      <c r="AD912" s="86"/>
      <c r="AE912" s="86"/>
      <c r="AF912" s="86"/>
      <c r="AG912" s="86"/>
      <c r="AH912" s="86"/>
      <c r="AI912" s="86"/>
      <c r="AJ912" s="86"/>
      <c r="AK912" s="86"/>
      <c r="AL912" s="86"/>
      <c r="AM912" s="86"/>
      <c r="AN912" s="86"/>
      <c r="AO912" s="86"/>
      <c r="AP912" s="86"/>
      <c r="AQ912" s="86"/>
      <c r="AR912" s="86"/>
    </row>
    <row r="913" spans="15:44"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  <c r="AA913" s="86"/>
      <c r="AB913" s="86"/>
      <c r="AC913" s="86"/>
      <c r="AD913" s="86"/>
      <c r="AE913" s="86"/>
      <c r="AF913" s="86"/>
      <c r="AG913" s="86"/>
      <c r="AH913" s="86"/>
      <c r="AI913" s="86"/>
      <c r="AJ913" s="86"/>
      <c r="AK913" s="86"/>
      <c r="AL913" s="86"/>
      <c r="AM913" s="86"/>
      <c r="AN913" s="86"/>
      <c r="AO913" s="86"/>
      <c r="AP913" s="86"/>
      <c r="AQ913" s="86"/>
      <c r="AR913" s="86"/>
    </row>
    <row r="914" spans="15:44"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  <c r="AA914" s="86"/>
      <c r="AB914" s="86"/>
      <c r="AC914" s="86"/>
      <c r="AD914" s="86"/>
      <c r="AE914" s="86"/>
      <c r="AF914" s="86"/>
      <c r="AG914" s="86"/>
      <c r="AH914" s="86"/>
      <c r="AI914" s="86"/>
      <c r="AJ914" s="86"/>
      <c r="AK914" s="86"/>
      <c r="AL914" s="86"/>
      <c r="AM914" s="86"/>
      <c r="AN914" s="86"/>
      <c r="AO914" s="86"/>
      <c r="AP914" s="86"/>
      <c r="AQ914" s="86"/>
      <c r="AR914" s="86"/>
    </row>
    <row r="915" spans="15:44"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  <c r="AA915" s="86"/>
      <c r="AB915" s="86"/>
      <c r="AC915" s="86"/>
      <c r="AD915" s="86"/>
      <c r="AE915" s="86"/>
      <c r="AF915" s="86"/>
      <c r="AG915" s="86"/>
      <c r="AH915" s="86"/>
      <c r="AI915" s="86"/>
      <c r="AJ915" s="86"/>
      <c r="AK915" s="86"/>
      <c r="AL915" s="86"/>
      <c r="AM915" s="86"/>
      <c r="AN915" s="86"/>
      <c r="AO915" s="86"/>
      <c r="AP915" s="86"/>
      <c r="AQ915" s="86"/>
      <c r="AR915" s="86"/>
    </row>
    <row r="916" spans="15:44"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  <c r="AA916" s="86"/>
      <c r="AB916" s="86"/>
      <c r="AC916" s="86"/>
      <c r="AD916" s="86"/>
      <c r="AE916" s="86"/>
      <c r="AF916" s="86"/>
      <c r="AG916" s="86"/>
      <c r="AH916" s="86"/>
      <c r="AI916" s="86"/>
      <c r="AJ916" s="86"/>
      <c r="AK916" s="86"/>
      <c r="AL916" s="86"/>
      <c r="AM916" s="86"/>
      <c r="AN916" s="86"/>
      <c r="AO916" s="86"/>
      <c r="AP916" s="86"/>
      <c r="AQ916" s="86"/>
      <c r="AR916" s="86"/>
    </row>
    <row r="917" spans="15:44"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  <c r="AA917" s="86"/>
      <c r="AB917" s="86"/>
      <c r="AC917" s="86"/>
      <c r="AD917" s="86"/>
      <c r="AE917" s="86"/>
      <c r="AF917" s="86"/>
      <c r="AG917" s="86"/>
      <c r="AH917" s="86"/>
      <c r="AI917" s="86"/>
      <c r="AJ917" s="86"/>
      <c r="AK917" s="86"/>
      <c r="AL917" s="86"/>
      <c r="AM917" s="86"/>
      <c r="AN917" s="86"/>
      <c r="AO917" s="86"/>
      <c r="AP917" s="86"/>
      <c r="AQ917" s="86"/>
      <c r="AR917" s="86"/>
    </row>
    <row r="918" spans="15:44"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  <c r="AA918" s="86"/>
      <c r="AB918" s="86"/>
      <c r="AC918" s="86"/>
      <c r="AD918" s="86"/>
      <c r="AE918" s="86"/>
      <c r="AF918" s="86"/>
      <c r="AG918" s="86"/>
      <c r="AH918" s="86"/>
      <c r="AI918" s="86"/>
      <c r="AJ918" s="86"/>
      <c r="AK918" s="86"/>
      <c r="AL918" s="86"/>
      <c r="AM918" s="86"/>
      <c r="AN918" s="86"/>
      <c r="AO918" s="86"/>
      <c r="AP918" s="86"/>
      <c r="AQ918" s="86"/>
      <c r="AR918" s="86"/>
    </row>
    <row r="919" spans="15:44"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  <c r="AA919" s="86"/>
      <c r="AB919" s="86"/>
      <c r="AC919" s="86"/>
      <c r="AD919" s="86"/>
      <c r="AE919" s="86"/>
      <c r="AF919" s="86"/>
      <c r="AG919" s="86"/>
      <c r="AH919" s="86"/>
      <c r="AI919" s="86"/>
      <c r="AJ919" s="86"/>
      <c r="AK919" s="86"/>
      <c r="AL919" s="86"/>
      <c r="AM919" s="86"/>
      <c r="AN919" s="86"/>
      <c r="AO919" s="86"/>
      <c r="AP919" s="86"/>
      <c r="AQ919" s="86"/>
      <c r="AR919" s="86"/>
    </row>
    <row r="920" spans="15:44"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  <c r="AA920" s="86"/>
      <c r="AB920" s="86"/>
      <c r="AC920" s="86"/>
      <c r="AD920" s="86"/>
      <c r="AE920" s="86"/>
      <c r="AF920" s="86"/>
      <c r="AG920" s="86"/>
      <c r="AH920" s="86"/>
      <c r="AI920" s="86"/>
      <c r="AJ920" s="86"/>
      <c r="AK920" s="86"/>
      <c r="AL920" s="86"/>
      <c r="AM920" s="86"/>
      <c r="AN920" s="86"/>
      <c r="AO920" s="86"/>
      <c r="AP920" s="86"/>
      <c r="AQ920" s="86"/>
      <c r="AR920" s="86"/>
    </row>
    <row r="921" spans="15:44"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  <c r="AA921" s="86"/>
      <c r="AB921" s="86"/>
      <c r="AC921" s="86"/>
      <c r="AD921" s="86"/>
      <c r="AE921" s="86"/>
      <c r="AF921" s="86"/>
      <c r="AG921" s="86"/>
      <c r="AH921" s="86"/>
      <c r="AI921" s="86"/>
      <c r="AJ921" s="86"/>
      <c r="AK921" s="86"/>
      <c r="AL921" s="86"/>
      <c r="AM921" s="86"/>
      <c r="AN921" s="86"/>
      <c r="AO921" s="86"/>
      <c r="AP921" s="86"/>
      <c r="AQ921" s="86"/>
      <c r="AR921" s="86"/>
    </row>
    <row r="922" spans="15:44"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  <c r="AA922" s="86"/>
      <c r="AB922" s="86"/>
      <c r="AC922" s="86"/>
      <c r="AD922" s="86"/>
      <c r="AE922" s="86"/>
      <c r="AF922" s="86"/>
      <c r="AG922" s="86"/>
      <c r="AH922" s="86"/>
      <c r="AI922" s="86"/>
      <c r="AJ922" s="86"/>
      <c r="AK922" s="86"/>
      <c r="AL922" s="86"/>
      <c r="AM922" s="86"/>
      <c r="AN922" s="86"/>
      <c r="AO922" s="86"/>
      <c r="AP922" s="86"/>
      <c r="AQ922" s="86"/>
      <c r="AR922" s="86"/>
    </row>
    <row r="923" spans="15:44"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  <c r="AA923" s="86"/>
      <c r="AB923" s="86"/>
      <c r="AC923" s="86"/>
      <c r="AD923" s="86"/>
      <c r="AE923" s="86"/>
      <c r="AF923" s="86"/>
      <c r="AG923" s="86"/>
      <c r="AH923" s="86"/>
      <c r="AI923" s="86"/>
      <c r="AJ923" s="86"/>
      <c r="AK923" s="86"/>
      <c r="AL923" s="86"/>
      <c r="AM923" s="86"/>
      <c r="AN923" s="86"/>
      <c r="AO923" s="86"/>
      <c r="AP923" s="86"/>
      <c r="AQ923" s="86"/>
      <c r="AR923" s="86"/>
    </row>
    <row r="924" spans="15:44"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  <c r="AA924" s="86"/>
      <c r="AB924" s="86"/>
      <c r="AC924" s="86"/>
      <c r="AD924" s="86"/>
      <c r="AE924" s="86"/>
      <c r="AF924" s="86"/>
      <c r="AG924" s="86"/>
      <c r="AH924" s="86"/>
      <c r="AI924" s="86"/>
      <c r="AJ924" s="86"/>
      <c r="AK924" s="86"/>
      <c r="AL924" s="86"/>
      <c r="AM924" s="86"/>
      <c r="AN924" s="86"/>
      <c r="AO924" s="86"/>
      <c r="AP924" s="86"/>
      <c r="AQ924" s="86"/>
      <c r="AR924" s="86"/>
    </row>
    <row r="925" spans="15:44"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  <c r="AA925" s="86"/>
      <c r="AB925" s="86"/>
      <c r="AC925" s="86"/>
      <c r="AD925" s="86"/>
      <c r="AE925" s="86"/>
      <c r="AF925" s="86"/>
      <c r="AG925" s="86"/>
      <c r="AH925" s="86"/>
      <c r="AI925" s="86"/>
      <c r="AJ925" s="86"/>
      <c r="AK925" s="86"/>
      <c r="AL925" s="86"/>
      <c r="AM925" s="86"/>
      <c r="AN925" s="86"/>
      <c r="AO925" s="86"/>
      <c r="AP925" s="86"/>
      <c r="AQ925" s="86"/>
      <c r="AR925" s="86"/>
    </row>
    <row r="926" spans="15:44"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  <c r="AA926" s="86"/>
      <c r="AB926" s="86"/>
      <c r="AC926" s="86"/>
      <c r="AD926" s="86"/>
      <c r="AE926" s="86"/>
      <c r="AF926" s="86"/>
      <c r="AG926" s="86"/>
      <c r="AH926" s="86"/>
      <c r="AI926" s="86"/>
      <c r="AJ926" s="86"/>
      <c r="AK926" s="86"/>
      <c r="AL926" s="86"/>
      <c r="AM926" s="86"/>
      <c r="AN926" s="86"/>
      <c r="AO926" s="86"/>
      <c r="AP926" s="86"/>
      <c r="AQ926" s="86"/>
      <c r="AR926" s="86"/>
    </row>
    <row r="927" spans="15:44"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  <c r="AA927" s="86"/>
      <c r="AB927" s="86"/>
      <c r="AC927" s="86"/>
      <c r="AD927" s="86"/>
      <c r="AE927" s="86"/>
      <c r="AF927" s="86"/>
      <c r="AG927" s="86"/>
      <c r="AH927" s="86"/>
      <c r="AI927" s="86"/>
      <c r="AJ927" s="86"/>
      <c r="AK927" s="86"/>
      <c r="AL927" s="86"/>
      <c r="AM927" s="86"/>
      <c r="AN927" s="86"/>
      <c r="AO927" s="86"/>
      <c r="AP927" s="86"/>
      <c r="AQ927" s="86"/>
      <c r="AR927" s="86"/>
    </row>
    <row r="928" spans="15:44"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  <c r="AA928" s="86"/>
      <c r="AB928" s="86"/>
      <c r="AC928" s="86"/>
      <c r="AD928" s="86"/>
      <c r="AE928" s="86"/>
      <c r="AF928" s="86"/>
      <c r="AG928" s="86"/>
      <c r="AH928" s="86"/>
      <c r="AI928" s="86"/>
      <c r="AJ928" s="86"/>
      <c r="AK928" s="86"/>
      <c r="AL928" s="86"/>
      <c r="AM928" s="86"/>
      <c r="AN928" s="86"/>
      <c r="AO928" s="86"/>
      <c r="AP928" s="86"/>
      <c r="AQ928" s="86"/>
      <c r="AR928" s="86"/>
    </row>
    <row r="929" spans="15:44"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  <c r="AA929" s="86"/>
      <c r="AB929" s="86"/>
      <c r="AC929" s="86"/>
      <c r="AD929" s="86"/>
      <c r="AE929" s="86"/>
      <c r="AF929" s="86"/>
      <c r="AG929" s="86"/>
      <c r="AH929" s="86"/>
      <c r="AI929" s="86"/>
      <c r="AJ929" s="86"/>
      <c r="AK929" s="86"/>
      <c r="AL929" s="86"/>
      <c r="AM929" s="86"/>
      <c r="AN929" s="86"/>
      <c r="AO929" s="86"/>
      <c r="AP929" s="86"/>
      <c r="AQ929" s="86"/>
      <c r="AR929" s="86"/>
    </row>
    <row r="930" spans="15:44"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  <c r="AA930" s="86"/>
      <c r="AB930" s="86"/>
      <c r="AC930" s="86"/>
      <c r="AD930" s="86"/>
      <c r="AE930" s="86"/>
      <c r="AF930" s="86"/>
      <c r="AG930" s="86"/>
      <c r="AH930" s="86"/>
      <c r="AI930" s="86"/>
      <c r="AJ930" s="86"/>
      <c r="AK930" s="86"/>
      <c r="AL930" s="86"/>
      <c r="AM930" s="86"/>
      <c r="AN930" s="86"/>
      <c r="AO930" s="86"/>
      <c r="AP930" s="86"/>
      <c r="AQ930" s="86"/>
      <c r="AR930" s="86"/>
    </row>
    <row r="931" spans="15:44"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  <c r="AA931" s="86"/>
      <c r="AB931" s="86"/>
      <c r="AC931" s="86"/>
      <c r="AD931" s="86"/>
      <c r="AE931" s="86"/>
      <c r="AF931" s="86"/>
      <c r="AG931" s="86"/>
      <c r="AH931" s="86"/>
      <c r="AI931" s="86"/>
      <c r="AJ931" s="86"/>
      <c r="AK931" s="86"/>
      <c r="AL931" s="86"/>
      <c r="AM931" s="86"/>
      <c r="AN931" s="86"/>
      <c r="AO931" s="86"/>
      <c r="AP931" s="86"/>
      <c r="AQ931" s="86"/>
      <c r="AR931" s="86"/>
    </row>
    <row r="932" spans="15:44"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  <c r="AA932" s="86"/>
      <c r="AB932" s="86"/>
      <c r="AC932" s="86"/>
      <c r="AD932" s="86"/>
      <c r="AE932" s="86"/>
      <c r="AF932" s="86"/>
      <c r="AG932" s="86"/>
      <c r="AH932" s="86"/>
      <c r="AI932" s="86"/>
      <c r="AJ932" s="86"/>
      <c r="AK932" s="86"/>
      <c r="AL932" s="86"/>
      <c r="AM932" s="86"/>
      <c r="AN932" s="86"/>
      <c r="AO932" s="86"/>
      <c r="AP932" s="86"/>
      <c r="AQ932" s="86"/>
      <c r="AR932" s="86"/>
    </row>
    <row r="933" spans="15:44"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  <c r="AA933" s="86"/>
      <c r="AB933" s="86"/>
      <c r="AC933" s="86"/>
      <c r="AD933" s="86"/>
      <c r="AE933" s="86"/>
      <c r="AF933" s="86"/>
      <c r="AG933" s="86"/>
      <c r="AH933" s="86"/>
      <c r="AI933" s="86"/>
      <c r="AJ933" s="86"/>
      <c r="AK933" s="86"/>
      <c r="AL933" s="86"/>
      <c r="AM933" s="86"/>
      <c r="AN933" s="86"/>
      <c r="AO933" s="86"/>
      <c r="AP933" s="86"/>
      <c r="AQ933" s="86"/>
      <c r="AR933" s="86"/>
    </row>
    <row r="934" spans="15:44"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  <c r="AA934" s="86"/>
      <c r="AB934" s="86"/>
      <c r="AC934" s="86"/>
      <c r="AD934" s="86"/>
      <c r="AE934" s="86"/>
      <c r="AF934" s="86"/>
      <c r="AG934" s="86"/>
      <c r="AH934" s="86"/>
      <c r="AI934" s="86"/>
      <c r="AJ934" s="86"/>
      <c r="AK934" s="86"/>
      <c r="AL934" s="86"/>
      <c r="AM934" s="86"/>
      <c r="AN934" s="86"/>
      <c r="AO934" s="86"/>
      <c r="AP934" s="86"/>
      <c r="AQ934" s="86"/>
      <c r="AR934" s="86"/>
    </row>
    <row r="935" spans="15:44"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  <c r="AA935" s="86"/>
      <c r="AB935" s="86"/>
      <c r="AC935" s="86"/>
      <c r="AD935" s="86"/>
      <c r="AE935" s="86"/>
      <c r="AF935" s="86"/>
      <c r="AG935" s="86"/>
      <c r="AH935" s="86"/>
      <c r="AI935" s="86"/>
      <c r="AJ935" s="86"/>
      <c r="AK935" s="86"/>
      <c r="AL935" s="86"/>
      <c r="AM935" s="86"/>
      <c r="AN935" s="86"/>
      <c r="AO935" s="86"/>
      <c r="AP935" s="86"/>
      <c r="AQ935" s="86"/>
      <c r="AR935" s="86"/>
    </row>
    <row r="936" spans="15:44"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  <c r="AA936" s="86"/>
      <c r="AB936" s="86"/>
      <c r="AC936" s="86"/>
      <c r="AD936" s="86"/>
      <c r="AE936" s="86"/>
      <c r="AF936" s="86"/>
      <c r="AG936" s="86"/>
      <c r="AH936" s="86"/>
      <c r="AI936" s="86"/>
      <c r="AJ936" s="86"/>
      <c r="AK936" s="86"/>
      <c r="AL936" s="86"/>
      <c r="AM936" s="86"/>
      <c r="AN936" s="86"/>
      <c r="AO936" s="86"/>
      <c r="AP936" s="86"/>
      <c r="AQ936" s="86"/>
      <c r="AR936" s="86"/>
    </row>
    <row r="937" spans="15:44"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  <c r="AA937" s="86"/>
      <c r="AB937" s="86"/>
      <c r="AC937" s="86"/>
      <c r="AD937" s="86"/>
      <c r="AE937" s="86"/>
      <c r="AF937" s="86"/>
      <c r="AG937" s="86"/>
      <c r="AH937" s="86"/>
      <c r="AI937" s="86"/>
      <c r="AJ937" s="86"/>
      <c r="AK937" s="86"/>
      <c r="AL937" s="86"/>
      <c r="AM937" s="86"/>
      <c r="AN937" s="86"/>
      <c r="AO937" s="86"/>
      <c r="AP937" s="86"/>
      <c r="AQ937" s="86"/>
      <c r="AR937" s="86"/>
    </row>
    <row r="938" spans="15:44"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  <c r="AA938" s="86"/>
      <c r="AB938" s="86"/>
      <c r="AC938" s="86"/>
      <c r="AD938" s="86"/>
      <c r="AE938" s="86"/>
      <c r="AF938" s="86"/>
      <c r="AG938" s="86"/>
      <c r="AH938" s="86"/>
      <c r="AI938" s="86"/>
      <c r="AJ938" s="86"/>
      <c r="AK938" s="86"/>
      <c r="AL938" s="86"/>
      <c r="AM938" s="86"/>
      <c r="AN938" s="86"/>
      <c r="AO938" s="86"/>
      <c r="AP938" s="86"/>
      <c r="AQ938" s="86"/>
      <c r="AR938" s="86"/>
    </row>
    <row r="939" spans="15:44"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  <c r="AA939" s="86"/>
      <c r="AB939" s="86"/>
      <c r="AC939" s="86"/>
      <c r="AD939" s="86"/>
      <c r="AE939" s="86"/>
      <c r="AF939" s="86"/>
      <c r="AG939" s="86"/>
      <c r="AH939" s="86"/>
      <c r="AI939" s="86"/>
      <c r="AJ939" s="86"/>
      <c r="AK939" s="86"/>
      <c r="AL939" s="86"/>
      <c r="AM939" s="86"/>
      <c r="AN939" s="86"/>
      <c r="AO939" s="86"/>
      <c r="AP939" s="86"/>
      <c r="AQ939" s="86"/>
      <c r="AR939" s="86"/>
    </row>
    <row r="940" spans="15:44"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  <c r="AA940" s="86"/>
      <c r="AB940" s="86"/>
      <c r="AC940" s="86"/>
      <c r="AD940" s="86"/>
      <c r="AE940" s="86"/>
      <c r="AF940" s="86"/>
      <c r="AG940" s="86"/>
      <c r="AH940" s="86"/>
      <c r="AI940" s="86"/>
      <c r="AJ940" s="86"/>
      <c r="AK940" s="86"/>
      <c r="AL940" s="86"/>
      <c r="AM940" s="86"/>
      <c r="AN940" s="86"/>
      <c r="AO940" s="86"/>
      <c r="AP940" s="86"/>
      <c r="AQ940" s="86"/>
      <c r="AR940" s="86"/>
    </row>
    <row r="941" spans="15:44"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  <c r="AA941" s="86"/>
      <c r="AB941" s="86"/>
      <c r="AC941" s="86"/>
      <c r="AD941" s="86"/>
      <c r="AE941" s="86"/>
      <c r="AF941" s="86"/>
      <c r="AG941" s="86"/>
      <c r="AH941" s="86"/>
      <c r="AI941" s="86"/>
      <c r="AJ941" s="86"/>
      <c r="AK941" s="86"/>
      <c r="AL941" s="86"/>
      <c r="AM941" s="86"/>
      <c r="AN941" s="86"/>
      <c r="AO941" s="86"/>
      <c r="AP941" s="86"/>
      <c r="AQ941" s="86"/>
      <c r="AR941" s="86"/>
    </row>
    <row r="942" spans="15:44"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  <c r="AA942" s="86"/>
      <c r="AB942" s="86"/>
      <c r="AC942" s="86"/>
      <c r="AD942" s="86"/>
      <c r="AE942" s="86"/>
      <c r="AF942" s="86"/>
      <c r="AG942" s="86"/>
      <c r="AH942" s="86"/>
      <c r="AI942" s="86"/>
      <c r="AJ942" s="86"/>
      <c r="AK942" s="86"/>
      <c r="AL942" s="86"/>
      <c r="AM942" s="86"/>
      <c r="AN942" s="86"/>
      <c r="AO942" s="86"/>
      <c r="AP942" s="86"/>
      <c r="AQ942" s="86"/>
      <c r="AR942" s="86"/>
    </row>
    <row r="943" spans="15:44"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  <c r="AA943" s="86"/>
      <c r="AB943" s="86"/>
      <c r="AC943" s="86"/>
      <c r="AD943" s="86"/>
      <c r="AE943" s="86"/>
      <c r="AF943" s="86"/>
      <c r="AG943" s="86"/>
      <c r="AH943" s="86"/>
      <c r="AI943" s="86"/>
      <c r="AJ943" s="86"/>
      <c r="AK943" s="86"/>
      <c r="AL943" s="86"/>
      <c r="AM943" s="86"/>
      <c r="AN943" s="86"/>
      <c r="AO943" s="86"/>
      <c r="AP943" s="86"/>
      <c r="AQ943" s="86"/>
      <c r="AR943" s="86"/>
    </row>
    <row r="944" spans="15:44"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  <c r="AA944" s="86"/>
      <c r="AB944" s="86"/>
      <c r="AC944" s="86"/>
      <c r="AD944" s="86"/>
      <c r="AE944" s="86"/>
      <c r="AF944" s="86"/>
      <c r="AG944" s="86"/>
      <c r="AH944" s="86"/>
      <c r="AI944" s="86"/>
      <c r="AJ944" s="86"/>
      <c r="AK944" s="86"/>
      <c r="AL944" s="86"/>
      <c r="AM944" s="86"/>
      <c r="AN944" s="86"/>
      <c r="AO944" s="86"/>
      <c r="AP944" s="86"/>
      <c r="AQ944" s="86"/>
      <c r="AR944" s="86"/>
    </row>
    <row r="945" spans="15:44"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  <c r="AA945" s="86"/>
      <c r="AB945" s="86"/>
      <c r="AC945" s="86"/>
      <c r="AD945" s="86"/>
      <c r="AE945" s="86"/>
      <c r="AF945" s="86"/>
      <c r="AG945" s="86"/>
      <c r="AH945" s="86"/>
      <c r="AI945" s="86"/>
      <c r="AJ945" s="86"/>
      <c r="AK945" s="86"/>
      <c r="AL945" s="86"/>
      <c r="AM945" s="86"/>
      <c r="AN945" s="86"/>
      <c r="AO945" s="86"/>
      <c r="AP945" s="86"/>
      <c r="AQ945" s="86"/>
      <c r="AR945" s="86"/>
    </row>
    <row r="946" spans="15:44"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  <c r="AA946" s="86"/>
      <c r="AB946" s="86"/>
      <c r="AC946" s="86"/>
      <c r="AD946" s="86"/>
      <c r="AE946" s="86"/>
      <c r="AF946" s="86"/>
      <c r="AG946" s="86"/>
      <c r="AH946" s="86"/>
      <c r="AI946" s="86"/>
      <c r="AJ946" s="86"/>
      <c r="AK946" s="86"/>
      <c r="AL946" s="86"/>
      <c r="AM946" s="86"/>
      <c r="AN946" s="86"/>
      <c r="AO946" s="86"/>
      <c r="AP946" s="86"/>
      <c r="AQ946" s="86"/>
      <c r="AR946" s="86"/>
    </row>
    <row r="947" spans="15:44"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  <c r="AA947" s="86"/>
      <c r="AB947" s="86"/>
      <c r="AC947" s="86"/>
      <c r="AD947" s="86"/>
      <c r="AE947" s="86"/>
      <c r="AF947" s="86"/>
      <c r="AG947" s="86"/>
      <c r="AH947" s="86"/>
      <c r="AI947" s="86"/>
      <c r="AJ947" s="86"/>
      <c r="AK947" s="86"/>
      <c r="AL947" s="86"/>
      <c r="AM947" s="86"/>
      <c r="AN947" s="86"/>
      <c r="AO947" s="86"/>
      <c r="AP947" s="86"/>
      <c r="AQ947" s="86"/>
      <c r="AR947" s="86"/>
    </row>
    <row r="948" spans="15:44"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  <c r="AA948" s="86"/>
      <c r="AB948" s="86"/>
      <c r="AC948" s="86"/>
      <c r="AD948" s="86"/>
      <c r="AE948" s="86"/>
      <c r="AF948" s="86"/>
      <c r="AG948" s="86"/>
      <c r="AH948" s="86"/>
      <c r="AI948" s="86"/>
      <c r="AJ948" s="86"/>
      <c r="AK948" s="86"/>
      <c r="AL948" s="86"/>
      <c r="AM948" s="86"/>
      <c r="AN948" s="86"/>
      <c r="AO948" s="86"/>
      <c r="AP948" s="86"/>
      <c r="AQ948" s="86"/>
      <c r="AR948" s="86"/>
    </row>
    <row r="949" spans="15:44"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  <c r="AA949" s="86"/>
      <c r="AB949" s="86"/>
      <c r="AC949" s="86"/>
      <c r="AD949" s="86"/>
      <c r="AE949" s="86"/>
      <c r="AF949" s="86"/>
      <c r="AG949" s="86"/>
      <c r="AH949" s="86"/>
      <c r="AI949" s="86"/>
      <c r="AJ949" s="86"/>
      <c r="AK949" s="86"/>
      <c r="AL949" s="86"/>
      <c r="AM949" s="86"/>
      <c r="AN949" s="86"/>
      <c r="AO949" s="86"/>
      <c r="AP949" s="86"/>
      <c r="AQ949" s="86"/>
      <c r="AR949" s="86"/>
    </row>
    <row r="950" spans="15:44"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  <c r="AA950" s="86"/>
      <c r="AB950" s="86"/>
      <c r="AC950" s="86"/>
      <c r="AD950" s="86"/>
      <c r="AE950" s="86"/>
      <c r="AF950" s="86"/>
      <c r="AG950" s="86"/>
      <c r="AH950" s="86"/>
      <c r="AI950" s="86"/>
      <c r="AJ950" s="86"/>
      <c r="AK950" s="86"/>
      <c r="AL950" s="86"/>
      <c r="AM950" s="86"/>
      <c r="AN950" s="86"/>
      <c r="AO950" s="86"/>
      <c r="AP950" s="86"/>
      <c r="AQ950" s="86"/>
      <c r="AR950" s="86"/>
    </row>
    <row r="951" spans="15:44"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  <c r="AA951" s="86"/>
      <c r="AB951" s="86"/>
      <c r="AC951" s="86"/>
      <c r="AD951" s="86"/>
      <c r="AE951" s="86"/>
      <c r="AF951" s="86"/>
      <c r="AG951" s="86"/>
      <c r="AH951" s="86"/>
      <c r="AI951" s="86"/>
      <c r="AJ951" s="86"/>
      <c r="AK951" s="86"/>
      <c r="AL951" s="86"/>
      <c r="AM951" s="86"/>
      <c r="AN951" s="86"/>
      <c r="AO951" s="86"/>
      <c r="AP951" s="86"/>
      <c r="AQ951" s="86"/>
      <c r="AR951" s="86"/>
    </row>
    <row r="952" spans="15:44"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  <c r="AA952" s="86"/>
      <c r="AB952" s="86"/>
      <c r="AC952" s="86"/>
      <c r="AD952" s="86"/>
      <c r="AE952" s="86"/>
      <c r="AF952" s="86"/>
      <c r="AG952" s="86"/>
      <c r="AH952" s="86"/>
      <c r="AI952" s="86"/>
      <c r="AJ952" s="86"/>
      <c r="AK952" s="86"/>
      <c r="AL952" s="86"/>
      <c r="AM952" s="86"/>
      <c r="AN952" s="86"/>
      <c r="AO952" s="86"/>
      <c r="AP952" s="86"/>
      <c r="AQ952" s="86"/>
      <c r="AR952" s="86"/>
    </row>
    <row r="953" spans="15:44"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  <c r="AA953" s="86"/>
      <c r="AB953" s="86"/>
      <c r="AC953" s="86"/>
      <c r="AD953" s="86"/>
      <c r="AE953" s="86"/>
      <c r="AF953" s="86"/>
      <c r="AG953" s="86"/>
      <c r="AH953" s="86"/>
      <c r="AI953" s="86"/>
      <c r="AJ953" s="86"/>
      <c r="AK953" s="86"/>
      <c r="AL953" s="86"/>
      <c r="AM953" s="86"/>
      <c r="AN953" s="86"/>
      <c r="AO953" s="86"/>
      <c r="AP953" s="86"/>
      <c r="AQ953" s="86"/>
      <c r="AR953" s="86"/>
    </row>
    <row r="954" spans="15:44"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  <c r="AA954" s="86"/>
      <c r="AB954" s="86"/>
      <c r="AC954" s="86"/>
      <c r="AD954" s="86"/>
      <c r="AE954" s="86"/>
      <c r="AF954" s="86"/>
      <c r="AG954" s="86"/>
      <c r="AH954" s="86"/>
      <c r="AI954" s="86"/>
      <c r="AJ954" s="86"/>
      <c r="AK954" s="86"/>
      <c r="AL954" s="86"/>
      <c r="AM954" s="86"/>
      <c r="AN954" s="86"/>
      <c r="AO954" s="86"/>
      <c r="AP954" s="86"/>
      <c r="AQ954" s="86"/>
      <c r="AR954" s="86"/>
    </row>
    <row r="955" spans="15:44"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  <c r="AA955" s="86"/>
      <c r="AB955" s="86"/>
      <c r="AC955" s="86"/>
      <c r="AD955" s="86"/>
      <c r="AE955" s="86"/>
      <c r="AF955" s="86"/>
      <c r="AG955" s="86"/>
      <c r="AH955" s="86"/>
      <c r="AI955" s="86"/>
      <c r="AJ955" s="86"/>
      <c r="AK955" s="86"/>
      <c r="AL955" s="86"/>
      <c r="AM955" s="86"/>
      <c r="AN955" s="86"/>
      <c r="AO955" s="86"/>
      <c r="AP955" s="86"/>
      <c r="AQ955" s="86"/>
      <c r="AR955" s="86"/>
    </row>
    <row r="956" spans="15:44"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  <c r="AA956" s="86"/>
      <c r="AB956" s="86"/>
      <c r="AC956" s="86"/>
      <c r="AD956" s="86"/>
      <c r="AE956" s="86"/>
      <c r="AF956" s="86"/>
      <c r="AG956" s="86"/>
      <c r="AH956" s="86"/>
      <c r="AI956" s="86"/>
      <c r="AJ956" s="86"/>
      <c r="AK956" s="86"/>
      <c r="AL956" s="86"/>
      <c r="AM956" s="86"/>
      <c r="AN956" s="86"/>
      <c r="AO956" s="86"/>
      <c r="AP956" s="86"/>
      <c r="AQ956" s="86"/>
      <c r="AR956" s="86"/>
    </row>
    <row r="957" spans="15:44"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  <c r="AA957" s="86"/>
      <c r="AB957" s="86"/>
      <c r="AC957" s="86"/>
      <c r="AD957" s="86"/>
      <c r="AE957" s="86"/>
      <c r="AF957" s="86"/>
      <c r="AG957" s="86"/>
      <c r="AH957" s="86"/>
      <c r="AI957" s="86"/>
      <c r="AJ957" s="86"/>
      <c r="AK957" s="86"/>
      <c r="AL957" s="86"/>
      <c r="AM957" s="86"/>
      <c r="AN957" s="86"/>
      <c r="AO957" s="86"/>
      <c r="AP957" s="86"/>
      <c r="AQ957" s="86"/>
      <c r="AR957" s="86"/>
    </row>
    <row r="958" spans="15:44"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  <c r="AA958" s="86"/>
      <c r="AB958" s="86"/>
      <c r="AC958" s="86"/>
      <c r="AD958" s="86"/>
      <c r="AE958" s="86"/>
      <c r="AF958" s="86"/>
      <c r="AG958" s="86"/>
      <c r="AH958" s="86"/>
      <c r="AI958" s="86"/>
      <c r="AJ958" s="86"/>
      <c r="AK958" s="86"/>
      <c r="AL958" s="86"/>
      <c r="AM958" s="86"/>
      <c r="AN958" s="86"/>
      <c r="AO958" s="86"/>
      <c r="AP958" s="86"/>
      <c r="AQ958" s="86"/>
      <c r="AR958" s="86"/>
    </row>
    <row r="959" spans="15:44"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  <c r="AA959" s="86"/>
      <c r="AB959" s="86"/>
      <c r="AC959" s="86"/>
      <c r="AD959" s="86"/>
      <c r="AE959" s="86"/>
      <c r="AF959" s="86"/>
      <c r="AG959" s="86"/>
      <c r="AH959" s="86"/>
      <c r="AI959" s="86"/>
      <c r="AJ959" s="86"/>
      <c r="AK959" s="86"/>
      <c r="AL959" s="86"/>
      <c r="AM959" s="86"/>
      <c r="AN959" s="86"/>
      <c r="AO959" s="86"/>
      <c r="AP959" s="86"/>
      <c r="AQ959" s="86"/>
      <c r="AR959" s="86"/>
    </row>
    <row r="960" spans="15:44"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  <c r="AA960" s="86"/>
      <c r="AB960" s="86"/>
      <c r="AC960" s="86"/>
      <c r="AD960" s="86"/>
      <c r="AE960" s="86"/>
      <c r="AF960" s="86"/>
      <c r="AG960" s="86"/>
      <c r="AH960" s="86"/>
      <c r="AI960" s="86"/>
      <c r="AJ960" s="86"/>
      <c r="AK960" s="86"/>
      <c r="AL960" s="86"/>
      <c r="AM960" s="86"/>
      <c r="AN960" s="86"/>
      <c r="AO960" s="86"/>
      <c r="AP960" s="86"/>
      <c r="AQ960" s="86"/>
      <c r="AR960" s="86"/>
    </row>
    <row r="961" spans="15:44"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  <c r="AA961" s="86"/>
      <c r="AB961" s="86"/>
      <c r="AC961" s="86"/>
      <c r="AD961" s="86"/>
      <c r="AE961" s="86"/>
      <c r="AF961" s="86"/>
      <c r="AG961" s="86"/>
      <c r="AH961" s="86"/>
      <c r="AI961" s="86"/>
      <c r="AJ961" s="86"/>
      <c r="AK961" s="86"/>
      <c r="AL961" s="86"/>
      <c r="AM961" s="86"/>
      <c r="AN961" s="86"/>
      <c r="AO961" s="86"/>
      <c r="AP961" s="86"/>
      <c r="AQ961" s="86"/>
      <c r="AR961" s="86"/>
    </row>
    <row r="962" spans="15:44"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  <c r="AA962" s="86"/>
      <c r="AB962" s="86"/>
      <c r="AC962" s="86"/>
      <c r="AD962" s="86"/>
      <c r="AE962" s="86"/>
      <c r="AF962" s="86"/>
      <c r="AG962" s="86"/>
      <c r="AH962" s="86"/>
      <c r="AI962" s="86"/>
      <c r="AJ962" s="86"/>
      <c r="AK962" s="86"/>
      <c r="AL962" s="86"/>
      <c r="AM962" s="86"/>
      <c r="AN962" s="86"/>
      <c r="AO962" s="86"/>
      <c r="AP962" s="86"/>
      <c r="AQ962" s="86"/>
      <c r="AR962" s="86"/>
    </row>
    <row r="963" spans="15:44"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  <c r="AA963" s="86"/>
      <c r="AB963" s="86"/>
      <c r="AC963" s="86"/>
      <c r="AD963" s="86"/>
      <c r="AE963" s="86"/>
      <c r="AF963" s="86"/>
      <c r="AG963" s="86"/>
      <c r="AH963" s="86"/>
      <c r="AI963" s="86"/>
      <c r="AJ963" s="86"/>
      <c r="AK963" s="86"/>
      <c r="AL963" s="86"/>
      <c r="AM963" s="86"/>
      <c r="AN963" s="86"/>
      <c r="AO963" s="86"/>
      <c r="AP963" s="86"/>
      <c r="AQ963" s="86"/>
      <c r="AR963" s="86"/>
    </row>
    <row r="964" spans="15:44"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  <c r="AA964" s="86"/>
      <c r="AB964" s="86"/>
      <c r="AC964" s="86"/>
      <c r="AD964" s="86"/>
      <c r="AE964" s="86"/>
      <c r="AF964" s="86"/>
      <c r="AG964" s="86"/>
      <c r="AH964" s="86"/>
      <c r="AI964" s="86"/>
      <c r="AJ964" s="86"/>
      <c r="AK964" s="86"/>
      <c r="AL964" s="86"/>
      <c r="AM964" s="86"/>
      <c r="AN964" s="86"/>
      <c r="AO964" s="86"/>
      <c r="AP964" s="86"/>
      <c r="AQ964" s="86"/>
      <c r="AR964" s="86"/>
    </row>
    <row r="965" spans="15:44"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  <c r="AA965" s="86"/>
      <c r="AB965" s="86"/>
      <c r="AC965" s="86"/>
      <c r="AD965" s="86"/>
      <c r="AE965" s="86"/>
      <c r="AF965" s="86"/>
      <c r="AG965" s="86"/>
      <c r="AH965" s="86"/>
      <c r="AI965" s="86"/>
      <c r="AJ965" s="86"/>
      <c r="AK965" s="86"/>
      <c r="AL965" s="86"/>
      <c r="AM965" s="86"/>
      <c r="AN965" s="86"/>
      <c r="AO965" s="86"/>
      <c r="AP965" s="86"/>
      <c r="AQ965" s="86"/>
      <c r="AR965" s="86"/>
    </row>
    <row r="966" spans="15:44"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  <c r="AA966" s="86"/>
      <c r="AB966" s="86"/>
      <c r="AC966" s="86"/>
      <c r="AD966" s="86"/>
      <c r="AE966" s="86"/>
      <c r="AF966" s="86"/>
      <c r="AG966" s="86"/>
      <c r="AH966" s="86"/>
      <c r="AI966" s="86"/>
      <c r="AJ966" s="86"/>
      <c r="AK966" s="86"/>
      <c r="AL966" s="86"/>
      <c r="AM966" s="86"/>
      <c r="AN966" s="86"/>
      <c r="AO966" s="86"/>
      <c r="AP966" s="86"/>
      <c r="AQ966" s="86"/>
      <c r="AR966" s="86"/>
    </row>
    <row r="967" spans="15:44"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  <c r="AA967" s="86"/>
      <c r="AB967" s="86"/>
      <c r="AC967" s="86"/>
      <c r="AD967" s="86"/>
      <c r="AE967" s="86"/>
      <c r="AF967" s="86"/>
      <c r="AG967" s="86"/>
      <c r="AH967" s="86"/>
      <c r="AI967" s="86"/>
      <c r="AJ967" s="86"/>
      <c r="AK967" s="86"/>
      <c r="AL967" s="86"/>
      <c r="AM967" s="86"/>
      <c r="AN967" s="86"/>
      <c r="AO967" s="86"/>
      <c r="AP967" s="86"/>
      <c r="AQ967" s="86"/>
      <c r="AR967" s="86"/>
    </row>
    <row r="968" spans="15:44"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  <c r="AA968" s="86"/>
      <c r="AB968" s="86"/>
      <c r="AC968" s="86"/>
      <c r="AD968" s="86"/>
      <c r="AE968" s="86"/>
      <c r="AF968" s="86"/>
      <c r="AG968" s="86"/>
      <c r="AH968" s="86"/>
      <c r="AI968" s="86"/>
      <c r="AJ968" s="86"/>
      <c r="AK968" s="86"/>
      <c r="AL968" s="86"/>
      <c r="AM968" s="86"/>
      <c r="AN968" s="86"/>
      <c r="AO968" s="86"/>
      <c r="AP968" s="86"/>
      <c r="AQ968" s="86"/>
      <c r="AR968" s="86"/>
    </row>
    <row r="969" spans="15:44"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  <c r="AA969" s="86"/>
      <c r="AB969" s="86"/>
      <c r="AC969" s="86"/>
      <c r="AD969" s="86"/>
      <c r="AE969" s="86"/>
      <c r="AF969" s="86"/>
      <c r="AG969" s="86"/>
      <c r="AH969" s="86"/>
      <c r="AI969" s="86"/>
      <c r="AJ969" s="86"/>
      <c r="AK969" s="86"/>
      <c r="AL969" s="86"/>
      <c r="AM969" s="86"/>
      <c r="AN969" s="86"/>
      <c r="AO969" s="86"/>
      <c r="AP969" s="86"/>
      <c r="AQ969" s="86"/>
      <c r="AR969" s="86"/>
    </row>
    <row r="970" spans="15:44"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  <c r="AA970" s="86"/>
      <c r="AB970" s="86"/>
      <c r="AC970" s="86"/>
      <c r="AD970" s="86"/>
      <c r="AE970" s="86"/>
      <c r="AF970" s="86"/>
      <c r="AG970" s="86"/>
      <c r="AH970" s="86"/>
      <c r="AI970" s="86"/>
      <c r="AJ970" s="86"/>
      <c r="AK970" s="86"/>
      <c r="AL970" s="86"/>
      <c r="AM970" s="86"/>
      <c r="AN970" s="86"/>
      <c r="AO970" s="86"/>
      <c r="AP970" s="86"/>
      <c r="AQ970" s="86"/>
      <c r="AR970" s="86"/>
    </row>
    <row r="971" spans="15:44"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  <c r="AA971" s="86"/>
      <c r="AB971" s="86"/>
      <c r="AC971" s="86"/>
      <c r="AD971" s="86"/>
      <c r="AE971" s="86"/>
      <c r="AF971" s="86"/>
      <c r="AG971" s="86"/>
      <c r="AH971" s="86"/>
      <c r="AI971" s="86"/>
      <c r="AJ971" s="86"/>
      <c r="AK971" s="86"/>
      <c r="AL971" s="86"/>
      <c r="AM971" s="86"/>
      <c r="AN971" s="86"/>
      <c r="AO971" s="86"/>
      <c r="AP971" s="86"/>
      <c r="AQ971" s="86"/>
      <c r="AR971" s="86"/>
    </row>
    <row r="972" spans="15:44"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  <c r="AA972" s="86"/>
      <c r="AB972" s="86"/>
      <c r="AC972" s="86"/>
      <c r="AD972" s="86"/>
      <c r="AE972" s="86"/>
      <c r="AF972" s="86"/>
      <c r="AG972" s="86"/>
      <c r="AH972" s="86"/>
      <c r="AI972" s="86"/>
      <c r="AJ972" s="86"/>
      <c r="AK972" s="86"/>
      <c r="AL972" s="86"/>
      <c r="AM972" s="86"/>
      <c r="AN972" s="86"/>
      <c r="AO972" s="86"/>
      <c r="AP972" s="86"/>
      <c r="AQ972" s="86"/>
      <c r="AR972" s="86"/>
    </row>
    <row r="973" spans="15:44"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  <c r="AA973" s="86"/>
      <c r="AB973" s="86"/>
      <c r="AC973" s="86"/>
      <c r="AD973" s="86"/>
      <c r="AE973" s="86"/>
      <c r="AF973" s="86"/>
      <c r="AG973" s="86"/>
      <c r="AH973" s="86"/>
      <c r="AI973" s="86"/>
      <c r="AJ973" s="86"/>
      <c r="AK973" s="86"/>
      <c r="AL973" s="86"/>
      <c r="AM973" s="86"/>
      <c r="AN973" s="86"/>
      <c r="AO973" s="86"/>
      <c r="AP973" s="86"/>
      <c r="AQ973" s="86"/>
      <c r="AR973" s="86"/>
    </row>
    <row r="974" spans="15:44"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  <c r="AA974" s="86"/>
      <c r="AB974" s="86"/>
      <c r="AC974" s="86"/>
      <c r="AD974" s="86"/>
      <c r="AE974" s="86"/>
      <c r="AF974" s="86"/>
      <c r="AG974" s="86"/>
      <c r="AH974" s="86"/>
      <c r="AI974" s="86"/>
      <c r="AJ974" s="86"/>
      <c r="AK974" s="86"/>
      <c r="AL974" s="86"/>
      <c r="AM974" s="86"/>
      <c r="AN974" s="86"/>
      <c r="AO974" s="86"/>
      <c r="AP974" s="86"/>
      <c r="AQ974" s="86"/>
      <c r="AR974" s="86"/>
    </row>
    <row r="975" spans="15:44"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  <c r="AA975" s="86"/>
      <c r="AB975" s="86"/>
      <c r="AC975" s="86"/>
      <c r="AD975" s="86"/>
      <c r="AE975" s="86"/>
      <c r="AF975" s="86"/>
      <c r="AG975" s="86"/>
      <c r="AH975" s="86"/>
      <c r="AI975" s="86"/>
      <c r="AJ975" s="86"/>
      <c r="AK975" s="86"/>
      <c r="AL975" s="86"/>
      <c r="AM975" s="86"/>
      <c r="AN975" s="86"/>
      <c r="AO975" s="86"/>
      <c r="AP975" s="86"/>
      <c r="AQ975" s="86"/>
      <c r="AR975" s="86"/>
    </row>
    <row r="976" spans="15:44"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  <c r="AA976" s="86"/>
      <c r="AB976" s="86"/>
      <c r="AC976" s="86"/>
      <c r="AD976" s="86"/>
      <c r="AE976" s="86"/>
      <c r="AF976" s="86"/>
      <c r="AG976" s="86"/>
      <c r="AH976" s="86"/>
      <c r="AI976" s="86"/>
      <c r="AJ976" s="86"/>
      <c r="AK976" s="86"/>
      <c r="AL976" s="86"/>
      <c r="AM976" s="86"/>
      <c r="AN976" s="86"/>
      <c r="AO976" s="86"/>
      <c r="AP976" s="86"/>
      <c r="AQ976" s="86"/>
      <c r="AR976" s="86"/>
    </row>
    <row r="977" spans="15:44"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  <c r="AA977" s="86"/>
      <c r="AB977" s="86"/>
      <c r="AC977" s="86"/>
      <c r="AD977" s="86"/>
      <c r="AE977" s="86"/>
      <c r="AF977" s="86"/>
      <c r="AG977" s="86"/>
      <c r="AH977" s="86"/>
      <c r="AI977" s="86"/>
      <c r="AJ977" s="86"/>
      <c r="AK977" s="86"/>
      <c r="AL977" s="86"/>
      <c r="AM977" s="86"/>
      <c r="AN977" s="86"/>
      <c r="AO977" s="86"/>
      <c r="AP977" s="86"/>
      <c r="AQ977" s="86"/>
      <c r="AR977" s="86"/>
    </row>
    <row r="978" spans="15:44"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  <c r="AA978" s="86"/>
      <c r="AB978" s="86"/>
      <c r="AC978" s="86"/>
      <c r="AD978" s="86"/>
      <c r="AE978" s="86"/>
      <c r="AF978" s="86"/>
      <c r="AG978" s="86"/>
      <c r="AH978" s="86"/>
      <c r="AI978" s="86"/>
      <c r="AJ978" s="86"/>
      <c r="AK978" s="86"/>
      <c r="AL978" s="86"/>
      <c r="AM978" s="86"/>
      <c r="AN978" s="86"/>
      <c r="AO978" s="86"/>
      <c r="AP978" s="86"/>
      <c r="AQ978" s="86"/>
      <c r="AR978" s="86"/>
    </row>
    <row r="979" spans="15:44"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  <c r="AA979" s="86"/>
      <c r="AB979" s="86"/>
      <c r="AC979" s="86"/>
      <c r="AD979" s="86"/>
      <c r="AE979" s="86"/>
      <c r="AF979" s="86"/>
      <c r="AG979" s="86"/>
      <c r="AH979" s="86"/>
      <c r="AI979" s="86"/>
      <c r="AJ979" s="86"/>
      <c r="AK979" s="86"/>
      <c r="AL979" s="86"/>
      <c r="AM979" s="86"/>
      <c r="AN979" s="86"/>
      <c r="AO979" s="86"/>
      <c r="AP979" s="86"/>
      <c r="AQ979" s="86"/>
      <c r="AR979" s="86"/>
    </row>
    <row r="980" spans="15:44"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  <c r="AA980" s="86"/>
      <c r="AB980" s="86"/>
      <c r="AC980" s="86"/>
      <c r="AD980" s="86"/>
      <c r="AE980" s="86"/>
      <c r="AF980" s="86"/>
      <c r="AG980" s="86"/>
      <c r="AH980" s="86"/>
      <c r="AI980" s="86"/>
      <c r="AJ980" s="86"/>
      <c r="AK980" s="86"/>
      <c r="AL980" s="86"/>
      <c r="AM980" s="86"/>
      <c r="AN980" s="86"/>
      <c r="AO980" s="86"/>
      <c r="AP980" s="86"/>
      <c r="AQ980" s="86"/>
      <c r="AR980" s="86"/>
    </row>
    <row r="981" spans="15:44"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  <c r="AA981" s="86"/>
      <c r="AB981" s="86"/>
      <c r="AC981" s="86"/>
      <c r="AD981" s="86"/>
      <c r="AE981" s="86"/>
      <c r="AF981" s="86"/>
      <c r="AG981" s="86"/>
      <c r="AH981" s="86"/>
      <c r="AI981" s="86"/>
      <c r="AJ981" s="86"/>
      <c r="AK981" s="86"/>
      <c r="AL981" s="86"/>
      <c r="AM981" s="86"/>
      <c r="AN981" s="86"/>
      <c r="AO981" s="86"/>
      <c r="AP981" s="86"/>
      <c r="AQ981" s="86"/>
      <c r="AR981" s="86"/>
    </row>
    <row r="982" spans="15:44"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  <c r="AA982" s="86"/>
      <c r="AB982" s="86"/>
      <c r="AC982" s="86"/>
      <c r="AD982" s="86"/>
      <c r="AE982" s="86"/>
      <c r="AF982" s="86"/>
      <c r="AG982" s="86"/>
      <c r="AH982" s="86"/>
      <c r="AI982" s="86"/>
      <c r="AJ982" s="86"/>
      <c r="AK982" s="86"/>
      <c r="AL982" s="86"/>
      <c r="AM982" s="86"/>
      <c r="AN982" s="86"/>
      <c r="AO982" s="86"/>
      <c r="AP982" s="86"/>
      <c r="AQ982" s="86"/>
      <c r="AR982" s="86"/>
    </row>
    <row r="983" spans="15:44"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  <c r="AA983" s="86"/>
      <c r="AB983" s="86"/>
      <c r="AC983" s="86"/>
      <c r="AD983" s="86"/>
      <c r="AE983" s="86"/>
      <c r="AF983" s="86"/>
      <c r="AG983" s="86"/>
      <c r="AH983" s="86"/>
      <c r="AI983" s="86"/>
      <c r="AJ983" s="86"/>
      <c r="AK983" s="86"/>
      <c r="AL983" s="86"/>
      <c r="AM983" s="86"/>
      <c r="AN983" s="86"/>
      <c r="AO983" s="86"/>
      <c r="AP983" s="86"/>
      <c r="AQ983" s="86"/>
      <c r="AR983" s="86"/>
    </row>
    <row r="984" spans="15:44"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  <c r="AA984" s="86"/>
      <c r="AB984" s="86"/>
      <c r="AC984" s="86"/>
      <c r="AD984" s="86"/>
      <c r="AE984" s="86"/>
      <c r="AF984" s="86"/>
      <c r="AG984" s="86"/>
      <c r="AH984" s="86"/>
      <c r="AI984" s="86"/>
      <c r="AJ984" s="86"/>
      <c r="AK984" s="86"/>
      <c r="AL984" s="86"/>
      <c r="AM984" s="86"/>
      <c r="AN984" s="86"/>
      <c r="AO984" s="86"/>
      <c r="AP984" s="86"/>
      <c r="AQ984" s="86"/>
      <c r="AR984" s="86"/>
    </row>
    <row r="985" spans="15:44"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  <c r="AA985" s="86"/>
      <c r="AB985" s="86"/>
      <c r="AC985" s="86"/>
      <c r="AD985" s="86"/>
      <c r="AE985" s="86"/>
      <c r="AF985" s="86"/>
      <c r="AG985" s="86"/>
      <c r="AH985" s="86"/>
      <c r="AI985" s="86"/>
      <c r="AJ985" s="86"/>
      <c r="AK985" s="86"/>
      <c r="AL985" s="86"/>
      <c r="AM985" s="86"/>
      <c r="AN985" s="86"/>
      <c r="AO985" s="86"/>
      <c r="AP985" s="86"/>
      <c r="AQ985" s="86"/>
      <c r="AR985" s="86"/>
    </row>
    <row r="986" spans="15:44"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  <c r="AA986" s="86"/>
      <c r="AB986" s="86"/>
      <c r="AC986" s="86"/>
      <c r="AD986" s="86"/>
      <c r="AE986" s="86"/>
      <c r="AF986" s="86"/>
      <c r="AG986" s="86"/>
      <c r="AH986" s="86"/>
      <c r="AI986" s="86"/>
      <c r="AJ986" s="86"/>
      <c r="AK986" s="86"/>
      <c r="AL986" s="86"/>
      <c r="AM986" s="86"/>
      <c r="AN986" s="86"/>
      <c r="AO986" s="86"/>
      <c r="AP986" s="86"/>
      <c r="AQ986" s="86"/>
      <c r="AR986" s="86"/>
    </row>
    <row r="987" spans="15:44"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  <c r="AA987" s="86"/>
      <c r="AB987" s="86"/>
      <c r="AC987" s="86"/>
      <c r="AD987" s="86"/>
      <c r="AE987" s="86"/>
      <c r="AF987" s="86"/>
      <c r="AG987" s="86"/>
      <c r="AH987" s="86"/>
      <c r="AI987" s="86"/>
      <c r="AJ987" s="86"/>
      <c r="AK987" s="86"/>
      <c r="AL987" s="86"/>
      <c r="AM987" s="86"/>
      <c r="AN987" s="86"/>
      <c r="AO987" s="86"/>
      <c r="AP987" s="86"/>
      <c r="AQ987" s="86"/>
      <c r="AR987" s="86"/>
    </row>
    <row r="988" spans="15:44"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  <c r="AA988" s="86"/>
      <c r="AB988" s="86"/>
      <c r="AC988" s="86"/>
      <c r="AD988" s="86"/>
      <c r="AE988" s="86"/>
      <c r="AF988" s="86"/>
      <c r="AG988" s="86"/>
      <c r="AH988" s="86"/>
      <c r="AI988" s="86"/>
      <c r="AJ988" s="86"/>
      <c r="AK988" s="86"/>
      <c r="AL988" s="86"/>
      <c r="AM988" s="86"/>
      <c r="AN988" s="86"/>
      <c r="AO988" s="86"/>
      <c r="AP988" s="86"/>
      <c r="AQ988" s="86"/>
      <c r="AR988" s="86"/>
    </row>
    <row r="989" spans="15:44"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  <c r="AA989" s="86"/>
      <c r="AB989" s="86"/>
      <c r="AC989" s="86"/>
      <c r="AD989" s="86"/>
      <c r="AE989" s="86"/>
      <c r="AF989" s="86"/>
      <c r="AG989" s="86"/>
      <c r="AH989" s="86"/>
      <c r="AI989" s="86"/>
      <c r="AJ989" s="86"/>
      <c r="AK989" s="86"/>
      <c r="AL989" s="86"/>
      <c r="AM989" s="86"/>
      <c r="AN989" s="86"/>
      <c r="AO989" s="86"/>
      <c r="AP989" s="86"/>
      <c r="AQ989" s="86"/>
      <c r="AR989" s="86"/>
    </row>
    <row r="990" spans="15:44"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  <c r="AA990" s="86"/>
      <c r="AB990" s="86"/>
      <c r="AC990" s="86"/>
      <c r="AD990" s="86"/>
      <c r="AE990" s="86"/>
      <c r="AF990" s="86"/>
      <c r="AG990" s="86"/>
      <c r="AH990" s="86"/>
      <c r="AI990" s="86"/>
      <c r="AJ990" s="86"/>
      <c r="AK990" s="86"/>
      <c r="AL990" s="86"/>
      <c r="AM990" s="86"/>
      <c r="AN990" s="86"/>
      <c r="AO990" s="86"/>
      <c r="AP990" s="86"/>
      <c r="AQ990" s="86"/>
      <c r="AR990" s="86"/>
    </row>
    <row r="991" spans="15:44"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  <c r="AA991" s="86"/>
      <c r="AB991" s="86"/>
      <c r="AC991" s="86"/>
      <c r="AD991" s="86"/>
      <c r="AE991" s="86"/>
      <c r="AF991" s="86"/>
      <c r="AG991" s="86"/>
      <c r="AH991" s="86"/>
      <c r="AI991" s="86"/>
      <c r="AJ991" s="86"/>
      <c r="AK991" s="86"/>
      <c r="AL991" s="86"/>
      <c r="AM991" s="86"/>
      <c r="AN991" s="86"/>
      <c r="AO991" s="86"/>
      <c r="AP991" s="86"/>
      <c r="AQ991" s="86"/>
      <c r="AR991" s="86"/>
    </row>
    <row r="992" spans="15:44"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  <c r="AA992" s="86"/>
      <c r="AB992" s="86"/>
      <c r="AC992" s="86"/>
      <c r="AD992" s="86"/>
      <c r="AE992" s="86"/>
      <c r="AF992" s="86"/>
      <c r="AG992" s="86"/>
      <c r="AH992" s="86"/>
      <c r="AI992" s="86"/>
      <c r="AJ992" s="86"/>
      <c r="AK992" s="86"/>
      <c r="AL992" s="86"/>
      <c r="AM992" s="86"/>
      <c r="AN992" s="86"/>
      <c r="AO992" s="86"/>
      <c r="AP992" s="86"/>
      <c r="AQ992" s="86"/>
      <c r="AR992" s="86"/>
    </row>
    <row r="993" spans="15:44"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  <c r="AA993" s="86"/>
      <c r="AB993" s="86"/>
      <c r="AC993" s="86"/>
      <c r="AD993" s="86"/>
      <c r="AE993" s="86"/>
      <c r="AF993" s="86"/>
      <c r="AG993" s="86"/>
      <c r="AH993" s="86"/>
      <c r="AI993" s="86"/>
      <c r="AJ993" s="86"/>
      <c r="AK993" s="86"/>
      <c r="AL993" s="86"/>
      <c r="AM993" s="86"/>
      <c r="AN993" s="86"/>
      <c r="AO993" s="86"/>
      <c r="AP993" s="86"/>
      <c r="AQ993" s="86"/>
      <c r="AR993" s="86"/>
    </row>
    <row r="994" spans="15:44"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  <c r="AA994" s="86"/>
      <c r="AB994" s="86"/>
      <c r="AC994" s="86"/>
      <c r="AD994" s="86"/>
      <c r="AE994" s="86"/>
      <c r="AF994" s="86"/>
      <c r="AG994" s="86"/>
      <c r="AH994" s="86"/>
      <c r="AI994" s="86"/>
      <c r="AJ994" s="86"/>
      <c r="AK994" s="86"/>
      <c r="AL994" s="86"/>
      <c r="AM994" s="86"/>
      <c r="AN994" s="86"/>
      <c r="AO994" s="86"/>
      <c r="AP994" s="86"/>
      <c r="AQ994" s="86"/>
      <c r="AR994" s="86"/>
    </row>
  </sheetData>
  <hyperlinks>
    <hyperlink ref="A1" location="'Table of Contents'!A1" display="Back to TOC" xr:uid="{C455DD8C-4DDD-4846-91CC-530D9858E4CA}"/>
  </hyperlinks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1A28-1ECA-4EEA-A107-3EA8BEE8D6AC}">
  <sheetPr codeName="Sheet8"/>
  <dimension ref="A1:AW49"/>
  <sheetViews>
    <sheetView zoomScaleNormal="100" workbookViewId="0"/>
  </sheetViews>
  <sheetFormatPr defaultRowHeight="12"/>
  <cols>
    <col min="10" max="10" width="3.33203125" style="18" customWidth="1"/>
    <col min="13" max="13" width="13.33203125" customWidth="1"/>
    <col min="27" max="27" width="18.6640625" customWidth="1"/>
    <col min="34" max="34" width="18.6640625" customWidth="1"/>
  </cols>
  <sheetData>
    <row r="1" spans="1:49" ht="12.75">
      <c r="A1" s="51" t="s">
        <v>73</v>
      </c>
    </row>
    <row r="2" spans="1:49">
      <c r="L2" s="31"/>
      <c r="M2" s="31" t="s">
        <v>325</v>
      </c>
    </row>
    <row r="3" spans="1:49">
      <c r="M3" s="36" t="s">
        <v>327</v>
      </c>
    </row>
    <row r="7" spans="1:49">
      <c r="L7" s="32"/>
      <c r="M7" s="32" t="s">
        <v>326</v>
      </c>
      <c r="T7" s="32" t="s">
        <v>332</v>
      </c>
      <c r="Y7" s="32"/>
      <c r="AA7" s="32"/>
      <c r="AH7" s="32"/>
      <c r="AP7" s="32"/>
      <c r="AU7" s="32"/>
    </row>
    <row r="8" spans="1:49">
      <c r="L8" s="102"/>
      <c r="M8" s="102"/>
      <c r="N8" s="86"/>
      <c r="O8" s="86"/>
      <c r="P8" s="86"/>
      <c r="Q8" s="86"/>
      <c r="R8" s="86"/>
      <c r="S8" s="86"/>
      <c r="T8" s="86"/>
      <c r="U8" s="102"/>
      <c r="V8" s="86"/>
      <c r="W8" s="86"/>
      <c r="X8" s="86"/>
      <c r="Y8" s="102"/>
      <c r="Z8" s="86"/>
      <c r="AA8" s="102"/>
      <c r="AB8" s="86"/>
      <c r="AC8" s="86"/>
      <c r="AD8" s="86"/>
      <c r="AE8" s="86"/>
      <c r="AF8" s="86"/>
      <c r="AG8" s="86"/>
      <c r="AH8" s="102"/>
      <c r="AI8" s="86"/>
      <c r="AJ8" s="86"/>
      <c r="AK8" s="86"/>
      <c r="AP8" s="33"/>
      <c r="AU8" s="33"/>
    </row>
    <row r="9" spans="1:49"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</row>
    <row r="10" spans="1:49">
      <c r="L10" s="86"/>
      <c r="M10" s="86"/>
      <c r="N10" s="86" t="s">
        <v>328</v>
      </c>
      <c r="O10" s="86" t="s">
        <v>329</v>
      </c>
      <c r="P10" s="86" t="s">
        <v>330</v>
      </c>
      <c r="Q10" s="86" t="s">
        <v>331</v>
      </c>
      <c r="R10" s="86"/>
      <c r="S10" s="86"/>
      <c r="T10" s="86"/>
      <c r="U10" s="103" t="s">
        <v>333</v>
      </c>
      <c r="V10" s="103" t="s">
        <v>334</v>
      </c>
      <c r="W10" s="86" t="s">
        <v>335</v>
      </c>
      <c r="X10" s="86" t="s">
        <v>336</v>
      </c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</row>
    <row r="11" spans="1:49">
      <c r="L11" s="99"/>
      <c r="M11" s="86" t="s">
        <v>312</v>
      </c>
      <c r="N11" s="66">
        <v>100</v>
      </c>
      <c r="O11" s="66">
        <v>99.999999999999986</v>
      </c>
      <c r="P11" s="66">
        <v>100</v>
      </c>
      <c r="Q11" s="66">
        <v>99.999999999999986</v>
      </c>
      <c r="R11" s="86"/>
      <c r="S11" s="86"/>
      <c r="T11" s="86" t="s">
        <v>312</v>
      </c>
      <c r="U11" s="66">
        <v>100</v>
      </c>
      <c r="V11" s="66">
        <v>99.999999999999986</v>
      </c>
      <c r="W11" s="66">
        <v>100.04748083537413</v>
      </c>
      <c r="X11" s="66">
        <v>100.10471466882143</v>
      </c>
      <c r="Y11" s="99"/>
      <c r="Z11" s="69"/>
      <c r="AA11" s="69"/>
      <c r="AB11" s="86"/>
      <c r="AC11" s="86"/>
      <c r="AD11" s="86"/>
      <c r="AE11" s="86"/>
      <c r="AF11" s="86"/>
      <c r="AG11" s="86"/>
      <c r="AH11" s="86"/>
      <c r="AI11" s="86"/>
      <c r="AJ11" s="86"/>
      <c r="AK11" s="86"/>
    </row>
    <row r="12" spans="1:49">
      <c r="L12" s="99"/>
      <c r="M12" s="86" t="s">
        <v>313</v>
      </c>
      <c r="N12" s="66">
        <v>100.31957505135588</v>
      </c>
      <c r="O12" s="66">
        <v>100.09389875878287</v>
      </c>
      <c r="P12" s="66">
        <v>100.35899735537765</v>
      </c>
      <c r="Q12" s="66">
        <v>100.13748348024249</v>
      </c>
      <c r="R12" s="69"/>
      <c r="S12" s="86"/>
      <c r="T12" s="86" t="s">
        <v>313</v>
      </c>
      <c r="U12" s="66">
        <v>100.28232041484411</v>
      </c>
      <c r="V12" s="66">
        <v>100.21195888873577</v>
      </c>
      <c r="W12" s="66">
        <v>100.29317732604778</v>
      </c>
      <c r="X12" s="66">
        <v>100.35236918099827</v>
      </c>
      <c r="Y12" s="99"/>
      <c r="Z12" s="69"/>
      <c r="AA12" s="69"/>
      <c r="AB12" s="69"/>
      <c r="AC12" s="86"/>
      <c r="AD12" s="86"/>
      <c r="AE12" s="86"/>
      <c r="AF12" s="86"/>
      <c r="AG12" s="86"/>
      <c r="AH12" s="86"/>
      <c r="AI12" s="69"/>
      <c r="AJ12" s="69"/>
      <c r="AK12" s="69"/>
      <c r="AL12" s="48"/>
      <c r="AM12" s="48"/>
      <c r="AN12" s="48"/>
      <c r="AO12" s="48"/>
      <c r="AP12" s="37"/>
      <c r="AQ12" s="48"/>
      <c r="AR12" s="48"/>
      <c r="AU12" s="37"/>
      <c r="AV12" s="48"/>
      <c r="AW12" s="48"/>
    </row>
    <row r="13" spans="1:49">
      <c r="L13" s="99"/>
      <c r="M13" s="86" t="s">
        <v>314</v>
      </c>
      <c r="N13" s="66">
        <v>100.76239237165576</v>
      </c>
      <c r="O13" s="66">
        <v>100.65136069779625</v>
      </c>
      <c r="P13" s="66">
        <v>100.74835340211392</v>
      </c>
      <c r="Q13" s="66">
        <v>100.66089055799249</v>
      </c>
      <c r="R13" s="69"/>
      <c r="S13" s="86"/>
      <c r="T13" s="86" t="s">
        <v>314</v>
      </c>
      <c r="U13" s="66">
        <v>100.57252798713742</v>
      </c>
      <c r="V13" s="66">
        <v>100.52507158453797</v>
      </c>
      <c r="W13" s="66">
        <v>100.56519844072221</v>
      </c>
      <c r="X13" s="66">
        <v>100.62655810519396</v>
      </c>
      <c r="Y13" s="99"/>
      <c r="Z13" s="69"/>
      <c r="AA13" s="69"/>
      <c r="AB13" s="69"/>
      <c r="AC13" s="86"/>
      <c r="AD13" s="86"/>
      <c r="AE13" s="86"/>
      <c r="AF13" s="86"/>
      <c r="AG13" s="86"/>
      <c r="AH13" s="86"/>
      <c r="AI13" s="69"/>
      <c r="AJ13" s="86"/>
      <c r="AK13" s="86"/>
      <c r="AP13" s="37"/>
      <c r="AQ13" s="48"/>
      <c r="AR13" s="48"/>
      <c r="AU13" s="37"/>
      <c r="AV13" s="48"/>
      <c r="AW13" s="48"/>
    </row>
    <row r="14" spans="1:49">
      <c r="L14" s="99"/>
      <c r="M14" s="86" t="s">
        <v>315</v>
      </c>
      <c r="N14" s="66">
        <v>101.1651352418338</v>
      </c>
      <c r="O14" s="66">
        <v>101.18346788536799</v>
      </c>
      <c r="P14" s="66">
        <v>101.27153831158134</v>
      </c>
      <c r="Q14" s="66">
        <v>101.11043474536594</v>
      </c>
      <c r="R14" s="86"/>
      <c r="S14" s="86"/>
      <c r="T14" s="86" t="s">
        <v>315</v>
      </c>
      <c r="U14" s="66">
        <v>100.84648652808318</v>
      </c>
      <c r="V14" s="66">
        <v>100.93705480733871</v>
      </c>
      <c r="W14" s="66">
        <v>100.82844468072972</v>
      </c>
      <c r="X14" s="66">
        <v>100.89190222538338</v>
      </c>
      <c r="Y14" s="99"/>
      <c r="Z14" s="86"/>
      <c r="AA14" s="86"/>
      <c r="AB14" s="69"/>
      <c r="AC14" s="86"/>
      <c r="AD14" s="86"/>
      <c r="AE14" s="86"/>
      <c r="AF14" s="86"/>
      <c r="AG14" s="86"/>
      <c r="AH14" s="86"/>
      <c r="AI14" s="69"/>
      <c r="AJ14" s="86"/>
      <c r="AK14" s="86"/>
      <c r="AP14" s="37"/>
      <c r="AQ14" s="48"/>
      <c r="AR14" s="48"/>
      <c r="AU14" s="37"/>
      <c r="AV14" s="48"/>
      <c r="AW14" s="48"/>
    </row>
    <row r="15" spans="1:49">
      <c r="L15" s="99"/>
      <c r="M15" s="86" t="s">
        <v>316</v>
      </c>
      <c r="N15" s="66">
        <v>101.56799860026315</v>
      </c>
      <c r="O15" s="66">
        <v>101.51255633513213</v>
      </c>
      <c r="P15" s="66">
        <v>101.89970310413361</v>
      </c>
      <c r="Q15" s="66">
        <v>101.21619470715403</v>
      </c>
      <c r="R15" s="86"/>
      <c r="S15" s="86"/>
      <c r="T15" s="86" t="s">
        <v>316</v>
      </c>
      <c r="U15" s="66">
        <v>101.07036660250434</v>
      </c>
      <c r="V15" s="66">
        <v>101.20289703593787</v>
      </c>
      <c r="W15" s="66">
        <v>101.10046579540415</v>
      </c>
      <c r="X15" s="66">
        <v>101.16609114957913</v>
      </c>
      <c r="Y15" s="99"/>
      <c r="Z15" s="86"/>
      <c r="AA15" s="86"/>
      <c r="AB15" s="69"/>
      <c r="AC15" s="86"/>
      <c r="AD15" s="86"/>
      <c r="AE15" s="86"/>
      <c r="AF15" s="86"/>
      <c r="AG15" s="86"/>
      <c r="AH15" s="86"/>
      <c r="AI15" s="69"/>
      <c r="AJ15" s="86"/>
      <c r="AK15" s="86"/>
      <c r="AP15" s="37"/>
      <c r="AQ15" s="48"/>
      <c r="AR15" s="48"/>
      <c r="AU15" s="37"/>
      <c r="AV15" s="48"/>
      <c r="AW15" s="48"/>
    </row>
    <row r="16" spans="1:49">
      <c r="L16" s="99"/>
      <c r="M16" s="86" t="s">
        <v>317</v>
      </c>
      <c r="N16" s="66">
        <v>101.76518154223791</v>
      </c>
      <c r="O16" s="66">
        <v>101.69231249910162</v>
      </c>
      <c r="P16" s="66">
        <v>102.27097070528042</v>
      </c>
      <c r="Q16" s="66">
        <v>101.58063804891967</v>
      </c>
      <c r="R16" s="86"/>
      <c r="S16" s="86"/>
      <c r="T16" s="86" t="s">
        <v>317</v>
      </c>
      <c r="U16" s="66">
        <v>101.35758651760939</v>
      </c>
      <c r="V16" s="66">
        <v>101.49795966143914</v>
      </c>
      <c r="W16" s="66">
        <v>101.36371203541165</v>
      </c>
      <c r="X16" s="66">
        <v>101.43143526976854</v>
      </c>
      <c r="Y16" s="99"/>
      <c r="Z16" s="86"/>
      <c r="AA16" s="86"/>
      <c r="AB16" s="69"/>
      <c r="AC16" s="86"/>
      <c r="AD16" s="86"/>
      <c r="AE16" s="86"/>
      <c r="AF16" s="86"/>
      <c r="AG16" s="86"/>
      <c r="AH16" s="86"/>
      <c r="AI16" s="69"/>
      <c r="AJ16" s="86"/>
      <c r="AK16" s="86"/>
      <c r="AP16" s="37"/>
      <c r="AQ16" s="48"/>
      <c r="AR16" s="48"/>
      <c r="AU16" s="37"/>
      <c r="AV16" s="48"/>
      <c r="AW16" s="48"/>
    </row>
    <row r="17" spans="12:42">
      <c r="L17" s="99"/>
      <c r="M17" s="86" t="s">
        <v>318</v>
      </c>
      <c r="N17" s="66">
        <v>101.97238926334207</v>
      </c>
      <c r="O17" s="66">
        <v>101.92025094069508</v>
      </c>
      <c r="P17" s="66">
        <v>102.60826154201759</v>
      </c>
      <c r="Q17" s="66">
        <v>102.16910290733891</v>
      </c>
      <c r="R17" s="86"/>
      <c r="S17" s="86"/>
      <c r="T17" s="86" t="s">
        <v>318</v>
      </c>
      <c r="U17" s="66">
        <v>101.69481589246936</v>
      </c>
      <c r="V17" s="66">
        <v>101.78775695371601</v>
      </c>
      <c r="W17" s="66">
        <v>101.63573315008608</v>
      </c>
      <c r="X17" s="66">
        <v>101.7056241939643</v>
      </c>
      <c r="Y17" s="99"/>
      <c r="Z17" s="86"/>
      <c r="AA17" s="86"/>
      <c r="AB17" s="69"/>
      <c r="AC17" s="86"/>
      <c r="AD17" s="86"/>
      <c r="AE17" s="86"/>
      <c r="AF17" s="86"/>
      <c r="AG17" s="86"/>
      <c r="AH17" s="86"/>
      <c r="AI17" s="69"/>
      <c r="AJ17" s="86"/>
      <c r="AK17" s="86"/>
      <c r="AP17" s="37"/>
    </row>
    <row r="18" spans="12:42">
      <c r="L18" s="99"/>
      <c r="M18" s="86" t="s">
        <v>319</v>
      </c>
      <c r="N18" s="66">
        <v>102.23584384161853</v>
      </c>
      <c r="O18" s="66">
        <v>102.1245220511326</v>
      </c>
      <c r="P18" s="66">
        <v>102.79565177915876</v>
      </c>
      <c r="Q18" s="66">
        <v>102.05309767200947</v>
      </c>
      <c r="R18" s="86"/>
      <c r="S18" s="86"/>
      <c r="T18" s="86" t="s">
        <v>319</v>
      </c>
      <c r="U18" s="66">
        <v>101.97161563977433</v>
      </c>
      <c r="V18" s="66">
        <v>102.13330415677983</v>
      </c>
      <c r="W18" s="66">
        <v>101.90775426476051</v>
      </c>
      <c r="X18" s="66">
        <v>101.97981311816005</v>
      </c>
      <c r="Y18" s="99"/>
      <c r="Z18" s="86"/>
      <c r="AA18" s="86"/>
      <c r="AB18" s="69"/>
      <c r="AC18" s="86"/>
      <c r="AD18" s="86"/>
      <c r="AE18" s="86"/>
      <c r="AF18" s="86"/>
      <c r="AG18" s="86"/>
      <c r="AH18" s="86"/>
      <c r="AI18" s="69"/>
      <c r="AJ18" s="86"/>
      <c r="AK18" s="86"/>
    </row>
    <row r="19" spans="12:42">
      <c r="L19" s="99"/>
      <c r="M19" s="86" t="s">
        <v>320</v>
      </c>
      <c r="N19" s="66">
        <v>102.49538103558261</v>
      </c>
      <c r="O19" s="66">
        <v>102.26565575216077</v>
      </c>
      <c r="P19" s="66">
        <v>102.91996258353926</v>
      </c>
      <c r="Q19" s="66">
        <v>102.11940424503322</v>
      </c>
      <c r="R19" s="86"/>
      <c r="S19" s="86"/>
      <c r="T19" s="86" t="s">
        <v>320</v>
      </c>
      <c r="U19" s="66">
        <v>102.21923159815795</v>
      </c>
      <c r="V19" s="66">
        <v>102.37187769086093</v>
      </c>
      <c r="W19" s="66">
        <v>102.17100050476802</v>
      </c>
      <c r="X19" s="66">
        <v>102.24515723834946</v>
      </c>
      <c r="Y19" s="99"/>
      <c r="Z19" s="86"/>
      <c r="AA19" s="86"/>
      <c r="AB19" s="69"/>
      <c r="AC19" s="86"/>
      <c r="AD19" s="86"/>
      <c r="AE19" s="86"/>
      <c r="AF19" s="86"/>
      <c r="AG19" s="86"/>
      <c r="AH19" s="86"/>
      <c r="AI19" s="69"/>
      <c r="AJ19" s="86"/>
      <c r="AK19" s="86"/>
    </row>
    <row r="20" spans="12:42">
      <c r="L20" s="99"/>
      <c r="M20" s="86" t="s">
        <v>321</v>
      </c>
      <c r="N20" s="66">
        <v>102.85419423732468</v>
      </c>
      <c r="O20" s="66">
        <v>102.53806635915382</v>
      </c>
      <c r="P20" s="66">
        <v>103.3977474239059</v>
      </c>
      <c r="Q20" s="66">
        <v>102.38202340497632</v>
      </c>
      <c r="R20" s="86"/>
      <c r="S20" s="86"/>
      <c r="T20" s="86" t="s">
        <v>321</v>
      </c>
      <c r="U20" s="66">
        <v>102.37618980568351</v>
      </c>
      <c r="V20" s="66">
        <v>102.5701303342219</v>
      </c>
      <c r="W20" s="66">
        <v>102.44302161944245</v>
      </c>
      <c r="X20" s="66">
        <v>102.51934616254516</v>
      </c>
      <c r="Y20" s="99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</row>
    <row r="21" spans="12:42">
      <c r="L21" s="99"/>
      <c r="M21" s="86" t="s">
        <v>322</v>
      </c>
      <c r="N21" s="66">
        <v>103.26803942214903</v>
      </c>
      <c r="O21" s="66">
        <v>102.89134403040278</v>
      </c>
      <c r="P21" s="66">
        <v>103.96729333026794</v>
      </c>
      <c r="Q21" s="66">
        <v>102.82109744461683</v>
      </c>
      <c r="R21" s="86"/>
      <c r="S21" s="86"/>
      <c r="T21" s="86" t="s">
        <v>322</v>
      </c>
      <c r="U21" s="66">
        <v>102.68506688695972</v>
      </c>
      <c r="V21" s="66">
        <v>102.89529773806393</v>
      </c>
      <c r="W21" s="66">
        <v>102.70626785944995</v>
      </c>
      <c r="X21" s="66">
        <v>102.78469028273457</v>
      </c>
      <c r="Y21" s="99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</row>
    <row r="22" spans="12:42">
      <c r="L22" s="99"/>
      <c r="M22" s="86" t="s">
        <v>323</v>
      </c>
      <c r="N22" s="66">
        <v>104.11579831431639</v>
      </c>
      <c r="O22" s="66">
        <v>103.39386194500376</v>
      </c>
      <c r="P22" s="66">
        <v>105.7426869611083</v>
      </c>
      <c r="Q22" s="66">
        <v>104.46949991163835</v>
      </c>
      <c r="R22" s="86"/>
      <c r="S22" s="86"/>
      <c r="T22" s="86" t="s">
        <v>323</v>
      </c>
      <c r="U22" s="66">
        <v>102.9752195866579</v>
      </c>
      <c r="V22" s="66">
        <v>103.06224952158288</v>
      </c>
      <c r="W22" s="66">
        <v>102.97828897412438</v>
      </c>
      <c r="X22" s="66">
        <v>103.05887920693033</v>
      </c>
      <c r="Y22" s="99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</row>
    <row r="23" spans="12:42">
      <c r="L23" s="99"/>
      <c r="M23" s="86" t="s">
        <v>266</v>
      </c>
      <c r="N23" s="66">
        <v>104.42999340537305</v>
      </c>
      <c r="O23" s="66">
        <v>103.59248200729191</v>
      </c>
      <c r="P23" s="66">
        <v>106.26130554833684</v>
      </c>
      <c r="Q23" s="66">
        <v>104.84737139058483</v>
      </c>
      <c r="R23" s="86"/>
      <c r="S23" s="86"/>
      <c r="T23" s="86" t="s">
        <v>266</v>
      </c>
      <c r="U23" s="66">
        <v>103.32233127381788</v>
      </c>
      <c r="V23" s="66">
        <v>103.30170657006045</v>
      </c>
      <c r="W23" s="66">
        <v>103.25031008879881</v>
      </c>
      <c r="X23" s="66">
        <v>103.33306813112608</v>
      </c>
      <c r="Y23" s="99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</row>
    <row r="24" spans="12:42">
      <c r="L24" s="99"/>
      <c r="M24" s="86" t="s">
        <v>267</v>
      </c>
      <c r="N24" s="66">
        <v>104.4928003379147</v>
      </c>
      <c r="O24" s="66">
        <v>103.79256669973235</v>
      </c>
      <c r="P24" s="66">
        <v>106.35651563670186</v>
      </c>
      <c r="Q24" s="66">
        <v>105.5710614905632</v>
      </c>
      <c r="R24" s="86"/>
      <c r="S24" s="86"/>
      <c r="T24" s="86" t="s">
        <v>267</v>
      </c>
      <c r="U24" s="66">
        <v>103.45535212177947</v>
      </c>
      <c r="V24" s="66">
        <v>103.49722164801933</v>
      </c>
      <c r="W24" s="66">
        <v>103.50478145413939</v>
      </c>
      <c r="X24" s="66">
        <v>103.58956744730915</v>
      </c>
      <c r="Y24" s="99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</row>
    <row r="25" spans="12:42">
      <c r="L25" s="99"/>
      <c r="M25" s="86" t="s">
        <v>268</v>
      </c>
      <c r="N25" s="66">
        <v>104.50106165655558</v>
      </c>
      <c r="O25" s="66">
        <v>103.91540608089443</v>
      </c>
      <c r="P25" s="66">
        <v>106.45569063912495</v>
      </c>
      <c r="Q25" s="66">
        <v>106.46408796760724</v>
      </c>
      <c r="R25" s="86"/>
      <c r="S25" s="86"/>
      <c r="T25" s="86" t="s">
        <v>268</v>
      </c>
      <c r="U25" s="66">
        <v>103.74332874259449</v>
      </c>
      <c r="V25" s="66">
        <v>103.65848616107372</v>
      </c>
      <c r="W25" s="66">
        <v>103.77680256881382</v>
      </c>
      <c r="X25" s="66">
        <v>103.86375637150491</v>
      </c>
      <c r="Y25" s="99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</row>
    <row r="26" spans="12:42">
      <c r="L26" s="99"/>
      <c r="M26" s="86" t="s">
        <v>269</v>
      </c>
      <c r="N26" s="66">
        <v>104.85887072815252</v>
      </c>
      <c r="O26" s="66">
        <v>103.69469438750208</v>
      </c>
      <c r="P26" s="66">
        <v>108.05463012128554</v>
      </c>
      <c r="Q26" s="66">
        <v>107.59172764939569</v>
      </c>
      <c r="R26" s="86"/>
      <c r="S26" s="86"/>
      <c r="T26" s="86" t="s">
        <v>269</v>
      </c>
      <c r="U26" s="66">
        <v>104.18718663899415</v>
      </c>
      <c r="V26" s="66">
        <v>103.81517260616016</v>
      </c>
      <c r="W26" s="66">
        <v>104.04004880882133</v>
      </c>
      <c r="X26" s="66">
        <v>104.12910049169432</v>
      </c>
      <c r="Y26" s="99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</row>
    <row r="27" spans="12:42">
      <c r="L27" s="99"/>
      <c r="M27" s="86" t="s">
        <v>270</v>
      </c>
      <c r="N27" s="66">
        <v>104.89752698336376</v>
      </c>
      <c r="O27" s="66">
        <v>103.95700104912638</v>
      </c>
      <c r="P27" s="66">
        <v>107.76914756734503</v>
      </c>
      <c r="Q27" s="66">
        <v>108.25961105464282</v>
      </c>
      <c r="R27" s="86"/>
      <c r="S27" s="86"/>
      <c r="T27" s="86" t="s">
        <v>270</v>
      </c>
      <c r="U27" s="66">
        <v>104.41891102736609</v>
      </c>
      <c r="V27" s="66">
        <v>103.94245015470887</v>
      </c>
      <c r="W27" s="66">
        <v>104.31206992349576</v>
      </c>
      <c r="X27" s="66">
        <v>104.40328941589007</v>
      </c>
      <c r="Y27" s="99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</row>
    <row r="28" spans="12:42">
      <c r="L28" s="99"/>
      <c r="M28" s="86" t="s">
        <v>271</v>
      </c>
      <c r="N28" s="66">
        <v>105.27453353162264</v>
      </c>
      <c r="O28" s="66">
        <v>104.31107488891118</v>
      </c>
      <c r="P28" s="66">
        <v>108.04249219778519</v>
      </c>
      <c r="Q28" s="66">
        <v>108.51195185248898</v>
      </c>
      <c r="R28" s="86"/>
      <c r="S28" s="86"/>
      <c r="T28" s="86" t="s">
        <v>271</v>
      </c>
      <c r="U28" s="66">
        <v>104.78663986105192</v>
      </c>
      <c r="V28" s="66">
        <v>104.10452224520884</v>
      </c>
      <c r="W28" s="66">
        <v>104.57531616350326</v>
      </c>
      <c r="X28" s="66">
        <v>104.66863353607948</v>
      </c>
      <c r="Y28" s="99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</row>
    <row r="29" spans="12:42">
      <c r="L29" s="99"/>
      <c r="M29" s="86" t="s">
        <v>272</v>
      </c>
      <c r="N29" s="66">
        <v>105.76130149363055</v>
      </c>
      <c r="O29" s="66">
        <v>104.72040875118792</v>
      </c>
      <c r="P29" s="66">
        <v>108.27111583485835</v>
      </c>
      <c r="Q29" s="66">
        <v>108.83507042822117</v>
      </c>
      <c r="R29" s="86"/>
      <c r="S29" s="86"/>
      <c r="T29" s="86" t="s">
        <v>272</v>
      </c>
      <c r="U29" s="66">
        <v>105.21489260193839</v>
      </c>
      <c r="V29" s="66">
        <v>104.34097121971229</v>
      </c>
      <c r="W29" s="66">
        <v>104.84733727817769</v>
      </c>
      <c r="X29" s="66">
        <v>104.94282246027524</v>
      </c>
      <c r="Y29" s="99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</row>
    <row r="30" spans="12:42">
      <c r="L30" s="99"/>
      <c r="M30" s="86" t="s">
        <v>273</v>
      </c>
      <c r="N30" s="66">
        <v>106.05358741578368</v>
      </c>
      <c r="O30" s="66">
        <v>105.12752855267875</v>
      </c>
      <c r="P30" s="66">
        <v>108.42401896693254</v>
      </c>
      <c r="Q30" s="66">
        <v>109.5421042175265</v>
      </c>
      <c r="R30" s="86"/>
      <c r="S30" s="86"/>
      <c r="T30" s="86" t="s">
        <v>273</v>
      </c>
      <c r="U30" s="66">
        <v>105.45273896068144</v>
      </c>
      <c r="V30" s="66">
        <v>104.56102977521957</v>
      </c>
      <c r="W30" s="66">
        <v>105.11935839285212</v>
      </c>
      <c r="X30" s="66">
        <v>105.21701138447094</v>
      </c>
      <c r="Y30" s="99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</row>
    <row r="31" spans="12:42">
      <c r="L31" s="99"/>
      <c r="M31" s="86" t="s">
        <v>274</v>
      </c>
      <c r="N31" s="66">
        <v>106.6345685905812</v>
      </c>
      <c r="O31" s="66">
        <v>105.63104188681767</v>
      </c>
      <c r="P31" s="66">
        <v>109.52759117506299</v>
      </c>
      <c r="Q31" s="66">
        <v>111.07039662847863</v>
      </c>
      <c r="R31" s="86"/>
      <c r="S31" s="86"/>
      <c r="T31" s="86" t="s">
        <v>274</v>
      </c>
      <c r="U31" s="66">
        <v>105.71353974400911</v>
      </c>
      <c r="V31" s="66">
        <v>104.89086900489025</v>
      </c>
      <c r="W31" s="66">
        <v>105.38260463285962</v>
      </c>
      <c r="X31" s="66">
        <v>105.4823555046604</v>
      </c>
      <c r="Y31" s="99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</row>
    <row r="32" spans="12:42">
      <c r="L32" s="99"/>
      <c r="M32" s="86" t="s">
        <v>275</v>
      </c>
      <c r="N32" s="66">
        <v>107.21594835918944</v>
      </c>
      <c r="O32" s="66">
        <v>106.21013055083073</v>
      </c>
      <c r="P32" s="66">
        <v>110.58432397214129</v>
      </c>
      <c r="Q32" s="66">
        <v>112.38303905959711</v>
      </c>
      <c r="R32" s="86"/>
      <c r="S32" s="86"/>
      <c r="T32" s="86" t="s">
        <v>275</v>
      </c>
      <c r="U32" s="66">
        <v>106.09824304575307</v>
      </c>
      <c r="V32" s="66">
        <v>105.3032433468492</v>
      </c>
      <c r="W32" s="66">
        <v>105.65462574753406</v>
      </c>
      <c r="X32" s="66">
        <v>105.7565444288561</v>
      </c>
      <c r="Y32" s="99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</row>
    <row r="33" spans="12:37">
      <c r="L33" s="99"/>
      <c r="M33" s="86" t="s">
        <v>276</v>
      </c>
      <c r="N33" s="66">
        <v>107.50379376809941</v>
      </c>
      <c r="O33" s="66">
        <v>106.46964858301715</v>
      </c>
      <c r="P33" s="66">
        <v>111.31264953178122</v>
      </c>
      <c r="Q33" s="66">
        <v>113.56206244161355</v>
      </c>
      <c r="R33" s="86"/>
      <c r="S33" s="86"/>
      <c r="T33" s="86" t="s">
        <v>276</v>
      </c>
      <c r="U33" s="66">
        <v>106.3671528982355</v>
      </c>
      <c r="V33" s="66">
        <v>105.48093574282393</v>
      </c>
      <c r="W33" s="66">
        <v>105.91787198754156</v>
      </c>
      <c r="X33" s="66">
        <v>106.02188854904551</v>
      </c>
      <c r="Y33" s="99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</row>
    <row r="34" spans="12:37">
      <c r="L34" s="99"/>
      <c r="M34" s="86" t="s">
        <v>277</v>
      </c>
      <c r="N34" s="66">
        <v>107.69592221854708</v>
      </c>
      <c r="O34" s="66">
        <v>106.99779815267517</v>
      </c>
      <c r="P34" s="66">
        <v>111.46663424661533</v>
      </c>
      <c r="Q34" s="66">
        <v>114.26327229134212</v>
      </c>
      <c r="R34" s="86"/>
      <c r="S34" s="86"/>
      <c r="T34" s="86" t="s">
        <v>277</v>
      </c>
      <c r="U34" s="66">
        <v>106.75765546356726</v>
      </c>
      <c r="V34" s="66">
        <v>106.07918152673899</v>
      </c>
      <c r="W34" s="66">
        <v>106.18989310221599</v>
      </c>
      <c r="X34" s="66">
        <v>106.29607747324127</v>
      </c>
      <c r="Y34" s="99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</row>
    <row r="35" spans="12:37">
      <c r="L35" s="99"/>
      <c r="M35" s="86" t="s">
        <v>278</v>
      </c>
      <c r="N35" s="66">
        <v>108.01844152842052</v>
      </c>
      <c r="O35" s="66">
        <v>107.43504165959834</v>
      </c>
      <c r="P35" s="66">
        <v>111.64773487531151</v>
      </c>
      <c r="Q35" s="66">
        <v>114.86151510762645</v>
      </c>
      <c r="R35" s="86"/>
      <c r="S35" s="86"/>
      <c r="T35" s="86" t="s">
        <v>278</v>
      </c>
      <c r="U35" s="66">
        <v>107.11152063339631</v>
      </c>
      <c r="V35" s="66">
        <v>106.25041375252688</v>
      </c>
      <c r="W35" s="66">
        <v>106.46191421689042</v>
      </c>
      <c r="X35" s="66">
        <v>106.57026639743702</v>
      </c>
      <c r="Y35" s="99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</row>
    <row r="36" spans="12:37">
      <c r="L36" s="99"/>
      <c r="M36" s="86" t="s">
        <v>279</v>
      </c>
      <c r="N36" s="66">
        <v>108.49881853012762</v>
      </c>
      <c r="O36" s="66">
        <v>107.9679823955955</v>
      </c>
      <c r="P36" s="66">
        <v>112.14223378400933</v>
      </c>
      <c r="Q36" s="66">
        <v>115.30080830960102</v>
      </c>
      <c r="R36" s="86"/>
      <c r="S36" s="86"/>
      <c r="T36" s="86" t="s">
        <v>279</v>
      </c>
      <c r="U36" s="66">
        <v>107.46484258944737</v>
      </c>
      <c r="V36" s="66">
        <v>106.48909179919792</v>
      </c>
      <c r="W36" s="66">
        <v>106.70761070756413</v>
      </c>
      <c r="X36" s="66">
        <v>106.8179209096138</v>
      </c>
      <c r="Y36" s="99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</row>
    <row r="37" spans="12:37">
      <c r="L37" s="99"/>
      <c r="M37" s="86" t="s">
        <v>280</v>
      </c>
      <c r="N37" s="66">
        <v>109.0063986708851</v>
      </c>
      <c r="O37" s="66">
        <v>108.84522905071302</v>
      </c>
      <c r="P37" s="66">
        <v>112.47182030254248</v>
      </c>
      <c r="Q37" s="66">
        <v>115.61696248391327</v>
      </c>
      <c r="R37" s="86"/>
      <c r="S37" s="86"/>
      <c r="T37" s="86" t="s">
        <v>280</v>
      </c>
      <c r="U37" s="66">
        <v>107.83507659760296</v>
      </c>
      <c r="V37" s="66">
        <v>106.86283579930931</v>
      </c>
      <c r="W37" s="66">
        <v>106.97963182223856</v>
      </c>
      <c r="X37" s="66">
        <v>107.0921098338095</v>
      </c>
      <c r="Y37" s="99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</row>
    <row r="38" spans="12:37">
      <c r="L38" s="99"/>
      <c r="M38" s="86" t="s">
        <v>281</v>
      </c>
      <c r="N38" s="66">
        <v>109.49711507757918</v>
      </c>
      <c r="O38" s="66">
        <v>109.50468025259148</v>
      </c>
      <c r="P38" s="66">
        <v>113.09703027761201</v>
      </c>
      <c r="Q38" s="66">
        <v>116.46264709667732</v>
      </c>
      <c r="R38" s="86"/>
      <c r="S38" s="86"/>
      <c r="T38" s="86" t="s">
        <v>281</v>
      </c>
      <c r="U38" s="66">
        <v>108.16804485225093</v>
      </c>
      <c r="V38" s="66">
        <v>107.27108985509034</v>
      </c>
      <c r="W38" s="66">
        <v>107.24287806224606</v>
      </c>
      <c r="X38" s="66">
        <v>107.35745395399897</v>
      </c>
      <c r="Y38" s="99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</row>
    <row r="39" spans="12:37">
      <c r="L39" s="99"/>
      <c r="M39" s="86" t="s">
        <v>282</v>
      </c>
      <c r="N39" s="66">
        <v>110.52552090777658</v>
      </c>
      <c r="O39" s="66">
        <v>110.49831849898035</v>
      </c>
      <c r="P39" s="66">
        <v>114.14156866552815</v>
      </c>
      <c r="Q39" s="66">
        <v>117.98906382744744</v>
      </c>
      <c r="R39" s="86"/>
      <c r="S39" s="86"/>
      <c r="T39" s="86" t="s">
        <v>282</v>
      </c>
      <c r="U39" s="66">
        <v>109.13508243288902</v>
      </c>
      <c r="V39" s="66">
        <v>107.9996288775548</v>
      </c>
      <c r="W39" s="66">
        <v>107.51489917692049</v>
      </c>
      <c r="X39" s="66">
        <v>107.63164287819467</v>
      </c>
      <c r="Y39" s="99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</row>
    <row r="40" spans="12:37">
      <c r="L40" s="99"/>
      <c r="M40" s="86" t="s">
        <v>283</v>
      </c>
      <c r="N40" s="66">
        <v>110.88246873090243</v>
      </c>
      <c r="O40" s="66">
        <v>111.07728575333913</v>
      </c>
      <c r="P40" s="66">
        <v>114.5435635686157</v>
      </c>
      <c r="Q40" s="66">
        <v>118.65749482972682</v>
      </c>
      <c r="R40" s="86"/>
      <c r="S40" s="86"/>
      <c r="T40" s="86" t="s">
        <v>283</v>
      </c>
      <c r="U40" s="66">
        <v>109.48914937734328</v>
      </c>
      <c r="V40" s="66">
        <v>108.56145151917129</v>
      </c>
      <c r="W40" s="66">
        <v>107.778145416928</v>
      </c>
      <c r="X40" s="66">
        <v>107.89698699838408</v>
      </c>
      <c r="Y40" s="99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</row>
    <row r="41" spans="12:37">
      <c r="L41" s="99"/>
      <c r="M41" s="86" t="s">
        <v>284</v>
      </c>
      <c r="N41" s="66">
        <v>111.20444712744347</v>
      </c>
      <c r="O41" s="66">
        <v>111.90557169871127</v>
      </c>
      <c r="P41" s="66">
        <v>114.70079252024314</v>
      </c>
      <c r="Q41" s="66">
        <v>119.67451931661896</v>
      </c>
      <c r="R41" s="86"/>
      <c r="S41" s="86"/>
      <c r="T41" s="86" t="s">
        <v>284</v>
      </c>
      <c r="U41" s="66">
        <v>109.91572737202064</v>
      </c>
      <c r="V41" s="66">
        <v>109.25011247724673</v>
      </c>
      <c r="W41" s="66">
        <v>108.05016653160243</v>
      </c>
      <c r="X41" s="66">
        <v>108.17117592257983</v>
      </c>
      <c r="Y41" s="99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</row>
    <row r="42" spans="12:37">
      <c r="L42" s="99"/>
      <c r="M42" s="86" t="s">
        <v>285</v>
      </c>
      <c r="N42" s="66">
        <v>111.58567224342167</v>
      </c>
      <c r="O42" s="66">
        <v>112.70139514817411</v>
      </c>
      <c r="P42" s="66" t="e">
        <v>#N/A</v>
      </c>
      <c r="Q42" s="66">
        <v>121.32464357421905</v>
      </c>
      <c r="R42" s="86"/>
      <c r="S42" s="86"/>
      <c r="T42" s="86" t="s">
        <v>285</v>
      </c>
      <c r="U42" s="66">
        <v>110.32061529400922</v>
      </c>
      <c r="V42" s="66">
        <v>109.89229112434508</v>
      </c>
      <c r="W42" s="86"/>
      <c r="X42" s="86"/>
      <c r="Y42" s="99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</row>
    <row r="43" spans="12:37">
      <c r="L43" s="99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99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</row>
    <row r="44" spans="12:37"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</row>
    <row r="45" spans="12:37"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</row>
    <row r="46" spans="12:37"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</row>
    <row r="47" spans="12:37"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</row>
    <row r="48" spans="12:37"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</row>
    <row r="49" spans="12:37"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</row>
  </sheetData>
  <hyperlinks>
    <hyperlink ref="A1" location="'Table of Contents'!A1" display="Back to TOC" xr:uid="{9E9FB864-A399-4C0F-A719-A9D1A6AB9131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51C7-25CA-45CD-93A6-27D98EBB241B}">
  <sheetPr codeName="Sheet9"/>
  <dimension ref="A1:AV78"/>
  <sheetViews>
    <sheetView zoomScaleNormal="100" workbookViewId="0"/>
  </sheetViews>
  <sheetFormatPr defaultRowHeight="12"/>
  <cols>
    <col min="10" max="10" width="3.33203125" style="18" customWidth="1"/>
  </cols>
  <sheetData>
    <row r="1" spans="1:48" ht="12.75">
      <c r="A1" s="51" t="s">
        <v>73</v>
      </c>
    </row>
    <row r="2" spans="1:48">
      <c r="L2" s="31" t="s">
        <v>337</v>
      </c>
      <c r="P2" s="31"/>
    </row>
    <row r="7" spans="1:48">
      <c r="L7" s="32" t="s">
        <v>96</v>
      </c>
      <c r="P7" s="32"/>
      <c r="Q7" s="32" t="s">
        <v>338</v>
      </c>
      <c r="W7" s="32"/>
      <c r="X7" s="32"/>
      <c r="Y7" s="32"/>
      <c r="Z7" s="32"/>
      <c r="AH7" s="32"/>
      <c r="AQ7" s="32"/>
    </row>
    <row r="8" spans="1:48">
      <c r="P8" s="33"/>
      <c r="Q8" s="59" t="s">
        <v>339</v>
      </c>
      <c r="W8" s="33"/>
      <c r="X8" s="33"/>
      <c r="Y8" s="33"/>
      <c r="Z8" s="33"/>
      <c r="AH8" s="33"/>
      <c r="AQ8" s="33"/>
    </row>
    <row r="9" spans="1:48"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</row>
    <row r="10" spans="1:48"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</row>
    <row r="11" spans="1:48">
      <c r="M11" s="86"/>
      <c r="N11" s="86"/>
      <c r="O11" s="86"/>
      <c r="P11" s="47"/>
      <c r="Q11" s="69"/>
      <c r="R11" s="86" t="s">
        <v>47</v>
      </c>
      <c r="S11" s="86" t="s">
        <v>48</v>
      </c>
      <c r="T11" s="86" t="s">
        <v>49</v>
      </c>
      <c r="U11" s="86" t="s">
        <v>50</v>
      </c>
      <c r="V11" s="47" t="s">
        <v>51</v>
      </c>
      <c r="W11" s="47" t="s">
        <v>52</v>
      </c>
      <c r="X11" s="47"/>
      <c r="Y11" s="69"/>
      <c r="Z11" s="69"/>
      <c r="AA11" s="69"/>
      <c r="AB11" s="69"/>
      <c r="AC11" s="86"/>
      <c r="AD11" s="86"/>
      <c r="AE11" s="86"/>
      <c r="AH11" s="37"/>
      <c r="AI11" s="37"/>
      <c r="AJ11" s="37"/>
      <c r="AK11" s="37"/>
      <c r="AL11" s="37"/>
      <c r="AM11" s="37"/>
      <c r="AQ11" s="37"/>
      <c r="AR11" s="37"/>
      <c r="AS11" s="37"/>
      <c r="AT11" s="37"/>
      <c r="AU11" s="35"/>
    </row>
    <row r="12" spans="1:48">
      <c r="M12" s="86"/>
      <c r="N12" s="86"/>
      <c r="O12" s="86"/>
      <c r="P12" s="47"/>
      <c r="Q12" s="86">
        <v>2019</v>
      </c>
      <c r="R12" s="69">
        <v>0.59970452943944919</v>
      </c>
      <c r="S12" s="69">
        <v>2.791439229816953E-2</v>
      </c>
      <c r="T12" s="69">
        <v>-0.27332009637062127</v>
      </c>
      <c r="U12" s="69">
        <v>-0.26174537620338345</v>
      </c>
      <c r="V12" s="69">
        <v>0.30151764271859727</v>
      </c>
      <c r="W12" s="69">
        <v>0.45514209015045093</v>
      </c>
      <c r="X12" s="47"/>
      <c r="Y12" s="47"/>
      <c r="Z12" s="69"/>
      <c r="AA12" s="69"/>
      <c r="AB12" s="69"/>
      <c r="AC12" s="69"/>
      <c r="AD12" s="86"/>
      <c r="AE12" s="86"/>
      <c r="AG12" s="39"/>
      <c r="AH12" s="48"/>
      <c r="AI12" s="48"/>
      <c r="AJ12" s="48"/>
      <c r="AK12" s="48"/>
      <c r="AL12" s="48"/>
      <c r="AM12" s="48"/>
      <c r="AP12" s="39"/>
      <c r="AQ12" s="48"/>
      <c r="AR12" s="48"/>
      <c r="AS12" s="48"/>
      <c r="AT12" s="48"/>
      <c r="AU12" s="48"/>
    </row>
    <row r="13" spans="1:48">
      <c r="M13" s="86"/>
      <c r="N13" s="86"/>
      <c r="O13" s="86"/>
      <c r="P13" s="47"/>
      <c r="Q13" s="86">
        <v>2020</v>
      </c>
      <c r="R13" s="69">
        <v>-5.2605524210688221</v>
      </c>
      <c r="S13" s="69">
        <v>-0.19811611330830339</v>
      </c>
      <c r="T13" s="69">
        <v>-2.2245032612150002</v>
      </c>
      <c r="U13" s="69">
        <v>-0.27650805817865126</v>
      </c>
      <c r="V13" s="69">
        <v>-2.3429933517517214</v>
      </c>
      <c r="W13" s="69">
        <v>3.6967104212214239</v>
      </c>
      <c r="X13" s="47"/>
      <c r="Y13" s="47"/>
      <c r="Z13" s="69"/>
      <c r="AA13" s="69"/>
      <c r="AB13" s="69"/>
      <c r="AC13" s="69"/>
      <c r="AD13" s="86"/>
      <c r="AE13" s="86"/>
      <c r="AG13" s="39"/>
      <c r="AH13" s="48"/>
      <c r="AI13" s="48"/>
      <c r="AJ13" s="48"/>
      <c r="AK13" s="48"/>
      <c r="AL13" s="48"/>
      <c r="AM13" s="48"/>
      <c r="AP13" s="39"/>
      <c r="AQ13" s="48"/>
      <c r="AR13" s="48"/>
      <c r="AS13" s="48"/>
      <c r="AT13" s="48"/>
      <c r="AU13" s="48"/>
    </row>
    <row r="14" spans="1:48">
      <c r="M14" s="86"/>
      <c r="N14" s="86"/>
      <c r="O14" s="86"/>
      <c r="P14" s="47"/>
      <c r="Q14" s="86">
        <v>2021</v>
      </c>
      <c r="R14" s="69">
        <v>4.5670570675723443</v>
      </c>
      <c r="S14" s="69">
        <v>0.52859848590999003</v>
      </c>
      <c r="T14" s="69">
        <v>2.7144121943701967</v>
      </c>
      <c r="U14" s="69">
        <v>0.77320156041525911</v>
      </c>
      <c r="V14" s="69">
        <v>1.7831803415378076</v>
      </c>
      <c r="W14" s="69">
        <v>-3.9485134806193791</v>
      </c>
      <c r="X14" s="47"/>
      <c r="Y14" s="47"/>
      <c r="Z14" s="69"/>
      <c r="AA14" s="69"/>
      <c r="AB14" s="69"/>
      <c r="AC14" s="69"/>
      <c r="AD14" s="86"/>
      <c r="AE14" s="86"/>
      <c r="AG14" s="39"/>
      <c r="AH14" s="48"/>
      <c r="AI14" s="48"/>
      <c r="AJ14" s="48"/>
      <c r="AK14" s="48"/>
      <c r="AL14" s="48"/>
      <c r="AM14" s="48"/>
      <c r="AP14" s="39"/>
      <c r="AQ14" s="48"/>
      <c r="AR14" s="48"/>
      <c r="AS14" s="48"/>
      <c r="AT14" s="48"/>
      <c r="AU14" s="48"/>
    </row>
    <row r="15" spans="1:48">
      <c r="M15" s="86"/>
      <c r="N15" s="86"/>
      <c r="O15" s="86"/>
      <c r="P15" s="47"/>
      <c r="Q15" s="86">
        <v>2022</v>
      </c>
      <c r="R15" s="69">
        <v>1.9180770984677742</v>
      </c>
      <c r="S15" s="69">
        <v>0.17747830302267284</v>
      </c>
      <c r="T15" s="69">
        <v>1.0613169910001878</v>
      </c>
      <c r="U15" s="69">
        <v>-0.20883602412346608</v>
      </c>
      <c r="V15" s="69">
        <v>1.3693379433667692</v>
      </c>
      <c r="W15" s="69">
        <v>-1.3670518963952472</v>
      </c>
      <c r="X15" s="47"/>
      <c r="Y15" s="47"/>
      <c r="Z15" s="69"/>
      <c r="AA15" s="69"/>
      <c r="AB15" s="69"/>
      <c r="AC15" s="69"/>
      <c r="AD15" s="86"/>
      <c r="AE15" s="86"/>
      <c r="AG15" s="39"/>
      <c r="AH15" s="48"/>
      <c r="AI15" s="48"/>
      <c r="AJ15" s="48"/>
      <c r="AK15" s="48"/>
      <c r="AL15" s="48"/>
      <c r="AM15" s="48"/>
      <c r="AP15" s="39"/>
      <c r="AQ15" s="48"/>
      <c r="AR15" s="48"/>
      <c r="AS15" s="48"/>
      <c r="AT15" s="48"/>
      <c r="AU15" s="48"/>
    </row>
    <row r="16" spans="1:48">
      <c r="M16" s="86"/>
      <c r="N16" s="86"/>
      <c r="O16" s="86"/>
      <c r="P16" s="47"/>
      <c r="Q16" s="47"/>
      <c r="R16" s="69"/>
      <c r="S16" s="69"/>
      <c r="T16" s="69"/>
      <c r="U16" s="69"/>
      <c r="V16" s="69"/>
      <c r="W16" s="69"/>
      <c r="X16" s="47"/>
      <c r="Y16" s="47"/>
      <c r="Z16" s="47"/>
      <c r="AA16" s="69"/>
      <c r="AB16" s="69"/>
      <c r="AC16" s="69"/>
      <c r="AD16" s="69"/>
      <c r="AE16" s="86"/>
      <c r="AH16" s="39"/>
      <c r="AI16" s="48"/>
      <c r="AJ16" s="48"/>
      <c r="AK16" s="48"/>
      <c r="AL16" s="48"/>
      <c r="AM16" s="48"/>
      <c r="AN16" s="48"/>
      <c r="AQ16" s="39"/>
      <c r="AR16" s="48"/>
      <c r="AS16" s="48"/>
      <c r="AT16" s="48"/>
      <c r="AU16" s="48"/>
      <c r="AV16" s="48"/>
    </row>
    <row r="17" spans="13:48">
      <c r="M17" s="86"/>
      <c r="N17" s="86"/>
      <c r="O17" s="86"/>
      <c r="P17" s="47"/>
      <c r="Q17" s="47"/>
      <c r="R17" s="69"/>
      <c r="S17" s="69"/>
      <c r="T17" s="69"/>
      <c r="U17" s="69"/>
      <c r="V17" s="69"/>
      <c r="W17" s="69"/>
      <c r="X17" s="47"/>
      <c r="Y17" s="47"/>
      <c r="Z17" s="47"/>
      <c r="AA17" s="69"/>
      <c r="AB17" s="69"/>
      <c r="AC17" s="69"/>
      <c r="AD17" s="69"/>
      <c r="AE17" s="86"/>
      <c r="AH17" s="39"/>
      <c r="AI17" s="48"/>
      <c r="AJ17" s="48"/>
      <c r="AK17" s="48"/>
      <c r="AL17" s="48"/>
      <c r="AM17" s="48"/>
      <c r="AN17" s="48"/>
      <c r="AQ17" s="39"/>
      <c r="AR17" s="48"/>
      <c r="AS17" s="48"/>
      <c r="AT17" s="48"/>
      <c r="AU17" s="48"/>
      <c r="AV17" s="48"/>
    </row>
    <row r="18" spans="13:48">
      <c r="M18" s="86"/>
      <c r="N18" s="86"/>
      <c r="O18" s="86"/>
      <c r="P18" s="47"/>
      <c r="Q18" s="47"/>
      <c r="R18" s="69"/>
      <c r="S18" s="69"/>
      <c r="T18" s="69"/>
      <c r="U18" s="69"/>
      <c r="V18" s="69"/>
      <c r="W18" s="69"/>
      <c r="X18" s="47"/>
      <c r="Y18" s="47"/>
      <c r="Z18" s="47"/>
      <c r="AA18" s="69"/>
      <c r="AB18" s="69"/>
      <c r="AC18" s="69"/>
      <c r="AD18" s="69"/>
      <c r="AE18" s="86"/>
      <c r="AH18" s="39"/>
      <c r="AI18" s="48"/>
      <c r="AJ18" s="48"/>
      <c r="AK18" s="48"/>
      <c r="AL18" s="48"/>
      <c r="AM18" s="48"/>
      <c r="AN18" s="48"/>
      <c r="AQ18" s="39"/>
      <c r="AR18" s="48"/>
      <c r="AS18" s="48"/>
      <c r="AT18" s="48"/>
      <c r="AU18" s="48"/>
      <c r="AV18" s="48"/>
    </row>
    <row r="19" spans="13:48">
      <c r="M19" s="86"/>
      <c r="N19" s="86"/>
      <c r="O19" s="86"/>
      <c r="P19" s="47"/>
      <c r="Q19" s="47"/>
      <c r="R19" s="69"/>
      <c r="S19" s="69"/>
      <c r="T19" s="69"/>
      <c r="U19" s="69"/>
      <c r="V19" s="69"/>
      <c r="W19" s="69"/>
      <c r="X19" s="47"/>
      <c r="Y19" s="47"/>
      <c r="Z19" s="47"/>
      <c r="AA19" s="69"/>
      <c r="AB19" s="69"/>
      <c r="AC19" s="69"/>
      <c r="AD19" s="69"/>
      <c r="AE19" s="86"/>
      <c r="AH19" s="39"/>
      <c r="AI19" s="48"/>
      <c r="AJ19" s="48"/>
      <c r="AK19" s="48"/>
      <c r="AL19" s="48"/>
      <c r="AM19" s="48"/>
      <c r="AN19" s="48"/>
      <c r="AQ19" s="39"/>
      <c r="AR19" s="48"/>
      <c r="AS19" s="48"/>
      <c r="AT19" s="48"/>
      <c r="AU19" s="48"/>
      <c r="AV19" s="48"/>
    </row>
    <row r="20" spans="13:48">
      <c r="M20" s="86"/>
      <c r="N20" s="86"/>
      <c r="O20" s="86"/>
      <c r="P20" s="47"/>
      <c r="Q20" s="47"/>
      <c r="R20" s="69"/>
      <c r="S20" s="69"/>
      <c r="T20" s="69"/>
      <c r="U20" s="69"/>
      <c r="V20" s="69"/>
      <c r="W20" s="69"/>
      <c r="X20" s="47"/>
      <c r="Y20" s="47"/>
      <c r="Z20" s="47"/>
      <c r="AA20" s="69"/>
      <c r="AB20" s="69"/>
      <c r="AC20" s="69"/>
      <c r="AD20" s="69"/>
      <c r="AE20" s="86"/>
      <c r="AH20" s="39"/>
      <c r="AI20" s="48"/>
      <c r="AJ20" s="48"/>
      <c r="AK20" s="48"/>
      <c r="AL20" s="48"/>
      <c r="AM20" s="48"/>
      <c r="AN20" s="48"/>
      <c r="AQ20" s="39"/>
      <c r="AR20" s="48"/>
      <c r="AS20" s="48"/>
      <c r="AT20" s="48"/>
      <c r="AU20" s="48"/>
      <c r="AV20" s="48"/>
    </row>
    <row r="21" spans="13:48">
      <c r="M21" s="86"/>
      <c r="N21" s="86"/>
      <c r="O21" s="86"/>
      <c r="P21" s="47"/>
      <c r="Q21" s="47"/>
      <c r="R21" s="69"/>
      <c r="S21" s="69"/>
      <c r="T21" s="69"/>
      <c r="U21" s="69"/>
      <c r="V21" s="69"/>
      <c r="W21" s="69"/>
      <c r="X21" s="47"/>
      <c r="Y21" s="47"/>
      <c r="Z21" s="47"/>
      <c r="AA21" s="69"/>
      <c r="AB21" s="69"/>
      <c r="AC21" s="69"/>
      <c r="AD21" s="69"/>
      <c r="AE21" s="86"/>
      <c r="AH21" s="39"/>
      <c r="AI21" s="48"/>
      <c r="AJ21" s="48"/>
      <c r="AK21" s="48"/>
      <c r="AL21" s="48"/>
      <c r="AM21" s="48"/>
      <c r="AN21" s="48"/>
      <c r="AQ21" s="39"/>
      <c r="AR21" s="48"/>
      <c r="AS21" s="48"/>
      <c r="AT21" s="48"/>
      <c r="AU21" s="48"/>
      <c r="AV21" s="48"/>
    </row>
    <row r="22" spans="13:48">
      <c r="M22" s="86"/>
      <c r="N22" s="86"/>
      <c r="O22" s="86"/>
      <c r="P22" s="47"/>
      <c r="Q22" s="47"/>
      <c r="R22" s="69"/>
      <c r="S22" s="69"/>
      <c r="T22" s="69"/>
      <c r="U22" s="69"/>
      <c r="V22" s="69"/>
      <c r="W22" s="69"/>
      <c r="X22" s="47"/>
      <c r="Y22" s="47"/>
      <c r="Z22" s="47"/>
      <c r="AA22" s="69"/>
      <c r="AB22" s="69"/>
      <c r="AC22" s="69"/>
      <c r="AD22" s="69"/>
      <c r="AE22" s="86"/>
      <c r="AH22" s="39"/>
      <c r="AI22" s="48"/>
      <c r="AJ22" s="48"/>
      <c r="AK22" s="48"/>
      <c r="AL22" s="48"/>
      <c r="AM22" s="48"/>
      <c r="AN22" s="48"/>
      <c r="AQ22" s="39"/>
      <c r="AR22" s="48"/>
      <c r="AS22" s="48"/>
      <c r="AT22" s="48"/>
      <c r="AU22" s="48"/>
      <c r="AV22" s="48"/>
    </row>
    <row r="23" spans="13:48">
      <c r="M23" s="86"/>
      <c r="N23" s="86"/>
      <c r="O23" s="86"/>
      <c r="P23" s="47"/>
      <c r="Q23" s="47"/>
      <c r="R23" s="69"/>
      <c r="S23" s="69"/>
      <c r="T23" s="69"/>
      <c r="U23" s="69"/>
      <c r="V23" s="69"/>
      <c r="W23" s="69"/>
      <c r="X23" s="47"/>
      <c r="Y23" s="47"/>
      <c r="Z23" s="47"/>
      <c r="AA23" s="69"/>
      <c r="AB23" s="69"/>
      <c r="AC23" s="69"/>
      <c r="AD23" s="69"/>
      <c r="AE23" s="86"/>
      <c r="AH23" s="39"/>
      <c r="AI23" s="48"/>
      <c r="AJ23" s="48"/>
      <c r="AK23" s="48"/>
      <c r="AL23" s="48"/>
      <c r="AM23" s="48"/>
      <c r="AN23" s="48"/>
      <c r="AQ23" s="39"/>
      <c r="AR23" s="48"/>
      <c r="AS23" s="48"/>
      <c r="AT23" s="48"/>
      <c r="AU23" s="48"/>
      <c r="AV23" s="48"/>
    </row>
    <row r="24" spans="13:48">
      <c r="M24" s="86"/>
      <c r="N24" s="86"/>
      <c r="O24" s="86"/>
      <c r="P24" s="47"/>
      <c r="Q24" s="47"/>
      <c r="R24" s="69"/>
      <c r="S24" s="69"/>
      <c r="T24" s="69"/>
      <c r="U24" s="69"/>
      <c r="V24" s="69"/>
      <c r="W24" s="69"/>
      <c r="X24" s="47"/>
      <c r="Y24" s="47"/>
      <c r="Z24" s="47"/>
      <c r="AA24" s="69"/>
      <c r="AB24" s="69"/>
      <c r="AC24" s="69"/>
      <c r="AD24" s="69"/>
      <c r="AE24" s="86"/>
      <c r="AH24" s="39"/>
      <c r="AI24" s="48"/>
      <c r="AJ24" s="48"/>
      <c r="AK24" s="48"/>
      <c r="AL24" s="48"/>
      <c r="AM24" s="48"/>
      <c r="AN24" s="48"/>
      <c r="AQ24" s="39"/>
      <c r="AR24" s="48"/>
      <c r="AS24" s="48"/>
      <c r="AT24" s="48"/>
      <c r="AU24" s="48"/>
      <c r="AV24" s="48"/>
    </row>
    <row r="25" spans="13:48">
      <c r="M25" s="86"/>
      <c r="N25" s="86"/>
      <c r="O25" s="86"/>
      <c r="P25" s="47"/>
      <c r="Q25" s="47"/>
      <c r="R25" s="69"/>
      <c r="S25" s="69"/>
      <c r="T25" s="69"/>
      <c r="U25" s="69"/>
      <c r="V25" s="69"/>
      <c r="W25" s="69"/>
      <c r="X25" s="47"/>
      <c r="Y25" s="47"/>
      <c r="Z25" s="47"/>
      <c r="AA25" s="69"/>
      <c r="AB25" s="69"/>
      <c r="AC25" s="69"/>
      <c r="AD25" s="69"/>
      <c r="AE25" s="86"/>
      <c r="AH25" s="39"/>
      <c r="AI25" s="48"/>
      <c r="AJ25" s="48"/>
      <c r="AK25" s="48"/>
      <c r="AL25" s="48"/>
      <c r="AM25" s="48"/>
      <c r="AN25" s="48"/>
      <c r="AQ25" s="39"/>
      <c r="AR25" s="48"/>
      <c r="AS25" s="48"/>
      <c r="AT25" s="48"/>
      <c r="AU25" s="48"/>
      <c r="AV25" s="48"/>
    </row>
    <row r="26" spans="13:48">
      <c r="M26" s="86"/>
      <c r="N26" s="86"/>
      <c r="O26" s="86"/>
      <c r="P26" s="47"/>
      <c r="Q26" s="47"/>
      <c r="R26" s="69"/>
      <c r="S26" s="69"/>
      <c r="T26" s="69"/>
      <c r="U26" s="69"/>
      <c r="V26" s="69"/>
      <c r="W26" s="69"/>
      <c r="X26" s="47"/>
      <c r="Y26" s="47"/>
      <c r="Z26" s="47"/>
      <c r="AA26" s="69"/>
      <c r="AB26" s="69"/>
      <c r="AC26" s="69"/>
      <c r="AD26" s="69"/>
      <c r="AE26" s="86"/>
      <c r="AH26" s="39"/>
      <c r="AI26" s="48"/>
      <c r="AJ26" s="48"/>
      <c r="AK26" s="48"/>
      <c r="AL26" s="48"/>
      <c r="AM26" s="48"/>
      <c r="AN26" s="48"/>
      <c r="AQ26" s="39"/>
      <c r="AR26" s="48"/>
      <c r="AS26" s="48"/>
      <c r="AT26" s="48"/>
      <c r="AU26" s="48"/>
      <c r="AV26" s="48"/>
    </row>
    <row r="27" spans="13:48">
      <c r="P27" s="39"/>
      <c r="Q27" s="39"/>
      <c r="R27" s="48"/>
      <c r="S27" s="48"/>
      <c r="T27" s="48"/>
      <c r="U27" s="48"/>
      <c r="V27" s="48"/>
      <c r="W27" s="48"/>
      <c r="X27" s="39"/>
      <c r="Y27" s="39"/>
      <c r="Z27" s="39"/>
      <c r="AA27" s="48"/>
      <c r="AB27" s="48"/>
      <c r="AC27" s="48"/>
      <c r="AD27" s="48"/>
      <c r="AH27" s="39"/>
      <c r="AI27" s="48"/>
      <c r="AJ27" s="48"/>
      <c r="AK27" s="48"/>
      <c r="AL27" s="48"/>
      <c r="AM27" s="48"/>
      <c r="AN27" s="48"/>
      <c r="AQ27" s="39"/>
      <c r="AR27" s="48"/>
      <c r="AS27" s="48"/>
      <c r="AT27" s="48"/>
      <c r="AU27" s="48"/>
      <c r="AV27" s="48"/>
    </row>
    <row r="28" spans="13:48">
      <c r="P28" s="39"/>
      <c r="Q28" s="39"/>
      <c r="R28" s="48"/>
      <c r="S28" s="48"/>
      <c r="T28" s="48"/>
      <c r="U28" s="48"/>
      <c r="V28" s="48"/>
      <c r="W28" s="48"/>
      <c r="X28" s="39"/>
      <c r="Y28" s="39"/>
      <c r="Z28" s="39"/>
      <c r="AA28" s="48"/>
      <c r="AB28" s="48"/>
      <c r="AC28" s="48"/>
      <c r="AD28" s="48"/>
      <c r="AH28" s="39"/>
      <c r="AI28" s="48"/>
      <c r="AJ28" s="48"/>
      <c r="AK28" s="48"/>
      <c r="AL28" s="48"/>
      <c r="AM28" s="48"/>
      <c r="AN28" s="48"/>
      <c r="AQ28" s="39"/>
      <c r="AR28" s="48"/>
      <c r="AS28" s="48"/>
      <c r="AT28" s="48"/>
      <c r="AU28" s="48"/>
      <c r="AV28" s="48"/>
    </row>
    <row r="29" spans="13:48">
      <c r="P29" s="39"/>
      <c r="Q29" s="39"/>
      <c r="R29" s="48"/>
      <c r="S29" s="48"/>
      <c r="T29" s="48"/>
      <c r="U29" s="48"/>
      <c r="V29" s="48"/>
      <c r="W29" s="48"/>
      <c r="X29" s="39"/>
      <c r="Y29" s="39"/>
      <c r="Z29" s="39"/>
      <c r="AA29" s="48"/>
      <c r="AB29" s="48"/>
      <c r="AC29" s="48"/>
      <c r="AD29" s="48"/>
      <c r="AH29" s="39"/>
      <c r="AI29" s="48"/>
      <c r="AJ29" s="48"/>
      <c r="AK29" s="48"/>
      <c r="AL29" s="48"/>
      <c r="AM29" s="48"/>
      <c r="AN29" s="48"/>
      <c r="AQ29" s="39"/>
      <c r="AR29" s="48"/>
      <c r="AS29" s="48"/>
      <c r="AT29" s="48"/>
      <c r="AU29" s="48"/>
      <c r="AV29" s="48"/>
    </row>
    <row r="30" spans="13:48">
      <c r="P30" s="39"/>
      <c r="Q30" s="39"/>
      <c r="R30" s="48"/>
      <c r="S30" s="48"/>
      <c r="T30" s="48"/>
      <c r="U30" s="48"/>
      <c r="V30" s="48"/>
      <c r="W30" s="48"/>
      <c r="X30" s="39"/>
      <c r="Y30" s="39"/>
      <c r="Z30" s="39"/>
      <c r="AA30" s="48"/>
      <c r="AB30" s="48"/>
      <c r="AC30" s="48"/>
      <c r="AD30" s="48"/>
      <c r="AH30" s="39"/>
      <c r="AI30" s="48"/>
      <c r="AJ30" s="48"/>
      <c r="AK30" s="48"/>
      <c r="AL30" s="48"/>
      <c r="AM30" s="48"/>
      <c r="AN30" s="48"/>
      <c r="AQ30" s="39"/>
      <c r="AR30" s="48"/>
      <c r="AS30" s="48"/>
      <c r="AT30" s="48"/>
      <c r="AU30" s="48"/>
      <c r="AV30" s="48"/>
    </row>
    <row r="31" spans="13:48">
      <c r="P31" s="39"/>
      <c r="Q31" s="39"/>
      <c r="R31" s="48"/>
      <c r="S31" s="48"/>
      <c r="T31" s="48"/>
      <c r="U31" s="48"/>
      <c r="V31" s="48"/>
      <c r="W31" s="48"/>
      <c r="X31" s="39"/>
      <c r="Y31" s="39"/>
      <c r="Z31" s="39"/>
      <c r="AA31" s="48"/>
      <c r="AB31" s="48"/>
      <c r="AC31" s="48"/>
      <c r="AD31" s="48"/>
      <c r="AH31" s="39"/>
      <c r="AI31" s="48"/>
      <c r="AJ31" s="48"/>
      <c r="AK31" s="48"/>
      <c r="AL31" s="48"/>
      <c r="AM31" s="48"/>
      <c r="AN31" s="48"/>
      <c r="AQ31" s="39"/>
      <c r="AR31" s="48"/>
      <c r="AS31" s="48"/>
      <c r="AT31" s="48"/>
      <c r="AU31" s="48"/>
      <c r="AV31" s="48"/>
    </row>
    <row r="32" spans="13:48">
      <c r="P32" s="39"/>
      <c r="Q32" s="43"/>
      <c r="W32" s="39"/>
      <c r="X32" s="39"/>
      <c r="Y32" s="39"/>
      <c r="Z32" s="43"/>
      <c r="AA32" s="43"/>
      <c r="AB32" s="43"/>
      <c r="AC32" s="43"/>
    </row>
    <row r="33" spans="16:29">
      <c r="P33" s="39"/>
      <c r="Q33" s="43"/>
      <c r="W33" s="39"/>
      <c r="X33" s="39"/>
      <c r="Y33" s="39"/>
      <c r="Z33" s="43"/>
      <c r="AA33" s="43"/>
      <c r="AB33" s="43"/>
      <c r="AC33" s="43"/>
    </row>
    <row r="34" spans="16:29">
      <c r="P34" s="39"/>
      <c r="Q34" s="43"/>
      <c r="W34" s="39"/>
      <c r="X34" s="39"/>
      <c r="Y34" s="39"/>
      <c r="Z34" s="43"/>
      <c r="AA34" s="43"/>
      <c r="AB34" s="43"/>
      <c r="AC34" s="43"/>
    </row>
    <row r="35" spans="16:29">
      <c r="P35" s="39"/>
      <c r="Q35" s="43"/>
      <c r="W35" s="39"/>
      <c r="X35" s="39"/>
      <c r="Y35" s="39"/>
      <c r="Z35" s="43"/>
      <c r="AA35" s="43"/>
      <c r="AB35" s="43"/>
      <c r="AC35" s="43"/>
    </row>
    <row r="36" spans="16:29">
      <c r="P36" s="39"/>
      <c r="Q36" s="43"/>
      <c r="W36" s="39"/>
      <c r="X36" s="39"/>
      <c r="Y36" s="39"/>
      <c r="Z36" s="43"/>
      <c r="AA36" s="43"/>
      <c r="AB36" s="43"/>
      <c r="AC36" s="43"/>
    </row>
    <row r="37" spans="16:29">
      <c r="P37" s="39"/>
      <c r="Q37" s="43"/>
      <c r="W37" s="39"/>
      <c r="X37" s="39"/>
      <c r="Y37" s="39"/>
      <c r="Z37" s="43"/>
      <c r="AA37" s="43"/>
      <c r="AB37" s="43"/>
      <c r="AC37" s="43"/>
    </row>
    <row r="38" spans="16:29">
      <c r="P38" s="39"/>
      <c r="Q38" s="43"/>
      <c r="W38" s="39"/>
      <c r="X38" s="39"/>
      <c r="Y38" s="39"/>
      <c r="Z38" s="43"/>
      <c r="AA38" s="43"/>
      <c r="AB38" s="43"/>
      <c r="AC38" s="43"/>
    </row>
    <row r="39" spans="16:29">
      <c r="P39" s="39"/>
      <c r="Q39" s="43"/>
      <c r="W39" s="39"/>
      <c r="X39" s="39"/>
      <c r="Y39" s="39"/>
      <c r="Z39" s="43"/>
      <c r="AA39" s="43"/>
      <c r="AB39" s="43"/>
      <c r="AC39" s="43"/>
    </row>
    <row r="40" spans="16:29">
      <c r="P40" s="39"/>
      <c r="Q40" s="43"/>
      <c r="W40" s="39"/>
      <c r="X40" s="39"/>
      <c r="Y40" s="39"/>
      <c r="Z40" s="43"/>
      <c r="AA40" s="43"/>
      <c r="AB40" s="43"/>
      <c r="AC40" s="43"/>
    </row>
    <row r="41" spans="16:29">
      <c r="P41" s="39"/>
      <c r="Q41" s="43"/>
      <c r="W41" s="39"/>
      <c r="X41" s="39"/>
      <c r="Y41" s="39"/>
      <c r="Z41" s="43"/>
      <c r="AA41" s="43"/>
      <c r="AB41" s="43"/>
      <c r="AC41" s="43"/>
    </row>
    <row r="42" spans="16:29">
      <c r="P42" s="39"/>
      <c r="Q42" s="43"/>
      <c r="W42" s="39"/>
      <c r="X42" s="39"/>
      <c r="Y42" s="39"/>
      <c r="Z42" s="43"/>
      <c r="AA42" s="43"/>
      <c r="AB42" s="43"/>
      <c r="AC42" s="43"/>
    </row>
    <row r="43" spans="16:29">
      <c r="P43" s="39"/>
      <c r="Q43" s="43"/>
      <c r="W43" s="39"/>
      <c r="X43" s="39"/>
      <c r="Y43" s="39"/>
      <c r="Z43" s="43"/>
      <c r="AA43" s="43"/>
      <c r="AB43" s="43"/>
      <c r="AC43" s="43"/>
    </row>
    <row r="44" spans="16:29">
      <c r="P44" s="39"/>
      <c r="Q44" s="43"/>
      <c r="W44" s="39"/>
      <c r="X44" s="39"/>
      <c r="Y44" s="39"/>
      <c r="Z44" s="43"/>
      <c r="AA44" s="43"/>
      <c r="AB44" s="43"/>
      <c r="AC44" s="43"/>
    </row>
    <row r="45" spans="16:29">
      <c r="P45" s="39"/>
      <c r="Q45" s="43"/>
      <c r="W45" s="39"/>
      <c r="X45" s="39"/>
      <c r="Y45" s="39"/>
      <c r="Z45" s="43"/>
      <c r="AA45" s="43"/>
      <c r="AB45" s="43"/>
      <c r="AC45" s="43"/>
    </row>
    <row r="46" spans="16:29">
      <c r="P46" s="39"/>
      <c r="Q46" s="43"/>
      <c r="W46" s="39"/>
      <c r="X46" s="39"/>
      <c r="Y46" s="39"/>
      <c r="Z46" s="43"/>
      <c r="AA46" s="43"/>
      <c r="AB46" s="43"/>
      <c r="AC46" s="43"/>
    </row>
    <row r="47" spans="16:29">
      <c r="P47" s="39"/>
      <c r="Q47" s="43"/>
      <c r="W47" s="39"/>
      <c r="X47" s="39"/>
      <c r="Y47" s="39"/>
      <c r="Z47" s="43"/>
      <c r="AA47" s="43"/>
      <c r="AB47" s="43"/>
      <c r="AC47" s="43"/>
    </row>
    <row r="48" spans="16:29">
      <c r="P48" s="39"/>
      <c r="Q48" s="43"/>
      <c r="W48" s="39"/>
      <c r="X48" s="39"/>
      <c r="Y48" s="39"/>
      <c r="Z48" s="43"/>
      <c r="AA48" s="43"/>
      <c r="AB48" s="43"/>
      <c r="AC48" s="43"/>
    </row>
    <row r="49" spans="16:29">
      <c r="P49" s="39"/>
      <c r="Q49" s="43"/>
      <c r="W49" s="39"/>
      <c r="X49" s="39"/>
      <c r="Y49" s="39"/>
      <c r="Z49" s="43"/>
      <c r="AA49" s="43"/>
      <c r="AB49" s="43"/>
      <c r="AC49" s="43"/>
    </row>
    <row r="50" spans="16:29">
      <c r="P50" s="39"/>
      <c r="Q50" s="43"/>
      <c r="W50" s="39"/>
      <c r="X50" s="39"/>
      <c r="Y50" s="39"/>
      <c r="Z50" s="43"/>
      <c r="AA50" s="43"/>
      <c r="AB50" s="43"/>
      <c r="AC50" s="43"/>
    </row>
    <row r="51" spans="16:29">
      <c r="P51" s="39"/>
      <c r="Q51" s="43"/>
      <c r="W51" s="39"/>
      <c r="X51" s="39"/>
      <c r="Y51" s="39"/>
      <c r="Z51" s="43"/>
      <c r="AA51" s="43"/>
      <c r="AB51" s="43"/>
      <c r="AC51" s="43"/>
    </row>
    <row r="52" spans="16:29">
      <c r="P52" s="39"/>
      <c r="Q52" s="43"/>
      <c r="W52" s="39"/>
      <c r="X52" s="39"/>
      <c r="Y52" s="39"/>
      <c r="Z52" s="43"/>
      <c r="AA52" s="43"/>
      <c r="AB52" s="43"/>
      <c r="AC52" s="43"/>
    </row>
    <row r="53" spans="16:29">
      <c r="P53" s="39"/>
      <c r="Q53" s="43"/>
      <c r="W53" s="39"/>
      <c r="X53" s="39"/>
      <c r="Y53" s="39"/>
      <c r="Z53" s="43"/>
      <c r="AA53" s="43"/>
      <c r="AB53" s="43"/>
      <c r="AC53" s="43"/>
    </row>
    <row r="54" spans="16:29">
      <c r="P54" s="39"/>
      <c r="Q54" s="43"/>
      <c r="W54" s="39"/>
      <c r="X54" s="39"/>
      <c r="Y54" s="39"/>
      <c r="Z54" s="43"/>
      <c r="AA54" s="43"/>
      <c r="AB54" s="43"/>
      <c r="AC54" s="43"/>
    </row>
    <row r="55" spans="16:29">
      <c r="P55" s="39"/>
      <c r="Q55" s="43"/>
      <c r="W55" s="39"/>
      <c r="X55" s="39"/>
      <c r="Y55" s="39"/>
      <c r="Z55" s="43"/>
      <c r="AA55" s="43"/>
      <c r="AB55" s="43"/>
      <c r="AC55" s="43"/>
    </row>
    <row r="56" spans="16:29">
      <c r="P56" s="39"/>
      <c r="Q56" s="43"/>
      <c r="W56" s="39"/>
      <c r="X56" s="39"/>
      <c r="Y56" s="39"/>
      <c r="Z56" s="43"/>
      <c r="AA56" s="43"/>
      <c r="AB56" s="43"/>
      <c r="AC56" s="43"/>
    </row>
    <row r="57" spans="16:29">
      <c r="P57" s="39"/>
      <c r="Q57" s="43"/>
      <c r="W57" s="39"/>
      <c r="X57" s="39"/>
      <c r="Y57" s="39"/>
      <c r="Z57" s="43"/>
      <c r="AA57" s="43"/>
      <c r="AB57" s="43"/>
      <c r="AC57" s="43"/>
    </row>
    <row r="58" spans="16:29">
      <c r="P58" s="39"/>
      <c r="Q58" s="43"/>
      <c r="W58" s="39"/>
      <c r="X58" s="39"/>
      <c r="Y58" s="39"/>
      <c r="Z58" s="43"/>
      <c r="AA58" s="43"/>
      <c r="AB58" s="43"/>
      <c r="AC58" s="43"/>
    </row>
    <row r="59" spans="16:29">
      <c r="P59" s="39"/>
      <c r="Q59" s="43"/>
      <c r="W59" s="39"/>
      <c r="X59" s="39"/>
      <c r="Y59" s="39"/>
      <c r="Z59" s="43"/>
      <c r="AA59" s="43"/>
      <c r="AB59" s="43"/>
      <c r="AC59" s="43"/>
    </row>
    <row r="60" spans="16:29">
      <c r="P60" s="39"/>
      <c r="Q60" s="43"/>
      <c r="W60" s="39"/>
      <c r="X60" s="39"/>
      <c r="Y60" s="39"/>
      <c r="Z60" s="43"/>
      <c r="AA60" s="43"/>
      <c r="AB60" s="43"/>
      <c r="AC60" s="43"/>
    </row>
    <row r="61" spans="16:29">
      <c r="P61" s="39"/>
      <c r="Q61" s="43"/>
      <c r="W61" s="39"/>
      <c r="X61" s="39"/>
      <c r="Y61" s="39"/>
      <c r="Z61" s="43"/>
      <c r="AA61" s="43"/>
      <c r="AB61" s="43"/>
      <c r="AC61" s="43"/>
    </row>
    <row r="62" spans="16:29">
      <c r="P62" s="39"/>
      <c r="Q62" s="43"/>
      <c r="W62" s="39"/>
      <c r="X62" s="39"/>
      <c r="Y62" s="39"/>
      <c r="Z62" s="43"/>
      <c r="AA62" s="43"/>
      <c r="AB62" s="43"/>
      <c r="AC62" s="43"/>
    </row>
    <row r="63" spans="16:29">
      <c r="P63" s="39"/>
      <c r="Q63" s="43"/>
      <c r="W63" s="39"/>
      <c r="X63" s="39"/>
      <c r="Y63" s="39"/>
      <c r="Z63" s="43"/>
      <c r="AA63" s="43"/>
      <c r="AB63" s="43"/>
      <c r="AC63" s="43"/>
    </row>
    <row r="64" spans="16:29">
      <c r="P64" s="39"/>
      <c r="Q64" s="43"/>
      <c r="W64" s="39"/>
      <c r="X64" s="39"/>
      <c r="Y64" s="39"/>
      <c r="Z64" s="43"/>
      <c r="AA64" s="43"/>
      <c r="AB64" s="43"/>
      <c r="AC64" s="43"/>
    </row>
    <row r="65" spans="16:29">
      <c r="P65" s="39"/>
      <c r="Q65" s="43"/>
      <c r="W65" s="39"/>
      <c r="X65" s="39"/>
      <c r="Y65" s="39"/>
      <c r="Z65" s="43"/>
      <c r="AA65" s="43"/>
      <c r="AB65" s="43"/>
      <c r="AC65" s="43"/>
    </row>
    <row r="66" spans="16:29">
      <c r="P66" s="39"/>
      <c r="Q66" s="43"/>
      <c r="W66" s="39"/>
      <c r="X66" s="39"/>
      <c r="Y66" s="39"/>
      <c r="Z66" s="43"/>
      <c r="AA66" s="43"/>
      <c r="AB66" s="43"/>
      <c r="AC66" s="43"/>
    </row>
    <row r="67" spans="16:29">
      <c r="P67" s="39"/>
      <c r="Q67" s="43"/>
      <c r="W67" s="39"/>
      <c r="X67" s="39"/>
      <c r="Y67" s="39"/>
      <c r="Z67" s="43"/>
      <c r="AA67" s="43"/>
      <c r="AB67" s="43"/>
      <c r="AC67" s="43"/>
    </row>
    <row r="68" spans="16:29">
      <c r="P68" s="39"/>
      <c r="Q68" s="43"/>
      <c r="W68" s="39"/>
      <c r="X68" s="39"/>
      <c r="Y68" s="39"/>
      <c r="Z68" s="43"/>
      <c r="AA68" s="43"/>
      <c r="AB68" s="43"/>
      <c r="AC68" s="43"/>
    </row>
    <row r="69" spans="16:29">
      <c r="P69" s="39"/>
      <c r="Q69" s="43"/>
      <c r="W69" s="39"/>
      <c r="X69" s="39"/>
      <c r="Y69" s="39"/>
      <c r="Z69" s="43"/>
      <c r="AA69" s="43"/>
      <c r="AB69" s="43"/>
      <c r="AC69" s="43"/>
    </row>
    <row r="70" spans="16:29">
      <c r="P70" s="39"/>
      <c r="Q70" s="43"/>
      <c r="W70" s="39"/>
      <c r="X70" s="39"/>
      <c r="Y70" s="39"/>
      <c r="Z70" s="43"/>
      <c r="AA70" s="43"/>
      <c r="AB70" s="43"/>
      <c r="AC70" s="43"/>
    </row>
    <row r="71" spans="16:29">
      <c r="P71" s="39"/>
      <c r="Q71" s="43"/>
      <c r="W71" s="39"/>
      <c r="X71" s="39"/>
      <c r="Y71" s="39"/>
      <c r="Z71" s="43"/>
      <c r="AA71" s="43"/>
      <c r="AB71" s="43"/>
      <c r="AC71" s="43"/>
    </row>
    <row r="72" spans="16:29">
      <c r="P72" s="39"/>
      <c r="Q72" s="43"/>
      <c r="W72" s="39"/>
      <c r="X72" s="39"/>
      <c r="Y72" s="39"/>
      <c r="Z72" s="43"/>
      <c r="AA72" s="43"/>
      <c r="AB72" s="43"/>
      <c r="AC72" s="43"/>
    </row>
    <row r="73" spans="16:29">
      <c r="P73" s="39"/>
      <c r="Q73" s="43"/>
      <c r="W73" s="39"/>
      <c r="X73" s="39"/>
      <c r="Y73" s="39"/>
      <c r="Z73" s="43"/>
      <c r="AA73" s="43"/>
      <c r="AB73" s="43"/>
      <c r="AC73" s="43"/>
    </row>
    <row r="74" spans="16:29">
      <c r="P74" s="39"/>
      <c r="Q74" s="43"/>
      <c r="W74" s="39"/>
      <c r="X74" s="39"/>
      <c r="Y74" s="39"/>
      <c r="Z74" s="43"/>
      <c r="AA74" s="43"/>
      <c r="AB74" s="43"/>
      <c r="AC74" s="43"/>
    </row>
    <row r="75" spans="16:29">
      <c r="P75" s="39"/>
      <c r="Q75" s="43"/>
      <c r="W75" s="39"/>
      <c r="X75" s="39"/>
      <c r="Y75" s="39"/>
      <c r="Z75" s="43"/>
      <c r="AA75" s="43"/>
      <c r="AB75" s="43"/>
      <c r="AC75" s="43"/>
    </row>
    <row r="76" spans="16:29">
      <c r="P76" s="39"/>
      <c r="Q76" s="43"/>
      <c r="W76" s="39"/>
      <c r="X76" s="39"/>
      <c r="Y76" s="39"/>
      <c r="Z76" s="43"/>
      <c r="AA76" s="43"/>
      <c r="AB76" s="43"/>
      <c r="AC76" s="43"/>
    </row>
    <row r="77" spans="16:29">
      <c r="P77" s="39"/>
      <c r="Q77" s="43"/>
      <c r="W77" s="39"/>
      <c r="X77" s="39"/>
      <c r="Y77" s="39"/>
      <c r="Z77" s="43"/>
      <c r="AA77" s="43"/>
      <c r="AB77" s="43"/>
      <c r="AC77" s="43"/>
    </row>
    <row r="78" spans="16:29">
      <c r="P78" s="39"/>
      <c r="Q78" s="43"/>
      <c r="W78" s="39"/>
      <c r="X78" s="39"/>
      <c r="Y78" s="39"/>
      <c r="Z78" s="43"/>
      <c r="AA78" s="43"/>
      <c r="AB78" s="43"/>
      <c r="AC78" s="43"/>
    </row>
  </sheetData>
  <hyperlinks>
    <hyperlink ref="A1" location="'Table of Contents'!A1" display="Back to TOC" xr:uid="{A5686F1D-8A06-4876-ACE2-4001D5130B02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WHD REO (October 2021)</vt:lpstr>
      <vt:lpstr>Table of 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Table 1</vt:lpstr>
      <vt:lpstr>Box Figure 1.1</vt:lpstr>
      <vt:lpstr>Box Figure 1.2</vt:lpstr>
      <vt:lpstr>Box Figure 2.1</vt:lpstr>
      <vt:lpstr>Box Figure 2.2</vt:lpstr>
      <vt:lpstr>Annex Figure 2.1</vt:lpstr>
      <vt:lpstr>Annex Figure 2.2</vt:lpstr>
      <vt:lpstr>Annex Figure 3.1</vt:lpstr>
      <vt:lpstr>Annex Figure 3.2</vt:lpstr>
      <vt:lpstr>Annex Figure 4.1</vt:lpstr>
      <vt:lpstr>Annex Figure 5.1</vt:lpstr>
      <vt:lpstr>Annex Figure 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glindow</dc:creator>
  <cp:lastModifiedBy>Lindow, Genevieve Mendiola</cp:lastModifiedBy>
  <dcterms:created xsi:type="dcterms:W3CDTF">2019-09-23T18:23:53Z</dcterms:created>
  <dcterms:modified xsi:type="dcterms:W3CDTF">2021-10-19T21:25:15Z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