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ata1\WEO\WRK\CHT\w2019weo\Ch3\Figures\6_PUB\"/>
    </mc:Choice>
  </mc:AlternateContent>
  <xr:revisionPtr revIDLastSave="0" documentId="14_{C1D9890A-5916-42EB-B53E-C96C7632FBB9}" xr6:coauthVersionLast="36" xr6:coauthVersionMax="36" xr10:uidLastSave="{00000000-0000-0000-0000-000000000000}"/>
  <bookViews>
    <workbookView xWindow="0" yWindow="0" windowWidth="28800" windowHeight="11010" xr2:uid="{E1C5D3B7-3871-480D-BFC3-729C6506C2D6}"/>
  </bookViews>
  <sheets>
    <sheet name="WEO Chapter 3 Apr. 2019" sheetId="2" r:id="rId1"/>
    <sheet name="Table of Contents" sheetId="23" r:id="rId2"/>
    <sheet name="Figure 3.1" sheetId="1" r:id="rId3"/>
    <sheet name="Figure 3.2" sheetId="3" r:id="rId4"/>
    <sheet name="Figure 3.3" sheetId="5" r:id="rId5"/>
    <sheet name="Figure 3.4" sheetId="6" r:id="rId6"/>
    <sheet name="Figure 3.5" sheetId="7" r:id="rId7"/>
    <sheet name="Figure 3.6" sheetId="8" r:id="rId8"/>
    <sheet name="Figure 3.7" sheetId="9" r:id="rId9"/>
    <sheet name="Figure 3.8" sheetId="10" r:id="rId10"/>
    <sheet name="Figure 3.9" sheetId="11" r:id="rId11"/>
    <sheet name="Figure 3.1.1" sheetId="12" r:id="rId12"/>
    <sheet name="Figure 3.1.2" sheetId="13" r:id="rId13"/>
    <sheet name="Figure 3.2.1" sheetId="14" r:id="rId14"/>
    <sheet name="Figure 3.3.1" sheetId="15" r:id="rId15"/>
    <sheet name="Figure 3.4.1" sheetId="16" r:id="rId16"/>
    <sheet name="Figure 3.4.2" sheetId="17" r:id="rId17"/>
    <sheet name="Annex Figure 3.2.1" sheetId="18" r:id="rId18"/>
    <sheet name="Annex Figure 3.2.2" sheetId="19" r:id="rId19"/>
    <sheet name="Annex Figure 3.2.3" sheetId="20" r:id="rId20"/>
    <sheet name="Annex Figure 3.2.4" sheetId="21" r:id="rId21"/>
    <sheet name="Annex Figure 3.3.1" sheetId="22"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2" i="23" l="1"/>
  <c r="B31" i="23"/>
  <c r="B30" i="23"/>
  <c r="B29" i="23"/>
  <c r="B28" i="23"/>
  <c r="B27" i="23"/>
  <c r="B26" i="23"/>
  <c r="B25" i="23"/>
  <c r="B24" i="23"/>
  <c r="B23" i="23"/>
  <c r="B22" i="23"/>
  <c r="B21" i="23" l="1"/>
  <c r="B20" i="23"/>
  <c r="B19" i="23"/>
  <c r="B18" i="23"/>
  <c r="B17" i="23" l="1"/>
  <c r="B16" i="23"/>
  <c r="B15" i="23"/>
  <c r="B14" i="23"/>
  <c r="B13" i="23" l="1"/>
  <c r="B8" i="23" l="1"/>
</calcChain>
</file>

<file path=xl/sharedStrings.xml><?xml version="1.0" encoding="utf-8"?>
<sst xmlns="http://schemas.openxmlformats.org/spreadsheetml/2006/main" count="1419" uniqueCount="650">
  <si>
    <t>https://forums.imf.org/</t>
  </si>
  <si>
    <t xml:space="preserve">Please refer any questions to the WEO Data Forum: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</si>
  <si>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</si>
  <si>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World Economic Outlook</t>
  </si>
  <si>
    <t>International Monetary Fund</t>
  </si>
  <si>
    <t>April 2019</t>
  </si>
  <si>
    <t xml:space="preserve">This datafile includes the charts, and underlying data from the Chapter 3 of the April 2019 World Economic Outlook. When using the data, please refer to the </t>
  </si>
  <si>
    <t xml:space="preserve">Chapter 3. The Price of Capital Goods: A Driver of Investment Under Threat? </t>
  </si>
  <si>
    <t>(Percent, unless noted otherwise)</t>
  </si>
  <si>
    <t xml:space="preserve"> (Median and interquartile range)</t>
  </si>
  <si>
    <t>year</t>
  </si>
  <si>
    <t>Overall</t>
  </si>
  <si>
    <t>Total</t>
  </si>
  <si>
    <t>Structures</t>
  </si>
  <si>
    <t>Machinery</t>
  </si>
  <si>
    <t>Transport</t>
  </si>
  <si>
    <t>Other</t>
  </si>
  <si>
    <t>3. Contribution to Real GDP Growth: AEs</t>
  </si>
  <si>
    <t>AE</t>
  </si>
  <si>
    <t>Inventories</t>
  </si>
  <si>
    <t>Net exports</t>
  </si>
  <si>
    <t>Government consumption</t>
  </si>
  <si>
    <t>Private consumption</t>
  </si>
  <si>
    <t>Investment</t>
  </si>
  <si>
    <t>Coefficient</t>
  </si>
  <si>
    <t>25th</t>
  </si>
  <si>
    <t>75th</t>
  </si>
  <si>
    <t>Capital goods sectors</t>
  </si>
  <si>
    <t>All tradable</t>
  </si>
  <si>
    <t>Tradable, not capital goods</t>
  </si>
  <si>
    <t>Nontradable</t>
  </si>
  <si>
    <t>4. Contribution to Real GDP Growth: EMDEs</t>
  </si>
  <si>
    <t xml:space="preserve">5. Relative Price of Overall Investment
 </t>
  </si>
  <si>
    <t xml:space="preserve">   (Percent change relative to 1990)</t>
  </si>
  <si>
    <t>6. Relative Price of M&amp;E</t>
  </si>
  <si>
    <t xml:space="preserve">   (Percent change relative to 1990Q1)</t>
  </si>
  <si>
    <t>7. Backward Participation in GVCs</t>
  </si>
  <si>
    <t xml:space="preserve">    (Percent of exports, foreign value added)</t>
  </si>
  <si>
    <t>Figure 3.2.  Dynamics of Relative Prices across Types of Capital Goods and Broad Country Groups</t>
  </si>
  <si>
    <t>(Percent change relative to 1990)</t>
  </si>
  <si>
    <t>AEs</t>
  </si>
  <si>
    <t>EMDEs</t>
  </si>
  <si>
    <t>1. Structures</t>
  </si>
  <si>
    <t>3. Transportation Equipment</t>
  </si>
  <si>
    <t>6. Computing Equipment (IT)</t>
  </si>
  <si>
    <t>7. Other Machinery and Equipment</t>
  </si>
  <si>
    <t>country</t>
  </si>
  <si>
    <t>wdicode</t>
  </si>
  <si>
    <t>Bangladesh</t>
  </si>
  <si>
    <t>BGD</t>
  </si>
  <si>
    <t>Benin</t>
  </si>
  <si>
    <t>BEN</t>
  </si>
  <si>
    <t>Bhutan</t>
  </si>
  <si>
    <t>BTN</t>
  </si>
  <si>
    <t>Burkina Faso</t>
  </si>
  <si>
    <t>BFA</t>
  </si>
  <si>
    <t>Burundi</t>
  </si>
  <si>
    <t>BDI</t>
  </si>
  <si>
    <t>Cambodia</t>
  </si>
  <si>
    <t>KHM</t>
  </si>
  <si>
    <t>Cameroon</t>
  </si>
  <si>
    <t>CMR</t>
  </si>
  <si>
    <t>Central African Republic</t>
  </si>
  <si>
    <t>CAF</t>
  </si>
  <si>
    <t>Chad</t>
  </si>
  <si>
    <t>TCD</t>
  </si>
  <si>
    <t>Comoros</t>
  </si>
  <si>
    <t>COM</t>
  </si>
  <si>
    <t>Congo, Democratic Republic of the</t>
  </si>
  <si>
    <t>COD</t>
  </si>
  <si>
    <t>Congo, Republic of</t>
  </si>
  <si>
    <t>COG</t>
  </si>
  <si>
    <t>Côte d'Ivoire</t>
  </si>
  <si>
    <t>CIV</t>
  </si>
  <si>
    <t>Djibouti</t>
  </si>
  <si>
    <t>DJI</t>
  </si>
  <si>
    <t>Ethiopia</t>
  </si>
  <si>
    <t>ETH</t>
  </si>
  <si>
    <t>Gambia, The</t>
  </si>
  <si>
    <t>GMB</t>
  </si>
  <si>
    <t>Ghana</t>
  </si>
  <si>
    <t>GHA</t>
  </si>
  <si>
    <t>Guinea</t>
  </si>
  <si>
    <t>GIN</t>
  </si>
  <si>
    <t>Guinea-Bissau</t>
  </si>
  <si>
    <t>GNB</t>
  </si>
  <si>
    <t>Haiti</t>
  </si>
  <si>
    <t>HTI</t>
  </si>
  <si>
    <t>Honduras</t>
  </si>
  <si>
    <t>HND</t>
  </si>
  <si>
    <t>Kenya</t>
  </si>
  <si>
    <t>KEN</t>
  </si>
  <si>
    <t>Kyrgyz Republic</t>
  </si>
  <si>
    <t>KGZ</t>
  </si>
  <si>
    <t>Lao P.D.R.</t>
  </si>
  <si>
    <t>LAO</t>
  </si>
  <si>
    <t>Lesotho</t>
  </si>
  <si>
    <t>LSO</t>
  </si>
  <si>
    <t>Liberia</t>
  </si>
  <si>
    <t>LBR</t>
  </si>
  <si>
    <t>Madagascar</t>
  </si>
  <si>
    <t>MDG</t>
  </si>
  <si>
    <t>Malawi</t>
  </si>
  <si>
    <t>MWI</t>
  </si>
  <si>
    <t>Mali</t>
  </si>
  <si>
    <t>MLI</t>
  </si>
  <si>
    <t>Mauritania</t>
  </si>
  <si>
    <t>MRT</t>
  </si>
  <si>
    <t>Moldova</t>
  </si>
  <si>
    <t>MDA</t>
  </si>
  <si>
    <t>Mozambique</t>
  </si>
  <si>
    <t>MOZ</t>
  </si>
  <si>
    <t>Myanmar</t>
  </si>
  <si>
    <t>MMR</t>
  </si>
  <si>
    <t>Nepal</t>
  </si>
  <si>
    <t>NPL</t>
  </si>
  <si>
    <t>Nicaragua</t>
  </si>
  <si>
    <t>NIC</t>
  </si>
  <si>
    <t>Niger</t>
  </si>
  <si>
    <t>NER</t>
  </si>
  <si>
    <t>Nigeria</t>
  </si>
  <si>
    <t>NGA</t>
  </si>
  <si>
    <t>Rwanda</t>
  </si>
  <si>
    <t>RWA</t>
  </si>
  <si>
    <t>Senegal</t>
  </si>
  <si>
    <t>SEN</t>
  </si>
  <si>
    <t>Sierra Leone</t>
  </si>
  <si>
    <t>SLE</t>
  </si>
  <si>
    <t>Sudan</t>
  </si>
  <si>
    <t>SDN</t>
  </si>
  <si>
    <t>São Tomé and Príncipe</t>
  </si>
  <si>
    <t>STP</t>
  </si>
  <si>
    <t>Tajikistan</t>
  </si>
  <si>
    <t>TJK</t>
  </si>
  <si>
    <t>Tanzania</t>
  </si>
  <si>
    <t>TZA</t>
  </si>
  <si>
    <t>Togo</t>
  </si>
  <si>
    <t>TGO</t>
  </si>
  <si>
    <t>Uganda</t>
  </si>
  <si>
    <t>UGA</t>
  </si>
  <si>
    <t>Vietnam</t>
  </si>
  <si>
    <t>VNM</t>
  </si>
  <si>
    <t>Yemen</t>
  </si>
  <si>
    <t>YEM</t>
  </si>
  <si>
    <t>Zambia</t>
  </si>
  <si>
    <t>ZMB</t>
  </si>
  <si>
    <t>Zimbabwe</t>
  </si>
  <si>
    <t>ZWE</t>
  </si>
  <si>
    <t>Albania</t>
  </si>
  <si>
    <t>ALB</t>
  </si>
  <si>
    <t>Algeria</t>
  </si>
  <si>
    <t>DZA</t>
  </si>
  <si>
    <t>Angola</t>
  </si>
  <si>
    <t>AGO</t>
  </si>
  <si>
    <t>Antigua and Barbuda</t>
  </si>
  <si>
    <t>ATG</t>
  </si>
  <si>
    <t>Armenia</t>
  </si>
  <si>
    <t>ARM</t>
  </si>
  <si>
    <t>Aruba</t>
  </si>
  <si>
    <t>ABW</t>
  </si>
  <si>
    <t>Azerbaijan</t>
  </si>
  <si>
    <t>AZE</t>
  </si>
  <si>
    <t>Bahamas, The</t>
  </si>
  <si>
    <t>BHS</t>
  </si>
  <si>
    <t>Bahrain</t>
  </si>
  <si>
    <t>BHR</t>
  </si>
  <si>
    <t>Barbados</t>
  </si>
  <si>
    <t>BRB</t>
  </si>
  <si>
    <t>Belarus</t>
  </si>
  <si>
    <t>BLR</t>
  </si>
  <si>
    <t>Belize</t>
  </si>
  <si>
    <t>BLZ</t>
  </si>
  <si>
    <t>Bolivia</t>
  </si>
  <si>
    <t>BOL</t>
  </si>
  <si>
    <t>Bosnia and Herzegovina</t>
  </si>
  <si>
    <t>BIH</t>
  </si>
  <si>
    <t>Botswana</t>
  </si>
  <si>
    <t>BWA</t>
  </si>
  <si>
    <t>Brazil</t>
  </si>
  <si>
    <t>BRA</t>
  </si>
  <si>
    <t>Brunei Darussalam</t>
  </si>
  <si>
    <t>BRN</t>
  </si>
  <si>
    <t>Bulgaria</t>
  </si>
  <si>
    <t>BGR</t>
  </si>
  <si>
    <t>Cabo Verde</t>
  </si>
  <si>
    <t>CPV</t>
  </si>
  <si>
    <t>Chile</t>
  </si>
  <si>
    <t>CHL</t>
  </si>
  <si>
    <t>China</t>
  </si>
  <si>
    <t>CHN</t>
  </si>
  <si>
    <t>Colombia</t>
  </si>
  <si>
    <t>COL</t>
  </si>
  <si>
    <t>Costa Rica</t>
  </si>
  <si>
    <t>CRI</t>
  </si>
  <si>
    <t>Croatia</t>
  </si>
  <si>
    <t>HRV</t>
  </si>
  <si>
    <t>Dominica</t>
  </si>
  <si>
    <t>DMA</t>
  </si>
  <si>
    <t>Dominican Republic</t>
  </si>
  <si>
    <t>DOM</t>
  </si>
  <si>
    <t>Ecuador</t>
  </si>
  <si>
    <t>ECU</t>
  </si>
  <si>
    <t>Egypt</t>
  </si>
  <si>
    <t>EGY</t>
  </si>
  <si>
    <t>El Salvador</t>
  </si>
  <si>
    <t>SLV</t>
  </si>
  <si>
    <t>Equatorial Guinea</t>
  </si>
  <si>
    <t>GNQ</t>
  </si>
  <si>
    <t>Fiji</t>
  </si>
  <si>
    <t>FJI</t>
  </si>
  <si>
    <t>Gabon</t>
  </si>
  <si>
    <t>GAB</t>
  </si>
  <si>
    <t>Georgia</t>
  </si>
  <si>
    <t>GEO</t>
  </si>
  <si>
    <t>Grenada</t>
  </si>
  <si>
    <t>GRD</t>
  </si>
  <si>
    <t>Guatemala</t>
  </si>
  <si>
    <t>GTM</t>
  </si>
  <si>
    <t>Hungary</t>
  </si>
  <si>
    <t>HUN</t>
  </si>
  <si>
    <t>India</t>
  </si>
  <si>
    <t>IND</t>
  </si>
  <si>
    <t>Indonesia</t>
  </si>
  <si>
    <t>IDN</t>
  </si>
  <si>
    <t>Iran</t>
  </si>
  <si>
    <t>IRN</t>
  </si>
  <si>
    <t>Iraq</t>
  </si>
  <si>
    <t>IRQ</t>
  </si>
  <si>
    <t>Jamaica</t>
  </si>
  <si>
    <t>JAM</t>
  </si>
  <si>
    <t>Jordan</t>
  </si>
  <si>
    <t>JOR</t>
  </si>
  <si>
    <t>Kazakhstan</t>
  </si>
  <si>
    <t>KAZ</t>
  </si>
  <si>
    <t>Kuwait</t>
  </si>
  <si>
    <t>KWT</t>
  </si>
  <si>
    <t>Macedonia, FYR</t>
  </si>
  <si>
    <t>MKD</t>
  </si>
  <si>
    <t>Malaysia</t>
  </si>
  <si>
    <t>MYS</t>
  </si>
  <si>
    <t>Maldives</t>
  </si>
  <si>
    <t>MDV</t>
  </si>
  <si>
    <t>Mauritius</t>
  </si>
  <si>
    <t>MUS</t>
  </si>
  <si>
    <t>Mexico</t>
  </si>
  <si>
    <t>MEX</t>
  </si>
  <si>
    <t>Mongolia</t>
  </si>
  <si>
    <t>MNG</t>
  </si>
  <si>
    <t>Montenegro, Rep. of</t>
  </si>
  <si>
    <t>MNE</t>
  </si>
  <si>
    <t>Morocco</t>
  </si>
  <si>
    <t>MAR</t>
  </si>
  <si>
    <t>Namibia</t>
  </si>
  <si>
    <t>NAM</t>
  </si>
  <si>
    <t>Oman</t>
  </si>
  <si>
    <t>OMN</t>
  </si>
  <si>
    <t>Pakistan</t>
  </si>
  <si>
    <t>PAK</t>
  </si>
  <si>
    <t>Panama</t>
  </si>
  <si>
    <t>PAN</t>
  </si>
  <si>
    <t>Paraguay</t>
  </si>
  <si>
    <t>PRY</t>
  </si>
  <si>
    <t>Peru</t>
  </si>
  <si>
    <t>PER</t>
  </si>
  <si>
    <t>Philippines</t>
  </si>
  <si>
    <t>PHL</t>
  </si>
  <si>
    <t>Poland</t>
  </si>
  <si>
    <t>POL</t>
  </si>
  <si>
    <t>Qatar</t>
  </si>
  <si>
    <t>QAT</t>
  </si>
  <si>
    <t>Romania</t>
  </si>
  <si>
    <t>ROU</t>
  </si>
  <si>
    <t>Russia</t>
  </si>
  <si>
    <t>RUS</t>
  </si>
  <si>
    <t>Saudi Arabia</t>
  </si>
  <si>
    <t>SAU</t>
  </si>
  <si>
    <t>Serbia</t>
  </si>
  <si>
    <t>SRB</t>
  </si>
  <si>
    <t>Seychelles</t>
  </si>
  <si>
    <t>SYC</t>
  </si>
  <si>
    <t>South Africa</t>
  </si>
  <si>
    <t>ZAF</t>
  </si>
  <si>
    <t>Sri Lanka</t>
  </si>
  <si>
    <t>LKA</t>
  </si>
  <si>
    <t>St. Kitts and Nevis</t>
  </si>
  <si>
    <t>KNA</t>
  </si>
  <si>
    <t>St. Lucia</t>
  </si>
  <si>
    <t>LCA</t>
  </si>
  <si>
    <t>St. Vincent and the Grenadines</t>
  </si>
  <si>
    <t>VCT</t>
  </si>
  <si>
    <t>Suriname</t>
  </si>
  <si>
    <t>SUR</t>
  </si>
  <si>
    <t>Swaziland</t>
  </si>
  <si>
    <t>SWZ</t>
  </si>
  <si>
    <t>Thailand</t>
  </si>
  <si>
    <t>THA</t>
  </si>
  <si>
    <t>Trinidad and Tobago</t>
  </si>
  <si>
    <t>TTO</t>
  </si>
  <si>
    <t>Tunisia</t>
  </si>
  <si>
    <t>TUN</t>
  </si>
  <si>
    <t>Turkey</t>
  </si>
  <si>
    <t>TUR</t>
  </si>
  <si>
    <t>Ukraine</t>
  </si>
  <si>
    <t>UKR</t>
  </si>
  <si>
    <t>United Arab Emirates</t>
  </si>
  <si>
    <t>ARE</t>
  </si>
  <si>
    <t>Uruguay</t>
  </si>
  <si>
    <t>URY</t>
  </si>
  <si>
    <t>Venezuela</t>
  </si>
  <si>
    <t>VEN</t>
  </si>
  <si>
    <t>Australia</t>
  </si>
  <si>
    <t>AUS</t>
  </si>
  <si>
    <t>Austria</t>
  </si>
  <si>
    <t>AUT</t>
  </si>
  <si>
    <t>Belgium</t>
  </si>
  <si>
    <t>BEL</t>
  </si>
  <si>
    <t>Canada</t>
  </si>
  <si>
    <t>CAN</t>
  </si>
  <si>
    <t>Cyprus</t>
  </si>
  <si>
    <t>CYP</t>
  </si>
  <si>
    <t>Czech Republic</t>
  </si>
  <si>
    <t>CZE</t>
  </si>
  <si>
    <t>Denmark</t>
  </si>
  <si>
    <t>DNK</t>
  </si>
  <si>
    <t>Estonia</t>
  </si>
  <si>
    <t>EST</t>
  </si>
  <si>
    <t>Finland</t>
  </si>
  <si>
    <t>FIN</t>
  </si>
  <si>
    <t>France</t>
  </si>
  <si>
    <t>FRA</t>
  </si>
  <si>
    <t>Germany</t>
  </si>
  <si>
    <t>DEU</t>
  </si>
  <si>
    <t>Greece</t>
  </si>
  <si>
    <t>GRC</t>
  </si>
  <si>
    <t>Hong Kong SAR</t>
  </si>
  <si>
    <t>HKG</t>
  </si>
  <si>
    <t>Iceland</t>
  </si>
  <si>
    <t>ISL</t>
  </si>
  <si>
    <t>Ireland</t>
  </si>
  <si>
    <t>IRL</t>
  </si>
  <si>
    <t>Israel</t>
  </si>
  <si>
    <t>ISR</t>
  </si>
  <si>
    <t>Italy</t>
  </si>
  <si>
    <t>ITA</t>
  </si>
  <si>
    <t>Japan</t>
  </si>
  <si>
    <t>JPN</t>
  </si>
  <si>
    <t>Korea</t>
  </si>
  <si>
    <t>KOR</t>
  </si>
  <si>
    <t>Latvia</t>
  </si>
  <si>
    <t>LVA</t>
  </si>
  <si>
    <t>Lithuania</t>
  </si>
  <si>
    <t>LTU</t>
  </si>
  <si>
    <t>Luxembourg</t>
  </si>
  <si>
    <t>LUX</t>
  </si>
  <si>
    <t>Macao SAR</t>
  </si>
  <si>
    <t>MAC</t>
  </si>
  <si>
    <t>Malta</t>
  </si>
  <si>
    <t>MLT</t>
  </si>
  <si>
    <t>Netherlands</t>
  </si>
  <si>
    <t>NLD</t>
  </si>
  <si>
    <t>New Zealand</t>
  </si>
  <si>
    <t>NZL</t>
  </si>
  <si>
    <t>Norway</t>
  </si>
  <si>
    <t>NOR</t>
  </si>
  <si>
    <t>Portugal</t>
  </si>
  <si>
    <t>PRT</t>
  </si>
  <si>
    <t>Singapore</t>
  </si>
  <si>
    <t>SGP</t>
  </si>
  <si>
    <t>Slovak Republic</t>
  </si>
  <si>
    <t>SVK</t>
  </si>
  <si>
    <t>Slovenia</t>
  </si>
  <si>
    <t>SVN</t>
  </si>
  <si>
    <t>Spain</t>
  </si>
  <si>
    <t>ESP</t>
  </si>
  <si>
    <t>Sweden</t>
  </si>
  <si>
    <t>SWE</t>
  </si>
  <si>
    <t>Switzerland</t>
  </si>
  <si>
    <t>CHE</t>
  </si>
  <si>
    <t>Taiwan Province of China</t>
  </si>
  <si>
    <t>TWN</t>
  </si>
  <si>
    <t>United Kingdom</t>
  </si>
  <si>
    <t>GBR</t>
  </si>
  <si>
    <t>United States</t>
  </si>
  <si>
    <t>USA</t>
  </si>
  <si>
    <t>Figure 3.3.  Absolute and Relative Prices of Machinery and Equipment across Countries in 2011</t>
  </si>
  <si>
    <t>(Ratio)</t>
  </si>
  <si>
    <t>1. Absolute Price</t>
  </si>
  <si>
    <t>2. Relative Price</t>
  </si>
  <si>
    <t>LICs</t>
  </si>
  <si>
    <t>relative price</t>
  </si>
  <si>
    <t>Figure 3.4.  Unit Values of Tradable Capital Goods across Countries</t>
  </si>
  <si>
    <t>1. Capital Goods Production, 2010–15 Average</t>
  </si>
  <si>
    <t xml:space="preserve">    (Percent of GDP)</t>
  </si>
  <si>
    <t>groups</t>
  </si>
  <si>
    <t>Advanced economies</t>
  </si>
  <si>
    <t>Emerging markets</t>
  </si>
  <si>
    <t>Low-income countries</t>
  </si>
  <si>
    <t>2. Capital Goods Exports</t>
  </si>
  <si>
    <t xml:space="preserve">    (Trillions of US dollars)</t>
  </si>
  <si>
    <t>Other EU</t>
  </si>
  <si>
    <t>3. Capital Goods Price Index against GDP per Capita, 2011</t>
  </si>
  <si>
    <t>ifscode</t>
  </si>
  <si>
    <t>group</t>
  </si>
  <si>
    <t>Median</t>
  </si>
  <si>
    <t>EMs</t>
  </si>
  <si>
    <t>p25</t>
  </si>
  <si>
    <t>p75</t>
  </si>
  <si>
    <t>2. Liner Shipping Connectivity</t>
  </si>
  <si>
    <t>3. Freedom to Trade Internationally</t>
  </si>
  <si>
    <t>4. Tariffs on Capital Goods</t>
  </si>
  <si>
    <t>5. Costs to Import</t>
  </si>
  <si>
    <t xml:space="preserve">6. Time to Import 
</t>
  </si>
  <si>
    <t>Figure 3.6.  Trade Costs, Relative Productivity, and the Price of Capital Goods in 2011</t>
  </si>
  <si>
    <t>1. Change in the Absolute Price of Capital Goods from a One</t>
  </si>
  <si>
    <t xml:space="preserve">    Standard Deviation Increase in Trade Costs</t>
  </si>
  <si>
    <t xml:space="preserve">    (Basis points)</t>
  </si>
  <si>
    <t>Time to import</t>
  </si>
  <si>
    <t>Costs to import</t>
  </si>
  <si>
    <t>Tariffs on capital goods</t>
  </si>
  <si>
    <t>Freedom to trade internationally</t>
  </si>
  <si>
    <t>Liner shipping connectivity</t>
  </si>
  <si>
    <t>Distance to M&amp;E exporters</t>
  </si>
  <si>
    <t>Trade barrier</t>
  </si>
  <si>
    <t>Residual</t>
  </si>
  <si>
    <t>Tradable productivity relative to non-tradable productivity</t>
  </si>
  <si>
    <t>Cost to import</t>
  </si>
  <si>
    <t>Figure 3.7.  Contributions to Changes in Relative Producer Prices of Capital Goods: 2000–11</t>
  </si>
  <si>
    <t>Trade integration through direct effects</t>
  </si>
  <si>
    <t>Trade integration through productivity</t>
  </si>
  <si>
    <t>Productivity not due to trade integration</t>
  </si>
  <si>
    <t>Other factors</t>
  </si>
  <si>
    <t>All</t>
  </si>
  <si>
    <t>(Percent)</t>
  </si>
  <si>
    <t>GIMF technology shock</t>
  </si>
  <si>
    <t>GIMF capital goods tariff</t>
  </si>
  <si>
    <t>Cross-country regression</t>
  </si>
  <si>
    <t>Sectoral regression</t>
  </si>
  <si>
    <t>Policies</t>
  </si>
  <si>
    <t>Relative price</t>
  </si>
  <si>
    <t>Other controls</t>
  </si>
  <si>
    <t>Solar</t>
  </si>
  <si>
    <t>Wind: onshore</t>
  </si>
  <si>
    <t>Wind: offshore</t>
  </si>
  <si>
    <t>Hydropower</t>
  </si>
  <si>
    <t>Nuclear</t>
  </si>
  <si>
    <t>Figure 3.1.2.  Annual Additions to Global Electricity Capacity</t>
  </si>
  <si>
    <t>(Thousand megawatts)</t>
  </si>
  <si>
    <t>Figure 3.2.1.  Price of Apple Products and Income</t>
  </si>
  <si>
    <t>10th percentile</t>
  </si>
  <si>
    <t>90th percentile</t>
  </si>
  <si>
    <t>Log GDP per capita</t>
  </si>
  <si>
    <t>abosulte price</t>
  </si>
  <si>
    <t>Technology shock</t>
  </si>
  <si>
    <t>Capital goods tariff</t>
  </si>
  <si>
    <t>REER</t>
  </si>
  <si>
    <t>Consumption</t>
  </si>
  <si>
    <t>Real investment rate</t>
  </si>
  <si>
    <t>Real output</t>
  </si>
  <si>
    <t>Real investment</t>
  </si>
  <si>
    <t>Relative price of investment</t>
  </si>
  <si>
    <t>Bin</t>
  </si>
  <si>
    <t>Value</t>
  </si>
  <si>
    <t>Text</t>
  </si>
  <si>
    <t>Capital goods</t>
  </si>
  <si>
    <t>Other goods</t>
  </si>
  <si>
    <t>Output tariffs</t>
  </si>
  <si>
    <t>2. Machinery and Equipment (excl. Transportation)</t>
  </si>
  <si>
    <t>4. Other Investment</t>
  </si>
  <si>
    <t xml:space="preserve">1. Real: Machinery and Equipment (excl. Transportation)
</t>
  </si>
  <si>
    <t>2. Nominal: Machinery and Equipment (excl. Transportation)</t>
  </si>
  <si>
    <t xml:space="preserve">3. Real: Transportation Equipment
</t>
  </si>
  <si>
    <t>4. Nominal: Transportation Equipment</t>
  </si>
  <si>
    <t>5. Real: Structures</t>
  </si>
  <si>
    <t>6. Nominal: Structures</t>
  </si>
  <si>
    <t>7. Real: Other Investment</t>
  </si>
  <si>
    <t>8. Nominal: Other Investment</t>
  </si>
  <si>
    <t>Machinery and equipment (excl. transportation)</t>
  </si>
  <si>
    <t>Transportation equipment</t>
  </si>
  <si>
    <t>Other investment</t>
  </si>
  <si>
    <t>Figures</t>
  </si>
  <si>
    <t>Table of Contents</t>
  </si>
  <si>
    <t>Overall, 25th percentile</t>
  </si>
  <si>
    <t>Overall, 75th percentile</t>
  </si>
  <si>
    <t>Machinery and equipment (right scale)</t>
  </si>
  <si>
    <t>95% confidence interval, upper bound</t>
  </si>
  <si>
    <t>95% confidence interval, lower bound</t>
  </si>
  <si>
    <t>10-year precrisis trend</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</si>
  <si>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</si>
  <si>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</si>
  <si>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</si>
  <si>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</si>
  <si>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</si>
  <si>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</si>
  <si>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</si>
  <si>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</si>
  <si>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</si>
  <si>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</si>
  <si>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</si>
  <si>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</si>
  <si>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</si>
  <si>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</si>
  <si>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</si>
  <si>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</si>
  <si>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</si>
  <si>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</si>
  <si>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</si>
  <si>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</si>
  <si>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</si>
  <si>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</si>
  <si>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</si>
  <si>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</si>
  <si>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</si>
  <si>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</si>
  <si>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</si>
  <si>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</si>
  <si>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</si>
  <si>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</si>
  <si>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</si>
  <si>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</si>
  <si>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</si>
  <si>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</si>
  <si>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</si>
  <si>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</si>
  <si>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</si>
  <si>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</si>
  <si>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</si>
  <si>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</si>
  <si>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</si>
  <si>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</si>
  <si>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</si>
  <si>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</si>
  <si>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</si>
  <si>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</si>
  <si>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</si>
  <si>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</si>
  <si>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</si>
  <si>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</si>
  <si>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</si>
  <si>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</si>
  <si>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</si>
  <si>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</si>
  <si>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</si>
  <si>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</si>
  <si>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</si>
  <si>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</si>
  <si>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</si>
  <si>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</si>
  <si>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</si>
  <si>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</si>
  <si>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</si>
  <si>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</si>
  <si>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</si>
  <si>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</si>
  <si>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</si>
  <si>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</si>
  <si>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</si>
  <si>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</si>
  <si>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</si>
  <si>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</si>
  <si>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</si>
  <si>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</si>
  <si>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</si>
  <si>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</si>
  <si>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</si>
  <si>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</si>
  <si>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</si>
  <si>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</si>
  <si>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</si>
  <si>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</si>
  <si>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</si>
  <si>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</si>
  <si>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</si>
  <si>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</si>
  <si>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</si>
  <si>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</si>
  <si>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</si>
  <si>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</si>
  <si>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</si>
  <si>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</si>
  <si>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</si>
  <si>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</si>
  <si>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</si>
  <si>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</si>
  <si>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</si>
  <si>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</si>
  <si>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</si>
  <si>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</si>
  <si>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</si>
  <si>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</si>
  <si>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</si>
  <si>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</si>
  <si>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</si>
  <si>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</si>
  <si>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</si>
  <si>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</si>
  <si>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</si>
  <si>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</si>
  <si>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</si>
  <si>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</si>
  <si>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</si>
  <si>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</si>
  <si>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</si>
  <si>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country code</t>
  </si>
  <si>
    <t>Absolute price</t>
  </si>
  <si>
    <t>Other EMDEs</t>
  </si>
  <si>
    <t>Other AEs</t>
  </si>
  <si>
    <t>Unit value</t>
  </si>
  <si>
    <t>p10</t>
  </si>
  <si>
    <t>p50</t>
  </si>
  <si>
    <t>p90</t>
  </si>
  <si>
    <t>Figure 3.5.  Trade Costs in 2011</t>
  </si>
  <si>
    <t>(Median, and interquartile range)</t>
  </si>
  <si>
    <t>Upper bound</t>
  </si>
  <si>
    <t>Lower bound</t>
  </si>
  <si>
    <t>Figure 3.9.  Contributions of Relative Prices to Increases in Real Investment in Machinery and Equipment, 1990–94 to 2010–14</t>
  </si>
  <si>
    <t>Figure 3.1.1.  Levelized Cost of Electricity of Low-Carbon Energy Sources</t>
  </si>
  <si>
    <t>(US dollars a megawatt hour)</t>
  </si>
  <si>
    <t>Figure 3.4.1.  Distribution of Tariff Changes between 2010 and 2011</t>
  </si>
  <si>
    <t>Figure 3.3.1.  Model Simulations</t>
  </si>
  <si>
    <t>(Deviation from the original steady state, percent)</t>
  </si>
  <si>
    <t>Figure 3.4.2.  Effect on Investment from Cuts in Tariffs on Capital Goods Inputs, Other Inputs, and Output</t>
  </si>
  <si>
    <t>Annex Figure 3.2.1.  Dynamics of Relative Prices across Types of Capital Goods and Broad Country Groups: 1970–2014</t>
  </si>
  <si>
    <t>(Log difference relative to 1970)</t>
  </si>
  <si>
    <t>Annex Figure 3.2.2.  Dynamics of Relative Prices across Types of Capital Goods and Broad Country Groups: 1970–2014</t>
  </si>
  <si>
    <t>(Percent change relative to 1970)</t>
  </si>
  <si>
    <t>Annex Figure 3.2.3.  Real and Nominal Investment-to-GDP Ratios</t>
  </si>
  <si>
    <t>(Percent, median and interquartile range)</t>
  </si>
  <si>
    <t>Annex Figure 3.2.4.  Composition of Gross Fixed Capital Formation by Broad Country Groups in 2014</t>
  </si>
  <si>
    <t>Annex Figure 3.3.1.  Capital Goods Production</t>
  </si>
  <si>
    <t>(Trillions of US dollars)</t>
  </si>
  <si>
    <t xml:space="preserve">Figure 3.1.  Capital Stock, Investment, and the Relative Price of Capital Goods
</t>
  </si>
  <si>
    <t xml:space="preserve">1.  Real Investment-to-Real GDP Ratio in EMDEs
   </t>
  </si>
  <si>
    <t>2. EMDE Capital Stock in US Dollars per Capitam, 2014</t>
  </si>
  <si>
    <t xml:space="preserve">    (Median EMDE as percent of median AE; AE = 100)</t>
  </si>
  <si>
    <t xml:space="preserve"> 2. Machinery and Equipment (excl. Transportation)</t>
  </si>
  <si>
    <t>5. Communications Equipment</t>
  </si>
  <si>
    <t>1. Distance to Machinery and Equipment Exporters</t>
  </si>
  <si>
    <t>(Thousand kilometers)</t>
  </si>
  <si>
    <t>(Index)</t>
  </si>
  <si>
    <t>(Thousands of US dollars a container)</t>
  </si>
  <si>
    <t>(Days)</t>
  </si>
  <si>
    <t xml:space="preserve">    (Percent)</t>
  </si>
  <si>
    <t>2. Cross-Country Variation in the Relative Capital Goods Price</t>
  </si>
  <si>
    <t xml:space="preserve">    Explained by Relative Productivity and Trade Costs</t>
  </si>
  <si>
    <t>Figure 3.8.  Elasticity of Real Investment-to-GDP Ratio to Relative Price of Capital Goods: Model Simulations versus Empirical Evidence</t>
  </si>
  <si>
    <t>1. Absolute Price across Countries</t>
  </si>
  <si>
    <t>2. Relative Price across Countries</t>
  </si>
  <si>
    <t>3. Absolute Price and Income</t>
  </si>
  <si>
    <t>4. Relative Price and Income</t>
  </si>
  <si>
    <t>IMF, World Economic Outlook, April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</si>
</sst>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1" tint="0.499984740745262"/>
      <name val="Calibri"/>
      <family val="2"/>
      <scheme val="minor"/>
    </font>
    <font>
      <sz val="10"/>
      <name val="Arial"/>
      <family val="2"/>
    </font>
    <font>
      <sz val="11"/>
      <name val="Times New Roman"/>
      <family val="1"/>
    </font>
    <font>
      <u/>
      <sz val="11"/>
      <color theme="10"/>
      <name val="Calibri"/>
      <family val="2"/>
    </font>
    <font>
      <u/>
      <sz val="11"/>
      <color theme="10"/>
      <name val="Times New Roman"/>
      <family val="1"/>
    </font>
    <font>
      <u/>
      <sz val="11"/>
      <color theme="10"/>
      <name val="Calibri"/>
      <family val="2"/>
      <scheme val="minor"/>
    </font>
    <font>
      <sz val="10"/>
      <color theme="1"/>
      <name val="Calibri"/>
      <family val="2"/>
      <scheme val="minor"/>
    </font>
    <font>
      <sz val="11"/>
      <name val="Calibri"/>
      <family val="2"/>
      <scheme val="minor"/>
    </font>
    <font>
      <u/>
      <sz val="11"/>
      <name val="Calibri"/>
      <family val="2"/>
      <scheme val="minor"/>
    </font>
    <font>
      <b/>
      <sz val="11"/>
      <name val="Calibri"/>
      <family val="2"/>
      <scheme val="minor"/>
    </font>
    <font>
      <b/>
      <sz val="11"/>
      <color theme="4"/>
      <name val="Calibri"/>
      <family val="2"/>
      <scheme val="minor"/>
    </font>
    <font>
      <i/>
      <sz val="11"/>
      <color theme="4"/>
      <name val="Calibri"/>
      <family val="2"/>
      <scheme val="minor"/>
    </font>
    <font>
      <i/>
      <sz val="11"/>
      <color theme="1"/>
      <name val="Calibri"/>
      <family val="2"/>
      <scheme val="minor"/>
    </font>
    <font>
      <u/>
      <sz val="12"/>
      <color theme="10"/>
      <name val="Calibri"/>
      <family val="2"/>
      <scheme val="minor"/>
    </font>
    <font>
      <u/>
      <sz val="10"/>
      <color theme="10"/>
      <name val="Arial"/>
      <family val="2"/>
    </font>
    <font>
      <b/>
      <sz val="12"/>
      <name val="Calibri"/>
      <family val="2"/>
      <scheme val="minor"/>
    </font>
    <font>
      <sz val="10"/>
      <color theme="1"/>
      <name val="Arial"/>
      <family val="2"/>
    </font>
    <font>
      <sz val="12"/>
      <color theme="1"/>
      <name val="Calibri"/>
      <family val="2"/>
      <scheme val="minor"/>
    </font>
    <font>
      <u/>
      <sz val="12"/>
      <name val="Calibri"/>
      <family val="2"/>
      <scheme val="minor"/>
    </font>
    <font>
      <sz val="12"/>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theme="4"/>
        <bgColor indexed="64"/>
      </patternFill>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theme="8" tint="0.59996337778862885"/>
        <bgColor indexed="64"/>
      </patternFill>
    </fill>
  </fills>
  <borders count="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auto="1"/>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4" fillId="0" borderId="0"/>
    <xf numFmtId="0" fontId="6" fillId="0" borderId="0" applyNumberFormat="0" applyFill="0" applyBorder="0" applyAlignment="0" applyProtection="0">
      <alignment vertical="top"/>
      <protection locked="0"/>
    </xf>
    <xf numFmtId="0" fontId="8" fillId="0" borderId="0" applyNumberFormat="0" applyFill="0" applyBorder="0" applyAlignment="0" applyProtection="0"/>
    <xf numFmtId="0" fontId="17" fillId="0" borderId="0" applyNumberFormat="0" applyFill="0" applyBorder="0" applyAlignment="0" applyProtection="0"/>
    <xf numFmtId="0" fontId="19" fillId="0" borderId="0"/>
  </cellStyleXfs>
  <cellXfs count="106">
    <xf numFmtId="0" fontId="0" fillId="0" borderId="0" xfId="0"/>
    <xf numFmtId="0" fontId="3" fillId="2" borderId="0" xfId="0" applyFont="1" applyFill="1"/>
    <xf numFmtId="0" fontId="5" fillId="3" borderId="1" xfId="1" applyFont="1" applyFill="1" applyBorder="1"/>
    <xf numFmtId="0" fontId="5" fillId="3" borderId="2" xfId="1" applyFont="1" applyFill="1" applyBorder="1"/>
    <xf numFmtId="0" fontId="5" fillId="3" borderId="3" xfId="1" applyFont="1" applyFill="1" applyBorder="1"/>
    <xf numFmtId="0" fontId="7" fillId="3" borderId="4" xfId="2" applyFont="1" applyFill="1" applyBorder="1" applyAlignment="1" applyProtection="1">
      <alignment horizontal="left"/>
    </xf>
    <xf numFmtId="0" fontId="7" fillId="3" borderId="0" xfId="2" applyFont="1" applyFill="1" applyBorder="1" applyAlignment="1" applyProtection="1">
      <alignment horizontal="left"/>
    </xf>
    <xf numFmtId="0" fontId="7" fillId="3" borderId="5" xfId="2" applyFont="1" applyFill="1" applyBorder="1" applyAlignment="1" applyProtection="1">
      <alignment horizontal="left"/>
    </xf>
    <xf numFmtId="0" fontId="8" fillId="3" borderId="4" xfId="2" applyFont="1" applyFill="1" applyBorder="1" applyAlignment="1" applyProtection="1"/>
    <xf numFmtId="0" fontId="8" fillId="3" borderId="0" xfId="2" applyFont="1" applyFill="1" applyBorder="1" applyAlignment="1" applyProtection="1"/>
    <xf numFmtId="0" fontId="8" fillId="3" borderId="0" xfId="3" applyFont="1" applyFill="1" applyBorder="1" applyAlignment="1" applyProtection="1"/>
    <xf numFmtId="0" fontId="9" fillId="3" borderId="5" xfId="2" applyFont="1" applyFill="1" applyBorder="1" applyAlignment="1" applyProtection="1"/>
    <xf numFmtId="0" fontId="10" fillId="3" borderId="4" xfId="1" applyFont="1" applyFill="1" applyBorder="1"/>
    <xf numFmtId="0" fontId="10" fillId="3" borderId="0" xfId="1" applyFont="1" applyFill="1" applyBorder="1"/>
    <xf numFmtId="0" fontId="10" fillId="3" borderId="0" xfId="1" applyFont="1" applyFill="1" applyBorder="1" applyAlignment="1">
      <alignment horizontal="left"/>
    </xf>
    <xf numFmtId="0" fontId="10" fillId="3" borderId="5" xfId="1" applyFont="1" applyFill="1" applyBorder="1" applyAlignment="1">
      <alignment horizontal="left"/>
    </xf>
    <xf numFmtId="0" fontId="10" fillId="3" borderId="4" xfId="1" applyNumberFormat="1" applyFont="1" applyFill="1" applyBorder="1" applyAlignment="1">
      <alignment horizontal="left" vertical="top" wrapText="1"/>
    </xf>
    <xf numFmtId="0" fontId="10" fillId="3" borderId="0" xfId="1" applyNumberFormat="1" applyFont="1" applyFill="1" applyBorder="1" applyAlignment="1">
      <alignment horizontal="left" vertical="top" wrapText="1"/>
    </xf>
    <xf numFmtId="0" fontId="10" fillId="3" borderId="5" xfId="1" applyNumberFormat="1" applyFont="1" applyFill="1" applyBorder="1" applyAlignment="1">
      <alignment horizontal="left" vertical="top" wrapText="1"/>
    </xf>
    <xf numFmtId="0" fontId="10" fillId="3" borderId="0" xfId="1" applyFont="1" applyFill="1" applyBorder="1" applyAlignment="1">
      <alignment horizontal="centerContinuous"/>
    </xf>
    <xf numFmtId="0" fontId="10" fillId="3" borderId="5" xfId="1" applyFont="1" applyFill="1" applyBorder="1" applyAlignment="1">
      <alignment horizontal="centerContinuous"/>
    </xf>
    <xf numFmtId="0" fontId="5" fillId="3" borderId="4" xfId="1" applyFont="1" applyFill="1" applyBorder="1"/>
    <xf numFmtId="0" fontId="5" fillId="3" borderId="0" xfId="1" applyFont="1" applyFill="1" applyBorder="1" applyAlignment="1">
      <alignment horizontal="centerContinuous"/>
    </xf>
    <xf numFmtId="0" fontId="5" fillId="3" borderId="5" xfId="1" applyFont="1" applyFill="1" applyBorder="1" applyAlignment="1">
      <alignment horizontal="centerContinuous"/>
    </xf>
    <xf numFmtId="0" fontId="5" fillId="3" borderId="0" xfId="1" applyFont="1" applyFill="1"/>
    <xf numFmtId="0" fontId="5" fillId="3" borderId="0" xfId="1" applyFont="1" applyFill="1" applyBorder="1"/>
    <xf numFmtId="0" fontId="5" fillId="3" borderId="5" xfId="1" applyFont="1" applyFill="1" applyBorder="1"/>
    <xf numFmtId="0" fontId="5" fillId="3" borderId="7" xfId="1" applyFont="1" applyFill="1" applyBorder="1"/>
    <xf numFmtId="164" fontId="10" fillId="3" borderId="7" xfId="1" applyNumberFormat="1" applyFont="1" applyFill="1" applyBorder="1" applyAlignment="1"/>
    <xf numFmtId="164" fontId="10" fillId="3" borderId="8" xfId="1" applyNumberFormat="1" applyFont="1" applyFill="1" applyBorder="1" applyAlignment="1"/>
    <xf numFmtId="0" fontId="0" fillId="4" borderId="0" xfId="0" applyFill="1"/>
    <xf numFmtId="0" fontId="0" fillId="5" borderId="0" xfId="0" applyFill="1"/>
    <xf numFmtId="0" fontId="13" fillId="5" borderId="0" xfId="0" applyFont="1" applyFill="1" applyAlignment="1"/>
    <xf numFmtId="0" fontId="14" fillId="5" borderId="0" xfId="0" applyFont="1" applyFill="1"/>
    <xf numFmtId="0" fontId="2" fillId="5" borderId="0" xfId="0" applyFont="1" applyFill="1" applyAlignment="1"/>
    <xf numFmtId="0" fontId="2" fillId="5" borderId="0" xfId="0" applyFont="1" applyFill="1"/>
    <xf numFmtId="0" fontId="0" fillId="5" borderId="0" xfId="0" applyFill="1" applyAlignment="1">
      <alignment horizontal="center"/>
    </xf>
    <xf numFmtId="0" fontId="0" fillId="5" borderId="0" xfId="0" applyFill="1" applyAlignment="1">
      <alignment horizontal="left"/>
    </xf>
    <xf numFmtId="0" fontId="15" fillId="5" borderId="0" xfId="0" applyFont="1" applyFill="1"/>
    <xf numFmtId="0" fontId="2" fillId="4" borderId="0" xfId="0" applyFont="1" applyFill="1"/>
    <xf numFmtId="0" fontId="13" fillId="5" borderId="0" xfId="0" applyFont="1" applyFill="1"/>
    <xf numFmtId="0" fontId="2" fillId="5" borderId="0" xfId="0" applyFont="1" applyFill="1" applyAlignment="1">
      <alignment horizontal="right"/>
    </xf>
    <xf numFmtId="0" fontId="2" fillId="5" borderId="0" xfId="0" applyFont="1" applyFill="1" applyAlignment="1">
      <alignment horizontal="left"/>
    </xf>
    <xf numFmtId="0" fontId="0" fillId="5" borderId="0" xfId="0" applyFill="1" applyAlignment="1">
      <alignment horizontal="right"/>
    </xf>
    <xf numFmtId="0" fontId="0" fillId="5" borderId="0" xfId="0" quotePrefix="1" applyFill="1" applyAlignment="1">
      <alignment horizontal="center"/>
    </xf>
    <xf numFmtId="0" fontId="13" fillId="5" borderId="0" xfId="0" applyFont="1" applyFill="1" applyAlignment="1">
      <alignment wrapText="1"/>
    </xf>
    <xf numFmtId="0" fontId="5" fillId="6" borderId="0" xfId="1" applyFont="1" applyFill="1" applyAlignment="1">
      <alignment vertical="top"/>
    </xf>
    <xf numFmtId="0" fontId="16" fillId="7" borderId="1" xfId="2" applyFont="1" applyFill="1" applyBorder="1" applyAlignment="1" applyProtection="1">
      <alignment horizontal="left" vertical="top" wrapText="1"/>
    </xf>
    <xf numFmtId="0" fontId="16" fillId="7" borderId="2" xfId="2" applyFont="1" applyFill="1" applyBorder="1" applyAlignment="1" applyProtection="1">
      <alignment horizontal="left" vertical="top" wrapText="1"/>
    </xf>
    <xf numFmtId="0" fontId="16" fillId="7" borderId="3" xfId="2" applyFont="1" applyFill="1" applyBorder="1" applyAlignment="1" applyProtection="1">
      <alignment horizontal="left" vertical="top" wrapText="1"/>
    </xf>
    <xf numFmtId="0" fontId="18" fillId="7" borderId="4" xfId="1" applyFont="1" applyFill="1" applyBorder="1" applyAlignment="1">
      <alignment vertical="top"/>
    </xf>
    <xf numFmtId="0" fontId="18" fillId="7" borderId="0" xfId="1" applyFont="1" applyFill="1" applyBorder="1" applyAlignment="1">
      <alignment vertical="top"/>
    </xf>
    <xf numFmtId="0" fontId="18" fillId="7" borderId="5" xfId="1" applyFont="1" applyFill="1" applyBorder="1" applyAlignment="1">
      <alignment vertical="top"/>
    </xf>
    <xf numFmtId="0" fontId="20" fillId="7" borderId="4" xfId="5" applyFont="1" applyFill="1" applyBorder="1" applyAlignment="1"/>
    <xf numFmtId="0" fontId="20" fillId="7" borderId="0" xfId="5" applyFont="1" applyFill="1" applyBorder="1" applyAlignment="1"/>
    <xf numFmtId="0" fontId="16" fillId="7" borderId="5" xfId="2" applyFont="1" applyFill="1" applyBorder="1" applyAlignment="1" applyProtection="1">
      <alignment vertical="top"/>
    </xf>
    <xf numFmtId="0" fontId="22" fillId="7" borderId="4" xfId="1" applyFont="1" applyFill="1" applyBorder="1" applyAlignment="1">
      <alignment horizontal="centerContinuous" vertical="top"/>
    </xf>
    <xf numFmtId="0" fontId="22" fillId="7" borderId="0" xfId="1" applyFont="1" applyFill="1" applyBorder="1" applyAlignment="1">
      <alignment horizontal="centerContinuous" vertical="top"/>
    </xf>
    <xf numFmtId="0" fontId="22" fillId="7" borderId="5" xfId="1" applyFont="1" applyFill="1" applyBorder="1" applyAlignment="1">
      <alignment horizontal="centerContinuous" vertical="top"/>
    </xf>
    <xf numFmtId="0" fontId="22" fillId="7" borderId="4" xfId="1" applyFont="1" applyFill="1" applyBorder="1" applyAlignment="1">
      <alignment vertical="top"/>
    </xf>
    <xf numFmtId="0" fontId="22" fillId="7" borderId="0" xfId="1" applyFont="1" applyFill="1" applyBorder="1" applyAlignment="1">
      <alignment vertical="top"/>
    </xf>
    <xf numFmtId="0" fontId="22" fillId="7" borderId="5" xfId="1" applyFont="1" applyFill="1" applyBorder="1" applyAlignment="1">
      <alignment vertical="top"/>
    </xf>
    <xf numFmtId="0" fontId="22" fillId="7" borderId="6" xfId="1" applyFont="1" applyFill="1" applyBorder="1" applyAlignment="1">
      <alignment vertical="top"/>
    </xf>
    <xf numFmtId="0" fontId="22" fillId="7" borderId="7" xfId="1" applyFont="1" applyFill="1" applyBorder="1" applyAlignment="1">
      <alignment vertical="top"/>
    </xf>
    <xf numFmtId="0" fontId="22" fillId="7" borderId="8" xfId="1" applyFont="1" applyFill="1" applyBorder="1" applyAlignment="1">
      <alignment vertical="top"/>
    </xf>
    <xf numFmtId="0" fontId="0" fillId="5" borderId="0" xfId="0" applyFill="1" applyAlignment="1"/>
    <xf numFmtId="0" fontId="0" fillId="5" borderId="0" xfId="0" applyFill="1" applyAlignment="1">
      <alignment wrapText="1"/>
    </xf>
    <xf numFmtId="2" fontId="0" fillId="5" borderId="0" xfId="0" applyNumberFormat="1" applyFill="1" applyAlignment="1">
      <alignment horizontal="center"/>
    </xf>
    <xf numFmtId="0" fontId="0" fillId="5" borderId="0" xfId="0" applyFill="1" applyAlignment="1">
      <alignment horizontal="center" wrapText="1"/>
    </xf>
    <xf numFmtId="0" fontId="0" fillId="5" borderId="0" xfId="0" applyFill="1" applyAlignment="1">
      <alignment horizontal="center"/>
    </xf>
    <xf numFmtId="0" fontId="0" fillId="5" borderId="0" xfId="0" applyFill="1" applyAlignment="1">
      <alignment horizontal="left" wrapText="1"/>
    </xf>
    <xf numFmtId="2" fontId="0" fillId="5" borderId="0" xfId="0" applyNumberFormat="1" applyFill="1" applyAlignment="1">
      <alignment horizontal="right"/>
    </xf>
    <xf numFmtId="2" fontId="0" fillId="5" borderId="0" xfId="0" applyNumberFormat="1" applyFill="1"/>
    <xf numFmtId="0" fontId="0" fillId="5" borderId="0" xfId="0" applyFill="1" applyAlignment="1">
      <alignment horizontal="center"/>
    </xf>
    <xf numFmtId="0" fontId="13" fillId="5" borderId="0" xfId="0" applyFont="1" applyFill="1" applyAlignment="1">
      <alignment vertical="top"/>
    </xf>
    <xf numFmtId="0" fontId="14" fillId="5" borderId="0" xfId="0" applyFont="1" applyFill="1" applyAlignment="1"/>
    <xf numFmtId="0" fontId="0" fillId="5" borderId="0" xfId="0" applyFill="1" applyAlignment="1">
      <alignment horizontal="center"/>
    </xf>
    <xf numFmtId="0" fontId="10" fillId="3" borderId="5" xfId="1" applyNumberFormat="1" applyFont="1" applyFill="1" applyBorder="1" applyAlignment="1">
      <alignment horizontal="center" vertical="top" wrapText="1"/>
    </xf>
    <xf numFmtId="0" fontId="10" fillId="3" borderId="0" xfId="1" applyNumberFormat="1" applyFont="1" applyFill="1" applyBorder="1" applyAlignment="1">
      <alignment horizontal="center" vertical="top" wrapText="1"/>
    </xf>
    <xf numFmtId="0" fontId="10" fillId="3" borderId="4" xfId="1" applyNumberFormat="1" applyFont="1" applyFill="1" applyBorder="1" applyAlignment="1">
      <alignment horizontal="center" vertical="top" wrapText="1"/>
    </xf>
    <xf numFmtId="0" fontId="8" fillId="3" borderId="5" xfId="3" applyNumberFormat="1" applyFill="1" applyBorder="1" applyAlignment="1">
      <alignment horizontal="center" vertical="top" wrapText="1"/>
    </xf>
    <xf numFmtId="0" fontId="8" fillId="3" borderId="0" xfId="3" applyNumberFormat="1" applyFill="1" applyBorder="1" applyAlignment="1">
      <alignment horizontal="center" vertical="top" wrapText="1"/>
    </xf>
    <xf numFmtId="0" fontId="8" fillId="3" borderId="4" xfId="3" applyNumberFormat="1" applyFill="1" applyBorder="1" applyAlignment="1">
      <alignment horizontal="center" vertical="top" wrapText="1"/>
    </xf>
    <xf numFmtId="0" fontId="1" fillId="3" borderId="0" xfId="2" applyFont="1" applyFill="1" applyBorder="1" applyAlignment="1" applyProtection="1">
      <alignment horizontal="right"/>
    </xf>
    <xf numFmtId="164" fontId="10" fillId="3" borderId="7" xfId="1" applyNumberFormat="1" applyFont="1" applyFill="1" applyBorder="1" applyAlignment="1">
      <alignment horizontal="right"/>
    </xf>
    <xf numFmtId="164" fontId="10" fillId="3" borderId="6" xfId="1" applyNumberFormat="1" applyFont="1" applyFill="1" applyBorder="1" applyAlignment="1">
      <alignment horizontal="right"/>
    </xf>
    <xf numFmtId="0" fontId="12" fillId="3" borderId="5" xfId="1" applyFont="1" applyFill="1" applyBorder="1" applyAlignment="1">
      <alignment horizontal="center"/>
    </xf>
    <xf numFmtId="0" fontId="12" fillId="3" borderId="0" xfId="1" applyFont="1" applyFill="1" applyBorder="1" applyAlignment="1">
      <alignment horizontal="center"/>
    </xf>
    <xf numFmtId="0" fontId="12" fillId="3" borderId="4" xfId="1" applyFont="1" applyFill="1" applyBorder="1" applyAlignment="1">
      <alignment horizontal="center"/>
    </xf>
    <xf numFmtId="17" fontId="12" fillId="3" borderId="5" xfId="1" quotePrefix="1" applyNumberFormat="1" applyFont="1" applyFill="1" applyBorder="1" applyAlignment="1">
      <alignment horizontal="center"/>
    </xf>
    <xf numFmtId="0" fontId="12" fillId="3" borderId="5" xfId="1" applyFont="1" applyFill="1" applyBorder="1" applyAlignment="1">
      <alignment horizontal="center" wrapText="1"/>
    </xf>
    <xf numFmtId="0" fontId="12" fillId="3" borderId="0" xfId="1" applyFont="1" applyFill="1" applyBorder="1" applyAlignment="1">
      <alignment horizontal="center" wrapText="1"/>
    </xf>
    <xf numFmtId="0" fontId="12" fillId="3" borderId="4" xfId="1" applyFont="1" applyFill="1" applyBorder="1" applyAlignment="1">
      <alignment horizontal="center" wrapText="1"/>
    </xf>
    <xf numFmtId="0" fontId="8" fillId="8" borderId="5" xfId="3" applyFill="1" applyBorder="1"/>
    <xf numFmtId="0" fontId="8" fillId="8" borderId="0" xfId="3" applyFill="1" applyBorder="1"/>
    <xf numFmtId="0" fontId="8" fillId="8" borderId="4" xfId="3" applyFill="1" applyBorder="1"/>
    <xf numFmtId="0" fontId="18" fillId="7" borderId="5" xfId="1" applyFont="1" applyFill="1" applyBorder="1" applyAlignment="1">
      <alignment horizontal="center" vertical="top"/>
    </xf>
    <xf numFmtId="0" fontId="18" fillId="7" borderId="0" xfId="1" applyFont="1" applyFill="1" applyBorder="1" applyAlignment="1">
      <alignment horizontal="center" vertical="top"/>
    </xf>
    <xf numFmtId="0" fontId="18" fillId="7" borderId="4" xfId="1" applyFont="1" applyFill="1" applyBorder="1" applyAlignment="1">
      <alignment horizontal="center" vertical="top"/>
    </xf>
    <xf numFmtId="0" fontId="18" fillId="7" borderId="5" xfId="1" applyFont="1" applyFill="1" applyBorder="1" applyAlignment="1">
      <alignment horizontal="center" vertical="top" wrapText="1"/>
    </xf>
    <xf numFmtId="0" fontId="20" fillId="7" borderId="0" xfId="5" applyFont="1" applyFill="1" applyBorder="1" applyAlignment="1">
      <alignment vertical="top" wrapText="1"/>
    </xf>
    <xf numFmtId="0" fontId="20" fillId="7" borderId="4" xfId="5" applyFont="1" applyFill="1" applyBorder="1" applyAlignment="1">
      <alignment vertical="top" wrapText="1"/>
    </xf>
    <xf numFmtId="0" fontId="21" fillId="7" borderId="5" xfId="1" applyFont="1" applyFill="1" applyBorder="1" applyAlignment="1">
      <alignment horizontal="center" vertical="top"/>
    </xf>
    <xf numFmtId="0" fontId="21" fillId="7" borderId="0" xfId="1" applyFont="1" applyFill="1" applyBorder="1" applyAlignment="1">
      <alignment horizontal="center" vertical="top"/>
    </xf>
    <xf numFmtId="0" fontId="21" fillId="7" borderId="4" xfId="1" applyFont="1" applyFill="1" applyBorder="1" applyAlignment="1">
      <alignment horizontal="center" vertical="top"/>
    </xf>
    <xf numFmtId="0" fontId="0" fillId="5" borderId="0" xfId="0" applyFill="1" applyAlignment="1">
      <alignment horizontal="center"/>
    </xf>
  </cellXfs>
  <cellStyles count="6">
    <cellStyle name="Hyperlink" xfId="3" builtinId="8"/>
    <cellStyle name="Hyperlink 2" xfId="4" xr:uid="{A434DC73-2F08-454D-B759-F3E4E5E4F329}"/>
    <cellStyle name="Hyperlink 4" xfId="2" xr:uid="{545ED842-EBE5-4347-B5B4-C752C1AA5E3D}"/>
    <cellStyle name="Normal" xfId="0" builtinId="0"/>
    <cellStyle name="Normal 2" xfId="1" xr:uid="{66E06F38-6F8C-4580-809D-B72544F80745}"/>
    <cellStyle name="Normal 3" xfId="5" xr:uid="{252E0430-076A-4FC1-80AB-69D6DEEB88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externalLink" Target="externalLinks/externalLink28.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3" Type="http://schemas.openxmlformats.org/officeDocument/2006/relationships/externalLink" Target="externalLinks/externalLink31.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0" Type="http://schemas.openxmlformats.org/officeDocument/2006/relationships/worksheet" Target="worksheets/sheet20.xml"/><Relationship Id="rId41" Type="http://schemas.openxmlformats.org/officeDocument/2006/relationships/externalLink" Target="externalLinks/externalLink19.xml"/><Relationship Id="rId54"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externalLink" Target="externalLinks/externalLink27.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oneCellAnchor>
    <xdr:from>
      <xdr:col>3</xdr:col>
      <xdr:colOff>581024</xdr:colOff>
      <xdr:row>6</xdr:row>
      <xdr:rowOff>114300</xdr:rowOff>
    </xdr:from>
    <xdr:ext cx="1895475" cy="2476346"/>
    <xdr:pic>
      <xdr:nvPicPr>
        <xdr:cNvPr id="2" name="Picture 1" descr="https://www.imf.org/~/media/Images/IMF/Publications/WEO/weogencover.ashx">
          <a:extLst>
            <a:ext uri="{FF2B5EF4-FFF2-40B4-BE49-F238E27FC236}">
              <a16:creationId xmlns:a16="http://schemas.microsoft.com/office/drawing/2014/main" id="{01C61965-D420-4121-A222-2BE2C6286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9824" y="1257300"/>
          <a:ext cx="1895475" cy="24763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30</xdr:row>
      <xdr:rowOff>156210</xdr:rowOff>
    </xdr:to>
    <xdr:pic>
      <xdr:nvPicPr>
        <xdr:cNvPr id="6" name="Graphic 5">
          <a:extLst>
            <a:ext uri="{FF2B5EF4-FFF2-40B4-BE49-F238E27FC236}">
              <a16:creationId xmlns:a16="http://schemas.microsoft.com/office/drawing/2014/main" id="{98637F98-B8A5-4948-8ED9-8E153B415E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56807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21</xdr:row>
      <xdr:rowOff>57150</xdr:rowOff>
    </xdr:to>
    <xdr:pic>
      <xdr:nvPicPr>
        <xdr:cNvPr id="6" name="Graphic 5">
          <a:extLst>
            <a:ext uri="{FF2B5EF4-FFF2-40B4-BE49-F238E27FC236}">
              <a16:creationId xmlns:a16="http://schemas.microsoft.com/office/drawing/2014/main" id="{C23AEC18-DDB4-42E2-854A-62B4ACBB8D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3867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21</xdr:row>
      <xdr:rowOff>177165</xdr:rowOff>
    </xdr:to>
    <xdr:pic>
      <xdr:nvPicPr>
        <xdr:cNvPr id="6" name="Graphic 5">
          <a:extLst>
            <a:ext uri="{FF2B5EF4-FFF2-40B4-BE49-F238E27FC236}">
              <a16:creationId xmlns:a16="http://schemas.microsoft.com/office/drawing/2014/main" id="{EE2B8627-9FF8-40FF-A400-87792CC366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398716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37</xdr:row>
      <xdr:rowOff>116205</xdr:rowOff>
    </xdr:to>
    <xdr:pic>
      <xdr:nvPicPr>
        <xdr:cNvPr id="6" name="Graphic 5">
          <a:extLst>
            <a:ext uri="{FF2B5EF4-FFF2-40B4-BE49-F238E27FC236}">
              <a16:creationId xmlns:a16="http://schemas.microsoft.com/office/drawing/2014/main" id="{03980591-06DA-44DD-971E-9FF02A8DB9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69742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21</xdr:row>
      <xdr:rowOff>110490</xdr:rowOff>
    </xdr:to>
    <xdr:pic>
      <xdr:nvPicPr>
        <xdr:cNvPr id="6" name="Graphic 5">
          <a:extLst>
            <a:ext uri="{FF2B5EF4-FFF2-40B4-BE49-F238E27FC236}">
              <a16:creationId xmlns:a16="http://schemas.microsoft.com/office/drawing/2014/main" id="{8CE98EC5-95DE-4DEA-BB94-50B1E8B205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39204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21</xdr:row>
      <xdr:rowOff>177165</xdr:rowOff>
    </xdr:to>
    <xdr:pic>
      <xdr:nvPicPr>
        <xdr:cNvPr id="6" name="Graphic 5">
          <a:extLst>
            <a:ext uri="{FF2B5EF4-FFF2-40B4-BE49-F238E27FC236}">
              <a16:creationId xmlns:a16="http://schemas.microsoft.com/office/drawing/2014/main" id="{1F0D5D4E-9019-48BF-B7CF-E13601A96E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398716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23</xdr:row>
      <xdr:rowOff>62865</xdr:rowOff>
    </xdr:to>
    <xdr:pic>
      <xdr:nvPicPr>
        <xdr:cNvPr id="6" name="Graphic 5">
          <a:extLst>
            <a:ext uri="{FF2B5EF4-FFF2-40B4-BE49-F238E27FC236}">
              <a16:creationId xmlns:a16="http://schemas.microsoft.com/office/drawing/2014/main" id="{E0A512F2-E25A-4508-B090-55359C340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42538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46</xdr:row>
      <xdr:rowOff>1905</xdr:rowOff>
    </xdr:to>
    <xdr:pic>
      <xdr:nvPicPr>
        <xdr:cNvPr id="6" name="Graphic 5">
          <a:extLst>
            <a:ext uri="{FF2B5EF4-FFF2-40B4-BE49-F238E27FC236}">
              <a16:creationId xmlns:a16="http://schemas.microsoft.com/office/drawing/2014/main" id="{747B963D-9ED6-49EB-A96A-CCDB4CE20C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85744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46</xdr:row>
      <xdr:rowOff>28575</xdr:rowOff>
    </xdr:to>
    <xdr:pic>
      <xdr:nvPicPr>
        <xdr:cNvPr id="6" name="Graphic 5">
          <a:extLst>
            <a:ext uri="{FF2B5EF4-FFF2-40B4-BE49-F238E27FC236}">
              <a16:creationId xmlns:a16="http://schemas.microsoft.com/office/drawing/2014/main" id="{0221EAA7-8B81-444F-8712-34F27EFFC1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86010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40</xdr:row>
      <xdr:rowOff>171450</xdr:rowOff>
    </xdr:to>
    <xdr:pic>
      <xdr:nvPicPr>
        <xdr:cNvPr id="6" name="Graphic 5">
          <a:extLst>
            <a:ext uri="{FF2B5EF4-FFF2-40B4-BE49-F238E27FC236}">
              <a16:creationId xmlns:a16="http://schemas.microsoft.com/office/drawing/2014/main" id="{9A690934-B079-4712-933D-5F98CEB326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760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0</xdr:colOff>
      <xdr:row>42</xdr:row>
      <xdr:rowOff>24765</xdr:rowOff>
    </xdr:to>
    <xdr:pic>
      <xdr:nvPicPr>
        <xdr:cNvPr id="6" name="Graphic 5">
          <a:extLst>
            <a:ext uri="{FF2B5EF4-FFF2-40B4-BE49-F238E27FC236}">
              <a16:creationId xmlns:a16="http://schemas.microsoft.com/office/drawing/2014/main" id="{AEA08D4D-36A8-4FB1-AFEB-DEA458235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6534150" cy="825436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26</xdr:row>
      <xdr:rowOff>91440</xdr:rowOff>
    </xdr:to>
    <xdr:pic>
      <xdr:nvPicPr>
        <xdr:cNvPr id="12" name="Graphic 11">
          <a:extLst>
            <a:ext uri="{FF2B5EF4-FFF2-40B4-BE49-F238E27FC236}">
              <a16:creationId xmlns:a16="http://schemas.microsoft.com/office/drawing/2014/main" id="{F9442052-EAA9-42F2-A09A-8F2583A685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48539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205740</xdr:colOff>
      <xdr:row>20</xdr:row>
      <xdr:rowOff>7620</xdr:rowOff>
    </xdr:to>
    <xdr:pic>
      <xdr:nvPicPr>
        <xdr:cNvPr id="6" name="Graphic 5">
          <a:extLst>
            <a:ext uri="{FF2B5EF4-FFF2-40B4-BE49-F238E27FC236}">
              <a16:creationId xmlns:a16="http://schemas.microsoft.com/office/drawing/2014/main" id="{8D46C768-073D-4FC2-A632-88A1B9E28B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53740" cy="36271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0</xdr:colOff>
      <xdr:row>39</xdr:row>
      <xdr:rowOff>55245</xdr:rowOff>
    </xdr:to>
    <xdr:pic>
      <xdr:nvPicPr>
        <xdr:cNvPr id="6" name="Graphic 5">
          <a:extLst>
            <a:ext uri="{FF2B5EF4-FFF2-40B4-BE49-F238E27FC236}">
              <a16:creationId xmlns:a16="http://schemas.microsoft.com/office/drawing/2014/main" id="{0A1381D1-AEB4-44B9-933C-5ADDA365D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6534150" cy="7294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205740</xdr:colOff>
      <xdr:row>35</xdr:row>
      <xdr:rowOff>13335</xdr:rowOff>
    </xdr:to>
    <xdr:pic>
      <xdr:nvPicPr>
        <xdr:cNvPr id="6" name="Graphic 5">
          <a:extLst>
            <a:ext uri="{FF2B5EF4-FFF2-40B4-BE49-F238E27FC236}">
              <a16:creationId xmlns:a16="http://schemas.microsoft.com/office/drawing/2014/main" id="{D102FA71-92C9-44C0-BAE9-1776AACEA4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53740" cy="66808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44</xdr:row>
      <xdr:rowOff>116205</xdr:rowOff>
    </xdr:to>
    <xdr:pic>
      <xdr:nvPicPr>
        <xdr:cNvPr id="6" name="Graphic 5">
          <a:extLst>
            <a:ext uri="{FF2B5EF4-FFF2-40B4-BE49-F238E27FC236}">
              <a16:creationId xmlns:a16="http://schemas.microsoft.com/office/drawing/2014/main" id="{98267827-6011-4B32-9E5D-94AB09A095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83077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46</xdr:row>
      <xdr:rowOff>81915</xdr:rowOff>
    </xdr:to>
    <xdr:pic>
      <xdr:nvPicPr>
        <xdr:cNvPr id="6" name="Graphic 5">
          <a:extLst>
            <a:ext uri="{FF2B5EF4-FFF2-40B4-BE49-F238E27FC236}">
              <a16:creationId xmlns:a16="http://schemas.microsoft.com/office/drawing/2014/main" id="{236240E6-1F4D-40CD-9C14-4BA9C7D689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86544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40</xdr:row>
      <xdr:rowOff>104775</xdr:rowOff>
    </xdr:to>
    <xdr:pic>
      <xdr:nvPicPr>
        <xdr:cNvPr id="6" name="Graphic 5">
          <a:extLst>
            <a:ext uri="{FF2B5EF4-FFF2-40B4-BE49-F238E27FC236}">
              <a16:creationId xmlns:a16="http://schemas.microsoft.com/office/drawing/2014/main" id="{649709D9-DDAB-4FCD-85BE-587AB9612B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75342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30</xdr:row>
      <xdr:rowOff>102870</xdr:rowOff>
    </xdr:to>
    <xdr:pic>
      <xdr:nvPicPr>
        <xdr:cNvPr id="6" name="Graphic 5">
          <a:extLst>
            <a:ext uri="{FF2B5EF4-FFF2-40B4-BE49-F238E27FC236}">
              <a16:creationId xmlns:a16="http://schemas.microsoft.com/office/drawing/2014/main" id="{87B8E861-C86C-4B61-85BE-24B67C3DA5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56273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27</xdr:row>
      <xdr:rowOff>7620</xdr:rowOff>
    </xdr:to>
    <xdr:pic>
      <xdr:nvPicPr>
        <xdr:cNvPr id="6" name="Graphic 5">
          <a:extLst>
            <a:ext uri="{FF2B5EF4-FFF2-40B4-BE49-F238E27FC236}">
              <a16:creationId xmlns:a16="http://schemas.microsoft.com/office/drawing/2014/main" id="{8773C893-2729-4A76-B134-D098FE6C6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49606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WEO/Issues/2019/03/28/world-economic-outlook-april-2019"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BFD9-5476-4397-890F-8F542F540010}">
  <sheetPr>
    <tabColor theme="4" tint="0.79998168889431442"/>
  </sheetPr>
  <dimension ref="B2:J32"/>
  <sheetViews>
    <sheetView tabSelected="1" workbookViewId="0"/>
  </sheetViews>
  <sheetFormatPr defaultRowHeight="15" x14ac:dyDescent="0.25"/>
  <cols>
    <col min="1" max="16384" width="9.140625" style="1"/>
  </cols>
  <sheetData>
    <row r="2" spans="2:10" ht="15.75" thickBot="1" x14ac:dyDescent="0.3"/>
    <row r="3" spans="2:10" x14ac:dyDescent="0.25">
      <c r="B3" s="29"/>
      <c r="C3" s="28"/>
      <c r="D3" s="27"/>
      <c r="E3" s="27"/>
      <c r="F3" s="27"/>
      <c r="G3" s="27"/>
      <c r="H3" s="27"/>
      <c r="I3" s="84">
        <v>43558</v>
      </c>
      <c r="J3" s="85"/>
    </row>
    <row r="4" spans="2:10" x14ac:dyDescent="0.25">
      <c r="B4" s="26"/>
      <c r="C4" s="25"/>
      <c r="D4" s="25"/>
      <c r="E4" s="25"/>
      <c r="F4" s="25"/>
      <c r="G4" s="25"/>
      <c r="H4" s="25"/>
      <c r="I4" s="25"/>
      <c r="J4" s="21"/>
    </row>
    <row r="5" spans="2:10" x14ac:dyDescent="0.25">
      <c r="B5" s="86" t="s">
        <v>4</v>
      </c>
      <c r="C5" s="87"/>
      <c r="D5" s="87"/>
      <c r="E5" s="87"/>
      <c r="F5" s="87"/>
      <c r="G5" s="87"/>
      <c r="H5" s="87"/>
      <c r="I5" s="87"/>
      <c r="J5" s="88"/>
    </row>
    <row r="6" spans="2:10" x14ac:dyDescent="0.25">
      <c r="B6" s="86" t="s">
        <v>3</v>
      </c>
      <c r="C6" s="87"/>
      <c r="D6" s="87"/>
      <c r="E6" s="87"/>
      <c r="F6" s="87"/>
      <c r="G6" s="87"/>
      <c r="H6" s="87"/>
      <c r="I6" s="87"/>
      <c r="J6" s="88"/>
    </row>
    <row r="7" spans="2:10" x14ac:dyDescent="0.25">
      <c r="B7" s="23"/>
      <c r="C7" s="22"/>
      <c r="D7" s="22"/>
      <c r="E7" s="22"/>
      <c r="F7" s="22"/>
      <c r="G7" s="22"/>
      <c r="H7" s="22"/>
      <c r="I7" s="22"/>
      <c r="J7" s="21"/>
    </row>
    <row r="8" spans="2:10" x14ac:dyDescent="0.25">
      <c r="B8" s="23"/>
      <c r="C8" s="22"/>
      <c r="D8" s="22"/>
      <c r="E8" s="22"/>
      <c r="F8" s="22"/>
      <c r="G8" s="22"/>
      <c r="H8" s="22"/>
      <c r="I8" s="22"/>
      <c r="J8" s="21"/>
    </row>
    <row r="9" spans="2:10" x14ac:dyDescent="0.25">
      <c r="B9" s="23"/>
      <c r="C9" s="22"/>
      <c r="D9" s="22"/>
      <c r="E9" s="22"/>
      <c r="F9" s="22"/>
      <c r="G9" s="22"/>
      <c r="H9" s="22"/>
      <c r="I9" s="22"/>
      <c r="J9" s="21"/>
    </row>
    <row r="10" spans="2:10" x14ac:dyDescent="0.25">
      <c r="B10" s="23"/>
      <c r="C10" s="22"/>
      <c r="D10" s="22"/>
      <c r="E10" s="22"/>
      <c r="F10" s="22"/>
      <c r="G10" s="22"/>
      <c r="H10" s="22"/>
      <c r="I10" s="22"/>
      <c r="J10" s="21"/>
    </row>
    <row r="11" spans="2:10" x14ac:dyDescent="0.25">
      <c r="B11" s="23"/>
      <c r="C11" s="22"/>
      <c r="D11" s="22"/>
      <c r="E11" s="24"/>
      <c r="F11" s="22"/>
      <c r="G11" s="22"/>
      <c r="H11" s="22"/>
      <c r="I11" s="22"/>
      <c r="J11" s="21"/>
    </row>
    <row r="12" spans="2:10" x14ac:dyDescent="0.25">
      <c r="B12" s="23"/>
      <c r="C12" s="22"/>
      <c r="D12" s="22"/>
      <c r="E12" s="22"/>
      <c r="F12" s="22"/>
      <c r="G12" s="22"/>
      <c r="H12" s="22"/>
      <c r="I12" s="22"/>
      <c r="J12" s="21"/>
    </row>
    <row r="13" spans="2:10" x14ac:dyDescent="0.25">
      <c r="B13" s="23"/>
      <c r="C13" s="22"/>
      <c r="D13" s="22"/>
      <c r="E13" s="22"/>
      <c r="F13" s="22"/>
      <c r="G13" s="22"/>
      <c r="H13" s="22"/>
      <c r="I13" s="22"/>
      <c r="J13" s="21"/>
    </row>
    <row r="14" spans="2:10" x14ac:dyDescent="0.25">
      <c r="B14" s="23"/>
      <c r="C14" s="22"/>
      <c r="D14" s="22"/>
      <c r="E14" s="22"/>
      <c r="F14" s="22"/>
      <c r="G14" s="22"/>
      <c r="H14" s="22"/>
      <c r="I14" s="22"/>
      <c r="J14" s="21"/>
    </row>
    <row r="15" spans="2:10" x14ac:dyDescent="0.25">
      <c r="B15" s="23"/>
      <c r="C15" s="22"/>
      <c r="D15" s="22"/>
      <c r="E15" s="22"/>
      <c r="F15" s="22"/>
      <c r="G15" s="22"/>
      <c r="H15" s="22"/>
      <c r="I15" s="22"/>
      <c r="J15" s="21"/>
    </row>
    <row r="16" spans="2:10" x14ac:dyDescent="0.25">
      <c r="B16" s="23"/>
      <c r="C16" s="22"/>
      <c r="D16" s="22"/>
      <c r="E16" s="22"/>
      <c r="F16" s="22"/>
      <c r="G16" s="22"/>
      <c r="H16" s="22"/>
      <c r="I16" s="22"/>
      <c r="J16" s="21"/>
    </row>
    <row r="17" spans="2:10" x14ac:dyDescent="0.25">
      <c r="B17" s="23"/>
      <c r="C17" s="22"/>
      <c r="D17" s="22"/>
      <c r="E17" s="22"/>
      <c r="F17" s="22"/>
      <c r="G17" s="22"/>
      <c r="H17" s="22"/>
      <c r="I17" s="22"/>
      <c r="J17" s="21"/>
    </row>
    <row r="18" spans="2:10" x14ac:dyDescent="0.25">
      <c r="B18" s="23"/>
      <c r="C18" s="22"/>
      <c r="D18" s="22"/>
      <c r="E18" s="22"/>
      <c r="F18" s="22"/>
      <c r="G18" s="22"/>
      <c r="H18" s="22"/>
      <c r="I18" s="22"/>
      <c r="J18" s="21"/>
    </row>
    <row r="19" spans="2:10" x14ac:dyDescent="0.25">
      <c r="B19" s="23"/>
      <c r="C19" s="22"/>
      <c r="D19" s="22"/>
      <c r="E19" s="22"/>
      <c r="F19" s="22"/>
      <c r="G19" s="22"/>
      <c r="H19" s="22"/>
      <c r="I19" s="22"/>
      <c r="J19" s="21"/>
    </row>
    <row r="20" spans="2:10" x14ac:dyDescent="0.25">
      <c r="B20" s="23"/>
      <c r="C20" s="22"/>
      <c r="D20" s="22"/>
      <c r="E20" s="22"/>
      <c r="F20" s="22"/>
      <c r="G20" s="22"/>
      <c r="H20" s="22"/>
      <c r="I20" s="22"/>
      <c r="J20" s="21"/>
    </row>
    <row r="21" spans="2:10" x14ac:dyDescent="0.25">
      <c r="B21" s="89" t="s">
        <v>5</v>
      </c>
      <c r="C21" s="87"/>
      <c r="D21" s="87"/>
      <c r="E21" s="87"/>
      <c r="F21" s="87"/>
      <c r="G21" s="87"/>
      <c r="H21" s="87"/>
      <c r="I21" s="87"/>
      <c r="J21" s="88"/>
    </row>
    <row r="22" spans="2:10" x14ac:dyDescent="0.25">
      <c r="B22" s="20"/>
      <c r="C22" s="19"/>
      <c r="D22" s="19"/>
      <c r="E22" s="19"/>
      <c r="F22" s="19"/>
      <c r="G22" s="19"/>
      <c r="H22" s="19"/>
      <c r="I22" s="19"/>
      <c r="J22" s="12"/>
    </row>
    <row r="23" spans="2:10" x14ac:dyDescent="0.25">
      <c r="B23" s="90" t="s">
        <v>7</v>
      </c>
      <c r="C23" s="91"/>
      <c r="D23" s="91"/>
      <c r="E23" s="91"/>
      <c r="F23" s="91"/>
      <c r="G23" s="91"/>
      <c r="H23" s="91"/>
      <c r="I23" s="91"/>
      <c r="J23" s="92"/>
    </row>
    <row r="24" spans="2:10" x14ac:dyDescent="0.25">
      <c r="B24" s="86"/>
      <c r="C24" s="87"/>
      <c r="D24" s="87"/>
      <c r="E24" s="87"/>
      <c r="F24" s="87"/>
      <c r="G24" s="87"/>
      <c r="H24" s="87"/>
      <c r="I24" s="87"/>
      <c r="J24" s="88"/>
    </row>
    <row r="25" spans="2:10" ht="34.5" customHeight="1" x14ac:dyDescent="0.25">
      <c r="B25" s="77" t="s">
        <v>6</v>
      </c>
      <c r="C25" s="78"/>
      <c r="D25" s="78"/>
      <c r="E25" s="78"/>
      <c r="F25" s="78"/>
      <c r="G25" s="78"/>
      <c r="H25" s="78"/>
      <c r="I25" s="78"/>
      <c r="J25" s="79"/>
    </row>
    <row r="26" spans="2:10" x14ac:dyDescent="0.25">
      <c r="B26" s="80" t="s">
        <v>649</v>
      </c>
      <c r="C26" s="81"/>
      <c r="D26" s="81"/>
      <c r="E26" s="81"/>
      <c r="F26" s="81"/>
      <c r="G26" s="81"/>
      <c r="H26" s="81"/>
      <c r="I26" s="81"/>
      <c r="J26" s="82"/>
    </row>
    <row r="27" spans="2:10" x14ac:dyDescent="0.25">
      <c r="B27" s="18"/>
      <c r="C27" s="17"/>
      <c r="D27" s="17"/>
      <c r="E27" s="17"/>
      <c r="F27" s="17"/>
      <c r="G27" s="17"/>
      <c r="H27" s="17"/>
      <c r="I27" s="17"/>
      <c r="J27" s="16"/>
    </row>
    <row r="28" spans="2:10" ht="33.75" customHeight="1" x14ac:dyDescent="0.25">
      <c r="B28" s="77" t="s">
        <v>2</v>
      </c>
      <c r="C28" s="78"/>
      <c r="D28" s="78"/>
      <c r="E28" s="78"/>
      <c r="F28" s="78"/>
      <c r="G28" s="78"/>
      <c r="H28" s="78"/>
      <c r="I28" s="78"/>
      <c r="J28" s="79"/>
    </row>
    <row r="29" spans="2:10" x14ac:dyDescent="0.25">
      <c r="B29" s="15"/>
      <c r="C29" s="14"/>
      <c r="D29" s="13"/>
      <c r="E29" s="13"/>
      <c r="F29" s="13"/>
      <c r="G29" s="13"/>
      <c r="H29" s="13"/>
      <c r="I29" s="13"/>
      <c r="J29" s="12"/>
    </row>
    <row r="30" spans="2:10" x14ac:dyDescent="0.25">
      <c r="B30" s="11"/>
      <c r="C30" s="83" t="s">
        <v>1</v>
      </c>
      <c r="D30" s="83"/>
      <c r="E30" s="83"/>
      <c r="F30" s="83"/>
      <c r="G30" s="83"/>
      <c r="H30" s="10" t="s">
        <v>0</v>
      </c>
      <c r="I30" s="9"/>
      <c r="J30" s="8"/>
    </row>
    <row r="31" spans="2:10" x14ac:dyDescent="0.25">
      <c r="B31" s="7"/>
      <c r="C31" s="6"/>
      <c r="D31" s="6"/>
      <c r="E31" s="6"/>
      <c r="F31" s="6"/>
      <c r="G31" s="6"/>
      <c r="H31" s="6"/>
      <c r="I31" s="6"/>
      <c r="J31" s="5"/>
    </row>
    <row r="32" spans="2:10" ht="15.75" thickBot="1" x14ac:dyDescent="0.3">
      <c r="B32" s="4"/>
      <c r="C32" s="3"/>
      <c r="D32" s="3"/>
      <c r="E32" s="3"/>
      <c r="F32" s="3"/>
      <c r="G32" s="3"/>
      <c r="H32" s="3"/>
      <c r="I32" s="3"/>
      <c r="J32" s="2"/>
    </row>
  </sheetData>
  <mergeCells count="10">
    <mergeCell ref="B25:J25"/>
    <mergeCell ref="B26:J26"/>
    <mergeCell ref="B28:J28"/>
    <mergeCell ref="C30:G30"/>
    <mergeCell ref="I3:J3"/>
    <mergeCell ref="B5:J5"/>
    <mergeCell ref="B6:J6"/>
    <mergeCell ref="B21:J21"/>
    <mergeCell ref="B23:J23"/>
    <mergeCell ref="B24:J24"/>
  </mergeCells>
  <hyperlinks>
    <hyperlink ref="B26:J26" r:id="rId1" display="IMF, World Economic Outlook, April 2019." xr:uid="{1974950F-115A-4813-8E25-381A51F33A25}"/>
  </hyperlinks>
  <pageMargins left="0.7" right="0.7" top="0.75" bottom="0.75" header="0.3" footer="0.3"/>
  <pageSetup orientation="portrait" horizontalDpi="90" verticalDpi="9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DC48-34B3-4F25-8A6D-C9D7E18B4F9E}">
  <dimension ref="H2:AB10"/>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23.85546875" style="31" customWidth="1"/>
    <col min="11" max="13" width="12.5703125" style="31" customWidth="1"/>
    <col min="14"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32" t="s">
        <v>644</v>
      </c>
    </row>
    <row r="3" spans="10:28" x14ac:dyDescent="0.25">
      <c r="J3" s="33" t="s">
        <v>432</v>
      </c>
    </row>
    <row r="5" spans="10:28" x14ac:dyDescent="0.25">
      <c r="J5" s="35"/>
      <c r="Q5" s="35"/>
      <c r="AB5" s="35"/>
    </row>
    <row r="6" spans="10:28" x14ac:dyDescent="0.25">
      <c r="K6" s="31" t="s">
        <v>24</v>
      </c>
      <c r="L6" s="31" t="s">
        <v>612</v>
      </c>
      <c r="M6" s="31" t="s">
        <v>613</v>
      </c>
      <c r="Q6" s="35"/>
    </row>
    <row r="7" spans="10:28" x14ac:dyDescent="0.25">
      <c r="J7" s="31" t="s">
        <v>433</v>
      </c>
      <c r="K7" s="72">
        <v>0.716198</v>
      </c>
      <c r="L7" s="72"/>
      <c r="M7" s="72"/>
    </row>
    <row r="8" spans="10:28" x14ac:dyDescent="0.25">
      <c r="J8" s="31" t="s">
        <v>434</v>
      </c>
      <c r="K8" s="72">
        <v>0.86079300000000003</v>
      </c>
      <c r="L8" s="72"/>
      <c r="M8" s="72"/>
      <c r="O8" s="36"/>
      <c r="P8" s="36"/>
    </row>
    <row r="9" spans="10:28" x14ac:dyDescent="0.25">
      <c r="J9" s="31" t="s">
        <v>435</v>
      </c>
      <c r="K9" s="72">
        <v>0.377</v>
      </c>
      <c r="L9" s="72">
        <v>0.14964</v>
      </c>
      <c r="M9" s="72">
        <v>0.60436000000000001</v>
      </c>
      <c r="O9" s="36"/>
      <c r="P9" s="36"/>
      <c r="T9" s="36"/>
      <c r="U9" s="36"/>
      <c r="V9" s="36"/>
    </row>
    <row r="10" spans="10:28" x14ac:dyDescent="0.25">
      <c r="J10" s="31" t="s">
        <v>436</v>
      </c>
      <c r="K10" s="72">
        <v>0.32600000000000001</v>
      </c>
      <c r="L10" s="72">
        <v>0.17299999999999999</v>
      </c>
      <c r="M10" s="72">
        <v>0.47899999999999998</v>
      </c>
      <c r="P10" s="43"/>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CF68-6912-481B-8606-1BA235E0038D}">
  <dimension ref="H2:AB10"/>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9.28515625"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32" t="s">
        <v>614</v>
      </c>
    </row>
    <row r="3" spans="10:28" x14ac:dyDescent="0.25">
      <c r="J3" s="33" t="s">
        <v>432</v>
      </c>
    </row>
    <row r="5" spans="10:28" x14ac:dyDescent="0.25">
      <c r="J5" s="35"/>
      <c r="Q5" s="35"/>
      <c r="AB5" s="35"/>
    </row>
    <row r="6" spans="10:28" x14ac:dyDescent="0.25">
      <c r="K6" s="31" t="s">
        <v>437</v>
      </c>
      <c r="L6" s="31" t="s">
        <v>438</v>
      </c>
      <c r="M6" s="31" t="s">
        <v>439</v>
      </c>
      <c r="N6" s="31" t="s">
        <v>423</v>
      </c>
      <c r="O6" s="36" t="s">
        <v>12</v>
      </c>
      <c r="Q6" s="35"/>
    </row>
    <row r="7" spans="10:28" x14ac:dyDescent="0.25">
      <c r="J7" s="31" t="s">
        <v>431</v>
      </c>
      <c r="K7" s="72">
        <v>19.70391</v>
      </c>
      <c r="L7" s="72">
        <v>20.93544</v>
      </c>
      <c r="M7" s="72">
        <v>16.53678</v>
      </c>
      <c r="N7" s="72">
        <v>-2.10548</v>
      </c>
      <c r="O7" s="72">
        <v>55.070650000000001</v>
      </c>
    </row>
    <row r="8" spans="10:28" x14ac:dyDescent="0.25">
      <c r="J8" s="31" t="s">
        <v>40</v>
      </c>
      <c r="K8" s="72">
        <v>17.603120000000001</v>
      </c>
      <c r="L8" s="72">
        <v>27.435780000000001</v>
      </c>
      <c r="M8" s="72">
        <v>16.989229999999999</v>
      </c>
      <c r="N8" s="72">
        <v>-17.688700000000001</v>
      </c>
      <c r="O8" s="72">
        <v>44.339379999999998</v>
      </c>
      <c r="P8" s="36"/>
    </row>
    <row r="9" spans="10:28" x14ac:dyDescent="0.25">
      <c r="J9" s="31" t="s">
        <v>41</v>
      </c>
      <c r="K9" s="72">
        <v>20.692509999999999</v>
      </c>
      <c r="L9" s="72">
        <v>17.876460000000002</v>
      </c>
      <c r="M9" s="72">
        <v>16.323869999999999</v>
      </c>
      <c r="N9" s="72">
        <v>5.2278130000000003</v>
      </c>
      <c r="O9" s="72">
        <v>60.120649999999998</v>
      </c>
      <c r="P9" s="36"/>
      <c r="T9" s="36"/>
      <c r="U9" s="36"/>
      <c r="V9" s="36"/>
    </row>
    <row r="10" spans="10:28" x14ac:dyDescent="0.25">
      <c r="P10" s="43"/>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6004D-9420-465B-817E-030415DCA705}">
  <dimension ref="H2:AB15"/>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8.140625"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32" t="s">
        <v>615</v>
      </c>
    </row>
    <row r="3" spans="10:28" x14ac:dyDescent="0.25">
      <c r="J3" s="33" t="s">
        <v>616</v>
      </c>
    </row>
    <row r="5" spans="10:28" x14ac:dyDescent="0.25">
      <c r="J5" s="35"/>
      <c r="Q5" s="35"/>
      <c r="AB5" s="35"/>
    </row>
    <row r="6" spans="10:28" x14ac:dyDescent="0.25">
      <c r="J6" s="31" t="s">
        <v>10</v>
      </c>
      <c r="K6" s="31" t="s">
        <v>440</v>
      </c>
      <c r="L6" s="31" t="s">
        <v>441</v>
      </c>
      <c r="M6" s="31" t="s">
        <v>442</v>
      </c>
      <c r="N6" s="31" t="s">
        <v>443</v>
      </c>
      <c r="O6" s="36" t="s">
        <v>444</v>
      </c>
      <c r="Q6" s="35"/>
    </row>
    <row r="7" spans="10:28" x14ac:dyDescent="0.25">
      <c r="J7" s="31">
        <v>2009</v>
      </c>
      <c r="K7" s="72">
        <v>307.73849999999999</v>
      </c>
      <c r="L7" s="72">
        <v>94.502529999999993</v>
      </c>
      <c r="M7" s="72">
        <v>177.68960000000001</v>
      </c>
      <c r="N7" s="72"/>
      <c r="O7" s="72"/>
    </row>
    <row r="8" spans="10:28" x14ac:dyDescent="0.25">
      <c r="J8" s="31">
        <v>2010</v>
      </c>
      <c r="K8" s="72">
        <v>259.59679999999997</v>
      </c>
      <c r="L8" s="72">
        <v>85.800430000000006</v>
      </c>
      <c r="M8" s="72">
        <v>182.83840000000001</v>
      </c>
      <c r="N8" s="72"/>
      <c r="O8" s="72"/>
      <c r="P8" s="36"/>
    </row>
    <row r="9" spans="10:28" x14ac:dyDescent="0.25">
      <c r="J9" s="31">
        <v>2011</v>
      </c>
      <c r="K9" s="72">
        <v>200.41739999999999</v>
      </c>
      <c r="L9" s="72">
        <v>76.389759999999995</v>
      </c>
      <c r="M9" s="72">
        <v>223.2884</v>
      </c>
      <c r="N9" s="72"/>
      <c r="O9" s="72"/>
      <c r="P9" s="36"/>
      <c r="T9" s="36"/>
      <c r="U9" s="36"/>
      <c r="V9" s="36"/>
    </row>
    <row r="10" spans="10:28" x14ac:dyDescent="0.25">
      <c r="J10" s="31">
        <v>2012</v>
      </c>
      <c r="K10" s="72">
        <v>162.392</v>
      </c>
      <c r="L10" s="72">
        <v>83.131039999999999</v>
      </c>
      <c r="M10" s="72">
        <v>218.61269999999999</v>
      </c>
      <c r="N10" s="72">
        <v>66.270830000000004</v>
      </c>
      <c r="O10" s="72"/>
      <c r="P10" s="43"/>
    </row>
    <row r="11" spans="10:28" x14ac:dyDescent="0.25">
      <c r="J11" s="31">
        <v>2013</v>
      </c>
      <c r="K11" s="72">
        <v>146.43549999999999</v>
      </c>
      <c r="L11" s="72">
        <v>80.392129999999995</v>
      </c>
      <c r="M11" s="72">
        <v>208.35120000000001</v>
      </c>
      <c r="N11" s="72">
        <v>68.303830000000005</v>
      </c>
      <c r="O11" s="72"/>
    </row>
    <row r="12" spans="10:28" x14ac:dyDescent="0.25">
      <c r="J12" s="31">
        <v>2014</v>
      </c>
      <c r="K12" s="72">
        <v>123.95269999999999</v>
      </c>
      <c r="L12" s="72">
        <v>82.453590000000005</v>
      </c>
      <c r="M12" s="72">
        <v>169.441</v>
      </c>
      <c r="N12" s="72">
        <v>67.037059999999997</v>
      </c>
      <c r="O12" s="72">
        <v>128.559</v>
      </c>
    </row>
    <row r="13" spans="10:28" x14ac:dyDescent="0.25">
      <c r="J13" s="31">
        <v>2015</v>
      </c>
      <c r="K13" s="72">
        <v>116.46169999999999</v>
      </c>
      <c r="L13" s="72">
        <v>78.752549999999999</v>
      </c>
      <c r="M13" s="72">
        <v>166.17089999999999</v>
      </c>
      <c r="N13" s="72">
        <v>66.325019999999995</v>
      </c>
      <c r="O13" s="72">
        <v>199.90770000000001</v>
      </c>
    </row>
    <row r="14" spans="10:28" x14ac:dyDescent="0.25">
      <c r="J14" s="31">
        <v>2016</v>
      </c>
      <c r="K14" s="72">
        <v>95.071920000000006</v>
      </c>
      <c r="L14" s="72">
        <v>64.37903</v>
      </c>
      <c r="M14" s="72">
        <v>119.1409</v>
      </c>
      <c r="N14" s="72">
        <v>71.975750000000005</v>
      </c>
      <c r="O14" s="72">
        <v>142.28360000000001</v>
      </c>
    </row>
    <row r="15" spans="10:28" x14ac:dyDescent="0.25">
      <c r="J15" s="31">
        <v>2017</v>
      </c>
      <c r="K15" s="72">
        <v>74.112499999999997</v>
      </c>
      <c r="L15" s="72">
        <v>62.473610000000001</v>
      </c>
      <c r="M15" s="72">
        <v>114.87439999999999</v>
      </c>
      <c r="N15" s="72">
        <v>70.633669999999995</v>
      </c>
      <c r="O15" s="72">
        <v>155.22290000000001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6B91F-2F2B-4E5F-B4BC-E8089BCB809F}">
  <dimension ref="H2:V23"/>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8.42578125"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2" x14ac:dyDescent="0.25">
      <c r="J2" s="40" t="s">
        <v>445</v>
      </c>
    </row>
    <row r="3" spans="10:22" x14ac:dyDescent="0.25">
      <c r="J3" s="33" t="s">
        <v>446</v>
      </c>
    </row>
    <row r="4" spans="10:22" x14ac:dyDescent="0.25">
      <c r="O4" s="36"/>
      <c r="P4" s="36"/>
    </row>
    <row r="5" spans="10:22" x14ac:dyDescent="0.25">
      <c r="K5" s="31" t="s">
        <v>443</v>
      </c>
      <c r="L5" s="31" t="s">
        <v>441</v>
      </c>
      <c r="M5" s="31" t="s">
        <v>442</v>
      </c>
      <c r="N5" s="31" t="s">
        <v>440</v>
      </c>
      <c r="O5" s="36" t="s">
        <v>444</v>
      </c>
      <c r="P5" s="36"/>
      <c r="T5" s="36"/>
      <c r="U5" s="36"/>
      <c r="V5" s="36"/>
    </row>
    <row r="6" spans="10:22" x14ac:dyDescent="0.25">
      <c r="J6" s="31">
        <v>2001</v>
      </c>
      <c r="K6" s="72">
        <v>11.601800000000001</v>
      </c>
      <c r="L6" s="72">
        <v>6.9627999999999997</v>
      </c>
      <c r="M6" s="72">
        <v>0.01</v>
      </c>
      <c r="N6" s="72">
        <v>0.12</v>
      </c>
      <c r="O6" s="72">
        <v>1.34</v>
      </c>
      <c r="P6" s="43"/>
    </row>
    <row r="7" spans="10:22" x14ac:dyDescent="0.25">
      <c r="J7" s="31">
        <v>2002</v>
      </c>
      <c r="K7" s="72">
        <v>11.0321</v>
      </c>
      <c r="L7" s="72">
        <v>6.6654</v>
      </c>
      <c r="M7" s="72">
        <v>0.16</v>
      </c>
      <c r="N7" s="72">
        <v>0.31</v>
      </c>
      <c r="O7" s="72">
        <v>5.83</v>
      </c>
    </row>
    <row r="8" spans="10:22" x14ac:dyDescent="0.25">
      <c r="J8" s="31">
        <v>2003</v>
      </c>
      <c r="K8" s="72">
        <v>19.767199999999999</v>
      </c>
      <c r="L8" s="72">
        <v>7.6475</v>
      </c>
      <c r="M8" s="72">
        <v>0.27</v>
      </c>
      <c r="N8" s="72">
        <v>0.72</v>
      </c>
      <c r="O8" s="72">
        <v>2.2599999999999998</v>
      </c>
    </row>
    <row r="9" spans="10:22" x14ac:dyDescent="0.25">
      <c r="J9" s="31">
        <v>2004</v>
      </c>
      <c r="K9" s="72">
        <v>22.2196</v>
      </c>
      <c r="L9" s="72">
        <v>8.9185999999999996</v>
      </c>
      <c r="M9" s="72">
        <v>0.09</v>
      </c>
      <c r="N9" s="72">
        <v>1.0900000000000001</v>
      </c>
      <c r="O9" s="72">
        <v>5.24</v>
      </c>
    </row>
    <row r="10" spans="10:22" x14ac:dyDescent="0.25">
      <c r="J10" s="31">
        <v>2005</v>
      </c>
      <c r="K10" s="72">
        <v>21.932400000000001</v>
      </c>
      <c r="L10" s="72">
        <v>10.5961</v>
      </c>
      <c r="M10" s="72">
        <v>0.09</v>
      </c>
      <c r="N10" s="72">
        <v>1.46</v>
      </c>
      <c r="O10" s="72">
        <v>3.01</v>
      </c>
    </row>
    <row r="11" spans="10:22" x14ac:dyDescent="0.25">
      <c r="J11" s="31">
        <v>2006</v>
      </c>
      <c r="K11" s="72">
        <v>21.230699999999999</v>
      </c>
      <c r="L11" s="72">
        <v>14.5748</v>
      </c>
      <c r="M11" s="72">
        <v>0.2</v>
      </c>
      <c r="N11" s="72">
        <v>1.6</v>
      </c>
      <c r="O11" s="72">
        <v>2.76</v>
      </c>
    </row>
    <row r="12" spans="10:22" x14ac:dyDescent="0.25">
      <c r="J12" s="31">
        <v>2007</v>
      </c>
      <c r="K12" s="72">
        <v>26.8855</v>
      </c>
      <c r="L12" s="72">
        <v>18.310199999999998</v>
      </c>
      <c r="M12" s="72">
        <v>0.21</v>
      </c>
      <c r="N12" s="72">
        <v>2.67</v>
      </c>
      <c r="O12" s="72">
        <v>-0.11</v>
      </c>
    </row>
    <row r="13" spans="10:22" x14ac:dyDescent="0.25">
      <c r="J13" s="31">
        <v>2008</v>
      </c>
      <c r="K13" s="72">
        <v>31.584599999999998</v>
      </c>
      <c r="L13" s="72">
        <v>23.3843</v>
      </c>
      <c r="M13" s="72">
        <v>0.35</v>
      </c>
      <c r="N13" s="72">
        <v>6.02</v>
      </c>
      <c r="O13" s="72">
        <v>0.25</v>
      </c>
    </row>
    <row r="14" spans="10:22" x14ac:dyDescent="0.25">
      <c r="J14" s="31">
        <v>2009</v>
      </c>
      <c r="K14" s="72">
        <v>29.485800000000001</v>
      </c>
      <c r="L14" s="72">
        <v>34.039400000000001</v>
      </c>
      <c r="M14" s="72">
        <v>0.69</v>
      </c>
      <c r="N14" s="72">
        <v>8.0299999999999994</v>
      </c>
      <c r="O14" s="72">
        <v>1.24</v>
      </c>
    </row>
    <row r="15" spans="10:22" x14ac:dyDescent="0.25">
      <c r="J15" s="31">
        <v>2010</v>
      </c>
      <c r="K15" s="72">
        <v>34.836399999999998</v>
      </c>
      <c r="L15" s="72">
        <v>29.7849</v>
      </c>
      <c r="M15" s="72">
        <v>0.92</v>
      </c>
      <c r="N15" s="72">
        <v>17.079999999999998</v>
      </c>
      <c r="O15" s="72">
        <v>2.21</v>
      </c>
    </row>
    <row r="16" spans="10:22" x14ac:dyDescent="0.25">
      <c r="J16" s="31">
        <v>2011</v>
      </c>
      <c r="K16" s="72">
        <v>27.810099999999998</v>
      </c>
      <c r="L16" s="72">
        <v>38.438600000000001</v>
      </c>
      <c r="M16" s="72">
        <v>0.72</v>
      </c>
      <c r="N16" s="72">
        <v>30.98</v>
      </c>
      <c r="O16" s="72">
        <v>4.87</v>
      </c>
    </row>
    <row r="17" spans="10:15" x14ac:dyDescent="0.25">
      <c r="J17" s="31">
        <v>2012</v>
      </c>
      <c r="K17" s="72">
        <v>30.370100000000001</v>
      </c>
      <c r="L17" s="72">
        <v>45.34</v>
      </c>
      <c r="M17" s="72">
        <v>1.56</v>
      </c>
      <c r="N17" s="72">
        <v>28.23</v>
      </c>
      <c r="O17" s="72">
        <v>-5.69</v>
      </c>
    </row>
    <row r="18" spans="10:15" x14ac:dyDescent="0.25">
      <c r="J18" s="31">
        <v>2013</v>
      </c>
      <c r="K18" s="72">
        <v>44.686799999999998</v>
      </c>
      <c r="L18" s="72">
        <v>31.104900000000001</v>
      </c>
      <c r="M18" s="72">
        <v>1.84</v>
      </c>
      <c r="N18" s="72">
        <v>38.35</v>
      </c>
      <c r="O18" s="72">
        <v>3.03</v>
      </c>
    </row>
    <row r="19" spans="10:15" x14ac:dyDescent="0.25">
      <c r="J19" s="31">
        <v>2014</v>
      </c>
      <c r="K19" s="72">
        <v>36.311100000000003</v>
      </c>
      <c r="L19" s="72">
        <v>47.980899999999998</v>
      </c>
      <c r="M19" s="72">
        <v>1.32</v>
      </c>
      <c r="N19" s="72">
        <v>36.25</v>
      </c>
      <c r="O19" s="72">
        <v>-0.75</v>
      </c>
    </row>
    <row r="20" spans="10:15" x14ac:dyDescent="0.25">
      <c r="J20" s="31">
        <v>2015</v>
      </c>
      <c r="K20" s="72">
        <v>32.497999999999998</v>
      </c>
      <c r="L20" s="72">
        <v>64.410799999999995</v>
      </c>
      <c r="M20" s="72">
        <v>3.23</v>
      </c>
      <c r="N20" s="72">
        <v>50.89</v>
      </c>
      <c r="O20" s="72">
        <v>9.8000000000000007</v>
      </c>
    </row>
    <row r="21" spans="10:15" x14ac:dyDescent="0.25">
      <c r="J21" s="31">
        <v>2016</v>
      </c>
      <c r="K21" s="72">
        <v>28.857399999999998</v>
      </c>
      <c r="L21" s="72">
        <v>48.124400000000001</v>
      </c>
      <c r="M21" s="72">
        <v>2.62</v>
      </c>
      <c r="N21" s="72">
        <v>71.989999999999995</v>
      </c>
      <c r="O21" s="72">
        <v>5.86</v>
      </c>
    </row>
    <row r="22" spans="10:15" x14ac:dyDescent="0.25">
      <c r="J22" s="31">
        <v>2017</v>
      </c>
      <c r="K22" s="72">
        <v>23.436800000000002</v>
      </c>
      <c r="L22" s="72">
        <v>41.6751</v>
      </c>
      <c r="M22" s="72">
        <v>4.38</v>
      </c>
      <c r="N22" s="72">
        <v>92.55</v>
      </c>
      <c r="O22" s="72">
        <v>1.52</v>
      </c>
    </row>
    <row r="23" spans="10:15" x14ac:dyDescent="0.25">
      <c r="K23" s="72"/>
      <c r="L23" s="72"/>
      <c r="M23" s="72"/>
      <c r="N23" s="72"/>
      <c r="O23" s="7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A2DF-EA72-4279-BF9B-6802C1FEA05D}">
  <dimension ref="H2:Z34"/>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9.28515625" style="31" customWidth="1"/>
    <col min="11" max="13" width="8.7109375" style="31" customWidth="1"/>
    <col min="14" max="14" width="9.140625" style="31"/>
    <col min="15" max="15" width="10.140625" style="31" bestFit="1" customWidth="1"/>
    <col min="16" max="18" width="8.7109375" style="31" customWidth="1"/>
    <col min="19" max="19" width="10.28515625" style="31" customWidth="1"/>
    <col min="20" max="16384" width="9.140625" style="31"/>
  </cols>
  <sheetData>
    <row r="2" spans="10:26" x14ac:dyDescent="0.25">
      <c r="J2" s="40" t="s">
        <v>447</v>
      </c>
    </row>
    <row r="3" spans="10:26" x14ac:dyDescent="0.25">
      <c r="J3" s="33" t="s">
        <v>432</v>
      </c>
    </row>
    <row r="5" spans="10:26" x14ac:dyDescent="0.25">
      <c r="J5" s="35" t="s">
        <v>645</v>
      </c>
      <c r="O5" s="35" t="s">
        <v>646</v>
      </c>
      <c r="Q5" s="35"/>
      <c r="T5" s="35" t="s">
        <v>647</v>
      </c>
      <c r="X5" s="35" t="s">
        <v>648</v>
      </c>
    </row>
    <row r="6" spans="10:26" x14ac:dyDescent="0.25">
      <c r="O6" s="36"/>
      <c r="P6" s="36"/>
    </row>
    <row r="7" spans="10:26" x14ac:dyDescent="0.25">
      <c r="J7" s="31" t="s">
        <v>602</v>
      </c>
      <c r="K7" s="31" t="s">
        <v>403</v>
      </c>
      <c r="L7" s="31" t="s">
        <v>448</v>
      </c>
      <c r="M7" s="31" t="s">
        <v>449</v>
      </c>
      <c r="N7" s="31" t="s">
        <v>602</v>
      </c>
      <c r="O7" s="31" t="s">
        <v>47</v>
      </c>
      <c r="P7" s="31" t="s">
        <v>403</v>
      </c>
      <c r="Q7" s="31" t="s">
        <v>448</v>
      </c>
      <c r="R7" s="31" t="s">
        <v>449</v>
      </c>
      <c r="T7" s="31" t="s">
        <v>602</v>
      </c>
      <c r="U7" s="36" t="s">
        <v>450</v>
      </c>
      <c r="V7" s="36" t="s">
        <v>451</v>
      </c>
      <c r="X7" s="31" t="s">
        <v>602</v>
      </c>
      <c r="Y7" s="31" t="s">
        <v>450</v>
      </c>
      <c r="Z7" s="31" t="s">
        <v>389</v>
      </c>
    </row>
    <row r="8" spans="10:26" x14ac:dyDescent="0.25">
      <c r="J8" s="31" t="s">
        <v>265</v>
      </c>
      <c r="K8" s="72">
        <v>21.627318859100342</v>
      </c>
      <c r="L8" s="72">
        <v>11.162257194519043</v>
      </c>
      <c r="M8" s="72">
        <v>31.681990623474121</v>
      </c>
      <c r="O8" s="31" t="s">
        <v>265</v>
      </c>
      <c r="P8" s="71">
        <v>110.25171279907227</v>
      </c>
      <c r="Q8" s="72">
        <v>99.786651134490967</v>
      </c>
      <c r="R8" s="72">
        <v>120.30638456344604</v>
      </c>
      <c r="T8" s="31" t="s">
        <v>265</v>
      </c>
      <c r="U8" s="72">
        <v>8.6413583755493164</v>
      </c>
      <c r="V8" s="72">
        <v>0.21627318859100342</v>
      </c>
      <c r="X8" s="31" t="s">
        <v>265</v>
      </c>
      <c r="Y8" s="72">
        <v>8.6413583755493164</v>
      </c>
      <c r="Z8" s="72">
        <v>1.1025171279907227</v>
      </c>
    </row>
    <row r="9" spans="10:26" x14ac:dyDescent="0.25">
      <c r="J9" s="31" t="s">
        <v>223</v>
      </c>
      <c r="K9" s="72">
        <v>29.306602478027344</v>
      </c>
      <c r="L9" s="72">
        <v>15.991973876953125</v>
      </c>
      <c r="M9" s="72">
        <v>44.533681869506836</v>
      </c>
      <c r="O9" s="31" t="s">
        <v>223</v>
      </c>
      <c r="P9" s="72">
        <v>118.16961765289307</v>
      </c>
      <c r="Q9" s="72">
        <v>104.85498905181885</v>
      </c>
      <c r="R9" s="72">
        <v>133.39669704437256</v>
      </c>
      <c r="T9" s="31" t="s">
        <v>223</v>
      </c>
      <c r="U9" s="72">
        <v>9.0522584915161133</v>
      </c>
      <c r="V9" s="72">
        <v>0.29306602478027344</v>
      </c>
      <c r="X9" s="31" t="s">
        <v>223</v>
      </c>
      <c r="Y9" s="72">
        <v>9.0522584915161133</v>
      </c>
      <c r="Z9" s="72">
        <v>1.1816961765289307</v>
      </c>
    </row>
    <row r="10" spans="10:26" x14ac:dyDescent="0.25">
      <c r="J10" s="31" t="s">
        <v>189</v>
      </c>
      <c r="K10" s="72">
        <v>20.806753635406494</v>
      </c>
      <c r="L10" s="72">
        <v>16.644382476806641</v>
      </c>
      <c r="M10" s="72">
        <v>26.166653633117676</v>
      </c>
      <c r="O10" s="31" t="s">
        <v>189</v>
      </c>
      <c r="P10" s="72">
        <v>81.957966089248657</v>
      </c>
      <c r="Q10" s="72">
        <v>77.795594930648804</v>
      </c>
      <c r="R10" s="72">
        <v>87.317866086959839</v>
      </c>
      <c r="T10" s="31" t="s">
        <v>189</v>
      </c>
      <c r="U10" s="72">
        <v>9.2715930938720703</v>
      </c>
      <c r="V10" s="72">
        <v>0.20806753635406494</v>
      </c>
      <c r="X10" s="31" t="s">
        <v>189</v>
      </c>
      <c r="Y10" s="72">
        <v>9.2715930938720703</v>
      </c>
      <c r="Z10" s="72">
        <v>0.81957966089248657</v>
      </c>
    </row>
    <row r="11" spans="10:26" x14ac:dyDescent="0.25">
      <c r="J11" s="31" t="s">
        <v>295</v>
      </c>
      <c r="K11" s="72">
        <v>21.109151840209961</v>
      </c>
      <c r="L11" s="72">
        <v>6.6456079483032227</v>
      </c>
      <c r="M11" s="72">
        <v>43.97130012512207</v>
      </c>
      <c r="O11" s="31" t="s">
        <v>295</v>
      </c>
      <c r="P11" s="72">
        <v>111.32419109344482</v>
      </c>
      <c r="Q11" s="72">
        <v>96.860641241073608</v>
      </c>
      <c r="R11" s="72">
        <v>134.18633937835693</v>
      </c>
      <c r="T11" s="31" t="s">
        <v>295</v>
      </c>
      <c r="U11" s="72">
        <v>9.5014429092407227</v>
      </c>
      <c r="V11" s="72">
        <v>0.21109151840209961</v>
      </c>
      <c r="X11" s="31" t="s">
        <v>295</v>
      </c>
      <c r="Y11" s="72">
        <v>9.5014429092407227</v>
      </c>
      <c r="Z11" s="72">
        <v>1.1132419109344482</v>
      </c>
    </row>
    <row r="12" spans="10:26" x14ac:dyDescent="0.25">
      <c r="J12" s="31" t="s">
        <v>245</v>
      </c>
      <c r="K12" s="72">
        <v>18.38916540145874</v>
      </c>
      <c r="L12" s="72">
        <v>9.743809700012207</v>
      </c>
      <c r="M12" s="72">
        <v>28.03041934967041</v>
      </c>
      <c r="O12" s="31" t="s">
        <v>245</v>
      </c>
      <c r="P12" s="72">
        <v>66.57559871673584</v>
      </c>
      <c r="Q12" s="72">
        <v>57.930243015289307</v>
      </c>
      <c r="R12" s="72">
        <v>76.21685266494751</v>
      </c>
      <c r="T12" s="31" t="s">
        <v>245</v>
      </c>
      <c r="U12" s="72">
        <v>9.6943492889404297</v>
      </c>
      <c r="V12" s="72">
        <v>0.1838916540145874</v>
      </c>
      <c r="X12" s="31" t="s">
        <v>245</v>
      </c>
      <c r="Y12" s="72">
        <v>9.6943492889404297</v>
      </c>
      <c r="Z12" s="72">
        <v>0.6657559871673584</v>
      </c>
    </row>
    <row r="13" spans="10:26" x14ac:dyDescent="0.25">
      <c r="J13" s="31" t="s">
        <v>239</v>
      </c>
      <c r="K13" s="72">
        <v>17.074859142303467</v>
      </c>
      <c r="L13" s="72">
        <v>2.1094322204589844</v>
      </c>
      <c r="M13" s="72">
        <v>33.884084224700928</v>
      </c>
      <c r="O13" s="31" t="s">
        <v>239</v>
      </c>
      <c r="P13" s="72">
        <v>91.122692823410034</v>
      </c>
      <c r="Q13" s="72">
        <v>76.157265901565552</v>
      </c>
      <c r="R13" s="72">
        <v>107.93192386627197</v>
      </c>
      <c r="T13" s="31" t="s">
        <v>239</v>
      </c>
      <c r="U13" s="72">
        <v>9.9477176666259766</v>
      </c>
      <c r="V13" s="72">
        <v>0.17074859142303467</v>
      </c>
      <c r="X13" s="31" t="s">
        <v>239</v>
      </c>
      <c r="Y13" s="72">
        <v>9.9477176666259766</v>
      </c>
      <c r="Z13" s="72">
        <v>0.91122692823410034</v>
      </c>
    </row>
    <row r="14" spans="10:26" x14ac:dyDescent="0.25">
      <c r="J14" s="31" t="s">
        <v>365</v>
      </c>
      <c r="K14" s="72">
        <v>30.319380760192871</v>
      </c>
      <c r="L14" s="72">
        <v>20.786347985267639</v>
      </c>
      <c r="M14" s="72">
        <v>37.839290499687195</v>
      </c>
      <c r="O14" s="31" t="s">
        <v>365</v>
      </c>
      <c r="P14" s="72">
        <v>43.968391418457031</v>
      </c>
      <c r="Q14" s="72">
        <v>34.435358643531799</v>
      </c>
      <c r="R14" s="72">
        <v>51.488304138183594</v>
      </c>
      <c r="T14" s="31" t="s">
        <v>365</v>
      </c>
      <c r="U14" s="72">
        <v>10.186010360717773</v>
      </c>
      <c r="V14" s="72">
        <v>0.30319380760192871</v>
      </c>
      <c r="X14" s="31" t="s">
        <v>365</v>
      </c>
      <c r="Y14" s="72">
        <v>10.186010360717773</v>
      </c>
      <c r="Z14" s="72">
        <v>0.43968391418457031</v>
      </c>
    </row>
    <row r="15" spans="10:26" x14ac:dyDescent="0.25">
      <c r="J15" s="31" t="s">
        <v>347</v>
      </c>
      <c r="K15" s="72">
        <v>17.076778411865234</v>
      </c>
      <c r="L15" s="72">
        <v>-1.91192626953125</v>
      </c>
      <c r="M15" s="72">
        <v>31.971836090087891</v>
      </c>
      <c r="O15" s="31" t="s">
        <v>347</v>
      </c>
      <c r="P15" s="72">
        <v>43.072450160980225</v>
      </c>
      <c r="Q15" s="72">
        <v>24.08374547958374</v>
      </c>
      <c r="R15" s="72">
        <v>57.967507839202881</v>
      </c>
      <c r="T15" s="31" t="s">
        <v>347</v>
      </c>
      <c r="U15" s="72">
        <v>10.321965217590332</v>
      </c>
      <c r="V15" s="72">
        <v>0.17076778411865234</v>
      </c>
      <c r="X15" s="31" t="s">
        <v>347</v>
      </c>
      <c r="Y15" s="72">
        <v>10.321965217590332</v>
      </c>
      <c r="Z15" s="72">
        <v>0.43072450160980225</v>
      </c>
    </row>
    <row r="16" spans="10:26" x14ac:dyDescent="0.25">
      <c r="J16" s="31" t="s">
        <v>361</v>
      </c>
      <c r="K16" s="72">
        <v>31.433269381523132</v>
      </c>
      <c r="L16" s="72">
        <v>13.431686162948608</v>
      </c>
      <c r="M16" s="72">
        <v>51.061218976974487</v>
      </c>
      <c r="O16" s="31" t="s">
        <v>361</v>
      </c>
      <c r="P16" s="72">
        <v>15.404593944549561</v>
      </c>
      <c r="Q16" s="72">
        <v>-2.5969892740249634</v>
      </c>
      <c r="R16" s="72">
        <v>35.032543540000916</v>
      </c>
      <c r="T16" s="31" t="s">
        <v>361</v>
      </c>
      <c r="U16" s="72">
        <v>10.377524375915527</v>
      </c>
      <c r="V16" s="72">
        <v>0.31433269381523132</v>
      </c>
      <c r="X16" s="31" t="s">
        <v>361</v>
      </c>
      <c r="Y16" s="72">
        <v>10.377524375915527</v>
      </c>
      <c r="Z16" s="72">
        <v>0.15404593944549561</v>
      </c>
    </row>
    <row r="17" spans="10:26" x14ac:dyDescent="0.25">
      <c r="J17" s="31" t="s">
        <v>373</v>
      </c>
      <c r="K17" s="72">
        <v>29.578143358230591</v>
      </c>
      <c r="L17" s="72">
        <v>20.134156942367554</v>
      </c>
      <c r="M17" s="72">
        <v>37.839290499687195</v>
      </c>
      <c r="O17" s="31" t="s">
        <v>373</v>
      </c>
      <c r="P17" s="72">
        <v>31.531313061714172</v>
      </c>
      <c r="Q17" s="72">
        <v>22.087326645851135</v>
      </c>
      <c r="R17" s="72">
        <v>39.792460203170776</v>
      </c>
      <c r="T17" s="31" t="s">
        <v>373</v>
      </c>
      <c r="U17" s="72">
        <v>10.389966011047363</v>
      </c>
      <c r="V17" s="72">
        <v>0.29578143358230591</v>
      </c>
      <c r="X17" s="31" t="s">
        <v>373</v>
      </c>
      <c r="Y17" s="72">
        <v>10.389966011047363</v>
      </c>
      <c r="Z17" s="72">
        <v>0.31531313061714172</v>
      </c>
    </row>
    <row r="18" spans="10:26" x14ac:dyDescent="0.25">
      <c r="J18" s="31" t="s">
        <v>345</v>
      </c>
      <c r="K18" s="72">
        <v>23.12164306640625</v>
      </c>
      <c r="L18" s="72">
        <v>9.9255561828613281</v>
      </c>
      <c r="M18" s="72">
        <v>38.089084625244141</v>
      </c>
      <c r="O18" s="31" t="s">
        <v>345</v>
      </c>
      <c r="P18" s="72">
        <v>-6.6237777471542358</v>
      </c>
      <c r="Q18" s="72">
        <v>-19.819864630699158</v>
      </c>
      <c r="R18" s="72">
        <v>8.3436638116836548</v>
      </c>
      <c r="T18" s="31" t="s">
        <v>345</v>
      </c>
      <c r="U18" s="72">
        <v>10.480806350708008</v>
      </c>
      <c r="V18" s="72">
        <v>0.2312164306640625</v>
      </c>
      <c r="X18" s="31" t="s">
        <v>345</v>
      </c>
      <c r="Y18" s="72">
        <v>10.480806350708008</v>
      </c>
      <c r="Z18" s="72">
        <v>-6.6237777471542358E-2</v>
      </c>
    </row>
    <row r="19" spans="10:26" x14ac:dyDescent="0.25">
      <c r="J19" s="31" t="s">
        <v>379</v>
      </c>
      <c r="K19" s="72">
        <v>6.3655853271484375</v>
      </c>
      <c r="L19" s="72">
        <v>2.0936250686645508</v>
      </c>
      <c r="M19" s="72">
        <v>19.231653213500977</v>
      </c>
      <c r="O19" s="31" t="s">
        <v>379</v>
      </c>
      <c r="P19" s="72">
        <v>73.147982358932495</v>
      </c>
      <c r="Q19" s="72">
        <v>68.876022100448608</v>
      </c>
      <c r="R19" s="72">
        <v>86.014050245285034</v>
      </c>
      <c r="T19" s="31" t="s">
        <v>379</v>
      </c>
      <c r="U19" s="72">
        <v>10.482052803039551</v>
      </c>
      <c r="V19" s="72">
        <v>6.3655853271484375E-2</v>
      </c>
      <c r="X19" s="31" t="s">
        <v>379</v>
      </c>
      <c r="Y19" s="72">
        <v>10.482052803039551</v>
      </c>
      <c r="Z19" s="72">
        <v>0.73147982358932495</v>
      </c>
    </row>
    <row r="20" spans="10:26" x14ac:dyDescent="0.25">
      <c r="J20" s="31" t="s">
        <v>381</v>
      </c>
      <c r="K20" s="72">
        <v>21.396341919898987</v>
      </c>
      <c r="L20" s="72">
        <v>2.1643996238708496</v>
      </c>
      <c r="M20" s="72">
        <v>33.303883671760559</v>
      </c>
      <c r="O20" s="31" t="s">
        <v>381</v>
      </c>
      <c r="P20" s="72">
        <v>10.218117386102676</v>
      </c>
      <c r="Q20" s="72">
        <v>-9.0138249099254608</v>
      </c>
      <c r="R20" s="72">
        <v>22.125658392906189</v>
      </c>
      <c r="T20" s="31" t="s">
        <v>381</v>
      </c>
      <c r="U20" s="72">
        <v>10.520007133483887</v>
      </c>
      <c r="V20" s="72">
        <v>0.21396341919898987</v>
      </c>
      <c r="X20" s="31" t="s">
        <v>381</v>
      </c>
      <c r="Y20" s="72">
        <v>10.520007133483887</v>
      </c>
      <c r="Z20" s="72">
        <v>0.10218117386102676</v>
      </c>
    </row>
    <row r="21" spans="10:26" x14ac:dyDescent="0.25">
      <c r="J21" s="31" t="s">
        <v>329</v>
      </c>
      <c r="K21" s="72">
        <v>30.643463134765625</v>
      </c>
      <c r="L21" s="72">
        <v>20.690378546714783</v>
      </c>
      <c r="M21" s="72">
        <v>39.249312877655029</v>
      </c>
      <c r="O21" s="31" t="s">
        <v>329</v>
      </c>
      <c r="P21" s="72">
        <v>14.590498805046082</v>
      </c>
      <c r="Q21" s="72">
        <v>4.6374142169952393</v>
      </c>
      <c r="R21" s="72">
        <v>23.196348547935486</v>
      </c>
      <c r="T21" s="31" t="s">
        <v>329</v>
      </c>
      <c r="U21" s="72">
        <v>10.549601554870605</v>
      </c>
      <c r="V21" s="72">
        <v>0.30643463134765625</v>
      </c>
      <c r="X21" s="31" t="s">
        <v>329</v>
      </c>
      <c r="Y21" s="72">
        <v>10.549601554870605</v>
      </c>
      <c r="Z21" s="72">
        <v>0.14590498805046082</v>
      </c>
    </row>
    <row r="22" spans="10:26" x14ac:dyDescent="0.25">
      <c r="J22" s="31" t="s">
        <v>327</v>
      </c>
      <c r="K22" s="72">
        <v>30.592930316925049</v>
      </c>
      <c r="L22" s="72">
        <v>20.461034774780273</v>
      </c>
      <c r="M22" s="72">
        <v>37.839290499687195</v>
      </c>
      <c r="O22" s="31" t="s">
        <v>327</v>
      </c>
      <c r="P22" s="72">
        <v>7.4078768491744995</v>
      </c>
      <c r="Q22" s="72">
        <v>-2.7240186929702759</v>
      </c>
      <c r="R22" s="72">
        <v>14.654237031936646</v>
      </c>
      <c r="T22" s="31" t="s">
        <v>327</v>
      </c>
      <c r="U22" s="72">
        <v>10.585164070129395</v>
      </c>
      <c r="V22" s="72">
        <v>0.30592930316925049</v>
      </c>
      <c r="X22" s="31" t="s">
        <v>327</v>
      </c>
      <c r="Y22" s="72">
        <v>10.585164070129395</v>
      </c>
      <c r="Z22" s="72">
        <v>7.4078768491744995E-2</v>
      </c>
    </row>
    <row r="23" spans="10:26" x14ac:dyDescent="0.25">
      <c r="J23" s="31" t="s">
        <v>317</v>
      </c>
      <c r="K23" s="72">
        <v>11.756071448326111</v>
      </c>
      <c r="L23" s="72">
        <v>-2.4371545761823654</v>
      </c>
      <c r="M23" s="72">
        <v>27.646234631538391</v>
      </c>
      <c r="O23" s="31" t="s">
        <v>317</v>
      </c>
      <c r="P23" s="72">
        <v>-11.016720533370972</v>
      </c>
      <c r="Q23" s="72">
        <v>-25.209945440292358</v>
      </c>
      <c r="R23" s="72">
        <v>4.8734426498413086</v>
      </c>
      <c r="T23" s="31" t="s">
        <v>317</v>
      </c>
      <c r="U23" s="72">
        <v>10.619844436645508</v>
      </c>
      <c r="V23" s="72">
        <v>0.11756071448326111</v>
      </c>
      <c r="X23" s="31" t="s">
        <v>317</v>
      </c>
      <c r="Y23" s="72">
        <v>10.619844436645508</v>
      </c>
      <c r="Z23" s="72">
        <v>-0.11016720533370972</v>
      </c>
    </row>
    <row r="24" spans="10:26" x14ac:dyDescent="0.25">
      <c r="J24" s="31" t="s">
        <v>331</v>
      </c>
      <c r="K24" s="72">
        <v>29.578143358230591</v>
      </c>
      <c r="L24" s="72">
        <v>20.65272331237793</v>
      </c>
      <c r="M24" s="72">
        <v>37.647339701652527</v>
      </c>
      <c r="O24" s="31" t="s">
        <v>331</v>
      </c>
      <c r="P24" s="72">
        <v>21.665595471858978</v>
      </c>
      <c r="Q24" s="72">
        <v>12.740175426006317</v>
      </c>
      <c r="R24" s="72">
        <v>29.734790325164795</v>
      </c>
      <c r="T24" s="31" t="s">
        <v>331</v>
      </c>
      <c r="U24" s="72">
        <v>10.646932601928711</v>
      </c>
      <c r="V24" s="72">
        <v>0.29578143358230591</v>
      </c>
      <c r="X24" s="31" t="s">
        <v>331</v>
      </c>
      <c r="Y24" s="72">
        <v>10.646932601928711</v>
      </c>
      <c r="Z24" s="72">
        <v>0.21665595471858978</v>
      </c>
    </row>
    <row r="25" spans="10:26" x14ac:dyDescent="0.25">
      <c r="J25" s="31" t="s">
        <v>375</v>
      </c>
      <c r="K25" s="72">
        <v>35.447382926940918</v>
      </c>
      <c r="L25" s="72">
        <v>21.460342407226563</v>
      </c>
      <c r="M25" s="72">
        <v>48.649299144744873</v>
      </c>
      <c r="O25" s="31" t="s">
        <v>375</v>
      </c>
      <c r="P25" s="72">
        <v>4.8595428466796875</v>
      </c>
      <c r="Q25" s="72">
        <v>-9.127497673034668</v>
      </c>
      <c r="R25" s="72">
        <v>18.061459064483643</v>
      </c>
      <c r="T25" s="31" t="s">
        <v>375</v>
      </c>
      <c r="U25" s="72">
        <v>10.662463188171387</v>
      </c>
      <c r="V25" s="72">
        <v>0.35447382926940918</v>
      </c>
      <c r="X25" s="31" t="s">
        <v>375</v>
      </c>
      <c r="Y25" s="72">
        <v>10.662463188171387</v>
      </c>
      <c r="Z25" s="72">
        <v>4.8595428466796875E-2</v>
      </c>
    </row>
    <row r="26" spans="10:26" x14ac:dyDescent="0.25">
      <c r="J26" s="31" t="s">
        <v>323</v>
      </c>
      <c r="K26" s="72">
        <v>33.232903480529785</v>
      </c>
      <c r="L26" s="72">
        <v>23.989510536193848</v>
      </c>
      <c r="M26" s="72">
        <v>42.861402034759521</v>
      </c>
      <c r="O26" s="31" t="s">
        <v>323</v>
      </c>
      <c r="P26" s="72">
        <v>-2.8603643178939819</v>
      </c>
      <c r="Q26" s="72">
        <v>-12.103757262229919</v>
      </c>
      <c r="R26" s="72">
        <v>6.7681342363357544</v>
      </c>
      <c r="T26" s="31" t="s">
        <v>323</v>
      </c>
      <c r="U26" s="72">
        <v>10.664751052856445</v>
      </c>
      <c r="V26" s="72">
        <v>0.33232903480529785</v>
      </c>
      <c r="X26" s="31" t="s">
        <v>323</v>
      </c>
      <c r="Y26" s="72">
        <v>10.664751052856445</v>
      </c>
      <c r="Z26" s="72">
        <v>-2.8603643178939819E-2</v>
      </c>
    </row>
    <row r="27" spans="10:26" x14ac:dyDescent="0.25">
      <c r="J27" s="31" t="s">
        <v>311</v>
      </c>
      <c r="K27" s="72">
        <v>25.327584147453308</v>
      </c>
      <c r="L27" s="72">
        <v>10.734939575195313</v>
      </c>
      <c r="M27" s="72">
        <v>45.439812541007996</v>
      </c>
      <c r="O27" s="31" t="s">
        <v>311</v>
      </c>
      <c r="P27" s="72">
        <v>-19.054299592971802</v>
      </c>
      <c r="Q27" s="72">
        <v>-33.646944165229797</v>
      </c>
      <c r="R27" s="72">
        <v>1.0579288005828857</v>
      </c>
      <c r="T27" s="31" t="s">
        <v>311</v>
      </c>
      <c r="U27" s="72">
        <v>10.66526985168457</v>
      </c>
      <c r="V27" s="72">
        <v>0.25327584147453308</v>
      </c>
      <c r="X27" s="31" t="s">
        <v>311</v>
      </c>
      <c r="Y27" s="72">
        <v>10.66526985168457</v>
      </c>
      <c r="Z27" s="72">
        <v>-0.19054299592971802</v>
      </c>
    </row>
    <row r="28" spans="10:26" x14ac:dyDescent="0.25">
      <c r="J28" s="31" t="s">
        <v>313</v>
      </c>
      <c r="K28" s="72">
        <v>30.643463134765625</v>
      </c>
      <c r="L28" s="72">
        <v>20.607772469520569</v>
      </c>
      <c r="M28" s="72">
        <v>39.249312877655029</v>
      </c>
      <c r="O28" s="31" t="s">
        <v>313</v>
      </c>
      <c r="P28" s="72">
        <v>16.333968937397003</v>
      </c>
      <c r="Q28" s="72">
        <v>6.298278272151947</v>
      </c>
      <c r="R28" s="72">
        <v>24.939818680286407</v>
      </c>
      <c r="T28" s="31" t="s">
        <v>313</v>
      </c>
      <c r="U28" s="72">
        <v>10.687618255615234</v>
      </c>
      <c r="V28" s="72">
        <v>0.30643463134765625</v>
      </c>
      <c r="X28" s="31" t="s">
        <v>313</v>
      </c>
      <c r="Y28" s="72">
        <v>10.687618255615234</v>
      </c>
      <c r="Z28" s="72">
        <v>0.16333968937397003</v>
      </c>
    </row>
    <row r="29" spans="10:26" x14ac:dyDescent="0.25">
      <c r="J29" s="31" t="s">
        <v>339</v>
      </c>
      <c r="K29" s="72">
        <v>30.523508787155151</v>
      </c>
      <c r="L29" s="72">
        <v>20.401468873023987</v>
      </c>
      <c r="M29" s="72">
        <v>37.839290499687195</v>
      </c>
      <c r="O29" s="31" t="s">
        <v>339</v>
      </c>
      <c r="P29" s="72">
        <v>16.548332571983337</v>
      </c>
      <c r="Q29" s="72">
        <v>6.4262926578521729</v>
      </c>
      <c r="R29" s="72">
        <v>23.864114284515381</v>
      </c>
      <c r="T29" s="31" t="s">
        <v>339</v>
      </c>
      <c r="U29" s="72">
        <v>10.696581840515137</v>
      </c>
      <c r="V29" s="72">
        <v>0.30523508787155151</v>
      </c>
      <c r="X29" s="31" t="s">
        <v>339</v>
      </c>
      <c r="Y29" s="72">
        <v>10.696581840515137</v>
      </c>
      <c r="Z29" s="72">
        <v>0.16548332571983337</v>
      </c>
    </row>
    <row r="30" spans="10:26" x14ac:dyDescent="0.25">
      <c r="J30" s="31" t="s">
        <v>359</v>
      </c>
      <c r="K30" s="72">
        <v>30.592930316925049</v>
      </c>
      <c r="L30" s="72">
        <v>20.786347985267639</v>
      </c>
      <c r="M30" s="72">
        <v>39.249312877655029</v>
      </c>
      <c r="O30" s="31" t="s">
        <v>359</v>
      </c>
      <c r="P30" s="72">
        <v>16.082131862640381</v>
      </c>
      <c r="Q30" s="72">
        <v>6.2755495309829712</v>
      </c>
      <c r="R30" s="72">
        <v>24.738514423370361</v>
      </c>
      <c r="T30" s="31" t="s">
        <v>359</v>
      </c>
      <c r="U30" s="72">
        <v>10.744405746459961</v>
      </c>
      <c r="V30" s="72">
        <v>0.30592930316925049</v>
      </c>
      <c r="X30" s="31" t="s">
        <v>359</v>
      </c>
      <c r="Y30" s="72">
        <v>10.744405746459961</v>
      </c>
      <c r="Z30" s="72">
        <v>0.16082131862640381</v>
      </c>
    </row>
    <row r="31" spans="10:26" x14ac:dyDescent="0.25">
      <c r="J31" s="31" t="s">
        <v>335</v>
      </c>
      <c r="K31" s="72">
        <v>0.13725757598876953</v>
      </c>
      <c r="L31" s="72">
        <v>-3.792881965637207</v>
      </c>
      <c r="M31" s="72">
        <v>5.5734157562255859</v>
      </c>
      <c r="O31" s="31" t="s">
        <v>335</v>
      </c>
      <c r="P31" s="72">
        <v>35.570237040519714</v>
      </c>
      <c r="Q31" s="72">
        <v>31.640097498893738</v>
      </c>
      <c r="R31" s="72">
        <v>41.006395220756531</v>
      </c>
      <c r="T31" s="31" t="s">
        <v>335</v>
      </c>
      <c r="U31" s="72">
        <v>10.78282642364502</v>
      </c>
      <c r="V31" s="72">
        <v>1.3725757598876953E-3</v>
      </c>
      <c r="X31" s="31" t="s">
        <v>335</v>
      </c>
      <c r="Y31" s="72">
        <v>10.78282642364502</v>
      </c>
      <c r="Z31" s="72">
        <v>0.35570237040519714</v>
      </c>
    </row>
    <row r="32" spans="10:26" x14ac:dyDescent="0.25">
      <c r="J32" s="31" t="s">
        <v>383</v>
      </c>
      <c r="K32" s="72">
        <v>0</v>
      </c>
      <c r="L32" s="72">
        <v>0</v>
      </c>
      <c r="M32" s="72">
        <v>0</v>
      </c>
      <c r="O32" s="31" t="s">
        <v>383</v>
      </c>
      <c r="P32" s="72">
        <v>0</v>
      </c>
      <c r="Q32" s="72">
        <v>0</v>
      </c>
      <c r="R32" s="72">
        <v>0</v>
      </c>
      <c r="T32" s="31" t="s">
        <v>383</v>
      </c>
      <c r="U32" s="72">
        <v>10.811382293701172</v>
      </c>
      <c r="V32" s="72">
        <v>0</v>
      </c>
      <c r="X32" s="31" t="s">
        <v>383</v>
      </c>
      <c r="Y32" s="72">
        <v>10.811382293701172</v>
      </c>
      <c r="Z32" s="72">
        <v>0</v>
      </c>
    </row>
    <row r="33" spans="10:26" x14ac:dyDescent="0.25">
      <c r="J33" s="31" t="s">
        <v>363</v>
      </c>
      <c r="K33" s="72">
        <v>37.755537033081055</v>
      </c>
      <c r="L33" s="72">
        <v>24.860072135925293</v>
      </c>
      <c r="M33" s="72">
        <v>48.127007484436035</v>
      </c>
      <c r="O33" s="31" t="s">
        <v>363</v>
      </c>
      <c r="P33" s="72">
        <v>-9.2734932899475098</v>
      </c>
      <c r="Q33" s="72">
        <v>-22.168958187103271</v>
      </c>
      <c r="R33" s="72">
        <v>1.0979771614074707</v>
      </c>
      <c r="T33" s="31" t="s">
        <v>363</v>
      </c>
      <c r="U33" s="72">
        <v>11.051285743713379</v>
      </c>
      <c r="V33" s="72">
        <v>0.37755537033081055</v>
      </c>
      <c r="X33" s="31" t="s">
        <v>363</v>
      </c>
      <c r="Y33" s="72">
        <v>11.051285743713379</v>
      </c>
      <c r="Z33" s="72">
        <v>-9.2734932899475098E-2</v>
      </c>
    </row>
    <row r="34" spans="10:26" x14ac:dyDescent="0.25">
      <c r="J34" s="31" t="s">
        <v>367</v>
      </c>
      <c r="K34" s="72">
        <v>19.187614321708679</v>
      </c>
      <c r="L34" s="72">
        <v>6.4087808132171631</v>
      </c>
      <c r="M34" s="72">
        <v>33.919155597686768</v>
      </c>
      <c r="O34" s="31" t="s">
        <v>367</v>
      </c>
      <c r="P34" s="72">
        <v>53.608912229537964</v>
      </c>
      <c r="Q34" s="72">
        <v>40.830078721046448</v>
      </c>
      <c r="R34" s="72">
        <v>68.340456485748291</v>
      </c>
      <c r="T34" s="31" t="s">
        <v>367</v>
      </c>
      <c r="U34" s="72">
        <v>11.177224159240723</v>
      </c>
      <c r="V34" s="72">
        <v>0.19187614321708679</v>
      </c>
      <c r="X34" s="31" t="s">
        <v>367</v>
      </c>
      <c r="Y34" s="72">
        <v>11.177224159240723</v>
      </c>
      <c r="Z34" s="72">
        <v>0.53608912229537964</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E884A-F778-42DC-A1D9-9B2A558540DB}">
  <dimension ref="H2:AB12"/>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32.140625" style="31" bestFit="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45" t="s">
        <v>618</v>
      </c>
    </row>
    <row r="3" spans="10:28" x14ac:dyDescent="0.25">
      <c r="J3" s="33" t="s">
        <v>619</v>
      </c>
    </row>
    <row r="5" spans="10:28" x14ac:dyDescent="0.25">
      <c r="J5" s="35"/>
      <c r="Q5" s="35"/>
      <c r="AB5" s="35"/>
    </row>
    <row r="6" spans="10:28" x14ac:dyDescent="0.25">
      <c r="K6" s="31" t="s">
        <v>452</v>
      </c>
      <c r="L6" s="31" t="s">
        <v>453</v>
      </c>
      <c r="Q6" s="35"/>
    </row>
    <row r="7" spans="10:28" x14ac:dyDescent="0.25">
      <c r="J7" s="31" t="s">
        <v>454</v>
      </c>
      <c r="K7" s="72">
        <v>0.16908599999999999</v>
      </c>
      <c r="L7" s="72">
        <v>0.61966399999999999</v>
      </c>
    </row>
    <row r="8" spans="10:28" x14ac:dyDescent="0.25">
      <c r="J8" s="31" t="s">
        <v>455</v>
      </c>
      <c r="K8" s="72">
        <v>0.61949900000000002</v>
      </c>
      <c r="L8" s="72">
        <v>2.9749999999999999E-2</v>
      </c>
      <c r="O8" s="36"/>
      <c r="P8" s="36"/>
    </row>
    <row r="9" spans="10:28" x14ac:dyDescent="0.25">
      <c r="J9" s="31" t="s">
        <v>456</v>
      </c>
      <c r="K9" s="72">
        <v>0.716198</v>
      </c>
      <c r="L9" s="72">
        <v>0.86079300000000003</v>
      </c>
      <c r="O9" s="36"/>
      <c r="P9" s="36"/>
      <c r="T9" s="36"/>
      <c r="U9" s="36"/>
      <c r="V9" s="36"/>
    </row>
    <row r="10" spans="10:28" x14ac:dyDescent="0.25">
      <c r="J10" s="31" t="s">
        <v>457</v>
      </c>
      <c r="K10" s="72">
        <v>0.69766799999999995</v>
      </c>
      <c r="L10" s="72">
        <v>0.51081900000000002</v>
      </c>
      <c r="P10" s="43"/>
    </row>
    <row r="11" spans="10:28" x14ac:dyDescent="0.25">
      <c r="J11" s="31" t="s">
        <v>458</v>
      </c>
      <c r="K11" s="72">
        <v>1.4138660000000001</v>
      </c>
      <c r="L11" s="72">
        <v>1.3716120000000001</v>
      </c>
    </row>
    <row r="12" spans="10:28" x14ac:dyDescent="0.25">
      <c r="J12" s="31" t="s">
        <v>459</v>
      </c>
      <c r="K12" s="72">
        <v>-1.00237</v>
      </c>
      <c r="L12" s="72">
        <v>-1.00237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51DEB-AD9F-457B-B9D8-ED21790E5369}">
  <dimension ref="H2:AB11"/>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11.28515625"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32" t="s">
        <v>617</v>
      </c>
    </row>
    <row r="3" spans="10:28" x14ac:dyDescent="0.25">
      <c r="J3" s="33" t="s">
        <v>432</v>
      </c>
    </row>
    <row r="5" spans="10:28" x14ac:dyDescent="0.25">
      <c r="J5" s="35"/>
      <c r="Q5" s="35"/>
      <c r="AB5" s="35"/>
    </row>
    <row r="6" spans="10:28" x14ac:dyDescent="0.25">
      <c r="J6" s="43" t="s">
        <v>460</v>
      </c>
      <c r="K6" s="31" t="s">
        <v>461</v>
      </c>
      <c r="Q6" s="35"/>
    </row>
    <row r="7" spans="10:28" x14ac:dyDescent="0.25">
      <c r="J7" s="31">
        <v>-15</v>
      </c>
      <c r="K7" s="72">
        <v>3.1118999999999999</v>
      </c>
    </row>
    <row r="8" spans="10:28" x14ac:dyDescent="0.25">
      <c r="J8" s="31">
        <v>-10</v>
      </c>
      <c r="K8" s="72">
        <v>15.9186</v>
      </c>
      <c r="O8" s="36"/>
      <c r="P8" s="36"/>
    </row>
    <row r="9" spans="10:28" x14ac:dyDescent="0.25">
      <c r="J9" s="31">
        <v>-5</v>
      </c>
      <c r="K9" s="72">
        <v>32.4955</v>
      </c>
      <c r="O9" s="36"/>
      <c r="P9" s="36"/>
      <c r="T9" s="36"/>
      <c r="U9" s="36"/>
      <c r="V9" s="36"/>
    </row>
    <row r="10" spans="10:28" x14ac:dyDescent="0.25">
      <c r="J10" s="31">
        <v>0</v>
      </c>
      <c r="K10" s="72">
        <v>48.374200000000002</v>
      </c>
      <c r="P10" s="43"/>
    </row>
    <row r="11" spans="10:28" x14ac:dyDescent="0.25">
      <c r="J11" s="31">
        <v>5</v>
      </c>
      <c r="K11" s="72">
        <v>9.9699999999999997E-2</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C8FC1-7F93-4C2B-9A09-A26C93322BCC}">
  <dimension ref="H2:AB10"/>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16.140625"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32" t="s">
        <v>620</v>
      </c>
    </row>
    <row r="3" spans="10:28" x14ac:dyDescent="0.25">
      <c r="J3" s="33" t="s">
        <v>432</v>
      </c>
    </row>
    <row r="5" spans="10:28" x14ac:dyDescent="0.25">
      <c r="J5" s="35"/>
      <c r="Q5" s="35"/>
      <c r="AB5" s="35"/>
    </row>
    <row r="6" spans="10:28" x14ac:dyDescent="0.25">
      <c r="J6" s="31" t="s">
        <v>462</v>
      </c>
      <c r="K6" s="31" t="s">
        <v>461</v>
      </c>
      <c r="Q6" s="35"/>
    </row>
    <row r="7" spans="10:28" x14ac:dyDescent="0.25">
      <c r="J7" s="31" t="s">
        <v>463</v>
      </c>
      <c r="K7" s="72">
        <v>0.41872701000000001</v>
      </c>
    </row>
    <row r="8" spans="10:28" x14ac:dyDescent="0.25">
      <c r="J8" s="31" t="s">
        <v>464</v>
      </c>
      <c r="K8" s="72">
        <v>0.156454697</v>
      </c>
      <c r="O8" s="36"/>
      <c r="P8" s="36"/>
    </row>
    <row r="9" spans="10:28" x14ac:dyDescent="0.25">
      <c r="J9" s="31" t="s">
        <v>465</v>
      </c>
      <c r="K9" s="72">
        <v>-1.9875646E-2</v>
      </c>
      <c r="O9" s="36"/>
      <c r="P9" s="36"/>
      <c r="T9" s="36"/>
      <c r="U9" s="36"/>
      <c r="V9" s="36"/>
    </row>
    <row r="10" spans="10:28" x14ac:dyDescent="0.25">
      <c r="P10" s="43"/>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1B5F7-41EC-47E8-8ED0-B1600403BD06}">
  <dimension ref="H2:AN52"/>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7.85546875" style="31" customWidth="1"/>
    <col min="11" max="14" width="9.140625" style="31"/>
    <col min="15" max="15" width="10.140625" style="31" bestFit="1" customWidth="1"/>
    <col min="16" max="16" width="11.85546875" style="31" bestFit="1" customWidth="1"/>
    <col min="17" max="18" width="9.140625" style="31"/>
    <col min="19" max="19" width="8.7109375" style="31" customWidth="1"/>
    <col min="20" max="20" width="8.5703125" style="31" bestFit="1" customWidth="1"/>
    <col min="21" max="16384" width="9.140625" style="31"/>
  </cols>
  <sheetData>
    <row r="2" spans="10:40" x14ac:dyDescent="0.25">
      <c r="J2" s="32" t="s">
        <v>621</v>
      </c>
    </row>
    <row r="3" spans="10:40" x14ac:dyDescent="0.25">
      <c r="J3" s="33" t="s">
        <v>622</v>
      </c>
    </row>
    <row r="5" spans="10:40" x14ac:dyDescent="0.25">
      <c r="J5" s="35" t="s">
        <v>42</v>
      </c>
      <c r="Q5" s="35"/>
      <c r="R5" s="35"/>
      <c r="S5" s="35" t="s">
        <v>466</v>
      </c>
      <c r="AA5" s="35" t="s">
        <v>43</v>
      </c>
      <c r="AD5" s="35"/>
      <c r="AI5" s="35" t="s">
        <v>467</v>
      </c>
    </row>
    <row r="6" spans="10:40" x14ac:dyDescent="0.25">
      <c r="J6" s="35"/>
      <c r="K6" s="105" t="s">
        <v>40</v>
      </c>
      <c r="L6" s="105"/>
      <c r="M6" s="105"/>
      <c r="N6" s="105" t="s">
        <v>41</v>
      </c>
      <c r="O6" s="105"/>
      <c r="P6" s="105"/>
      <c r="Q6" s="35"/>
      <c r="R6" s="35"/>
      <c r="S6" s="105" t="s">
        <v>40</v>
      </c>
      <c r="T6" s="105"/>
      <c r="U6" s="105"/>
      <c r="V6" s="105" t="s">
        <v>41</v>
      </c>
      <c r="W6" s="105"/>
      <c r="X6" s="105"/>
      <c r="AA6" s="105" t="s">
        <v>40</v>
      </c>
      <c r="AB6" s="105"/>
      <c r="AC6" s="105"/>
      <c r="AD6" s="105" t="s">
        <v>41</v>
      </c>
      <c r="AE6" s="105"/>
      <c r="AF6" s="105"/>
      <c r="AI6" s="105" t="s">
        <v>40</v>
      </c>
      <c r="AJ6" s="105"/>
      <c r="AK6" s="105"/>
      <c r="AL6" s="105" t="s">
        <v>41</v>
      </c>
      <c r="AM6" s="105"/>
      <c r="AN6" s="105"/>
    </row>
    <row r="7" spans="10:40" x14ac:dyDescent="0.25">
      <c r="J7" s="31" t="s">
        <v>10</v>
      </c>
      <c r="K7" s="69" t="s">
        <v>24</v>
      </c>
      <c r="L7" s="69" t="s">
        <v>484</v>
      </c>
      <c r="M7" s="69" t="s">
        <v>485</v>
      </c>
      <c r="N7" s="69" t="s">
        <v>24</v>
      </c>
      <c r="O7" s="69" t="s">
        <v>484</v>
      </c>
      <c r="P7" s="69" t="s">
        <v>485</v>
      </c>
      <c r="R7" s="31" t="s">
        <v>10</v>
      </c>
      <c r="S7" s="69" t="s">
        <v>24</v>
      </c>
      <c r="T7" s="69" t="s">
        <v>484</v>
      </c>
      <c r="U7" s="69" t="s">
        <v>485</v>
      </c>
      <c r="V7" s="69" t="s">
        <v>24</v>
      </c>
      <c r="W7" s="69" t="s">
        <v>484</v>
      </c>
      <c r="X7" s="69" t="s">
        <v>485</v>
      </c>
      <c r="Z7" s="31" t="s">
        <v>10</v>
      </c>
      <c r="AA7" s="69" t="s">
        <v>24</v>
      </c>
      <c r="AB7" s="69" t="s">
        <v>484</v>
      </c>
      <c r="AC7" s="69" t="s">
        <v>485</v>
      </c>
      <c r="AD7" s="69" t="s">
        <v>24</v>
      </c>
      <c r="AE7" s="69" t="s">
        <v>484</v>
      </c>
      <c r="AF7" s="69" t="s">
        <v>485</v>
      </c>
      <c r="AH7" s="31" t="s">
        <v>10</v>
      </c>
      <c r="AI7" s="69" t="s">
        <v>24</v>
      </c>
      <c r="AJ7" s="69" t="s">
        <v>484</v>
      </c>
      <c r="AK7" s="69" t="s">
        <v>485</v>
      </c>
      <c r="AL7" s="69" t="s">
        <v>24</v>
      </c>
      <c r="AM7" s="69" t="s">
        <v>484</v>
      </c>
      <c r="AN7" s="69" t="s">
        <v>485</v>
      </c>
    </row>
    <row r="8" spans="10:40" x14ac:dyDescent="0.25">
      <c r="J8" s="31">
        <v>1970</v>
      </c>
      <c r="K8" s="31">
        <v>0</v>
      </c>
      <c r="L8" s="31">
        <v>0</v>
      </c>
      <c r="M8" s="31">
        <v>0</v>
      </c>
      <c r="N8" s="31">
        <v>0</v>
      </c>
      <c r="O8" s="31">
        <v>0</v>
      </c>
      <c r="P8" s="31">
        <v>0</v>
      </c>
      <c r="R8" s="31">
        <v>1970</v>
      </c>
      <c r="S8" s="31">
        <v>0</v>
      </c>
      <c r="T8" s="31">
        <v>0</v>
      </c>
      <c r="U8" s="31">
        <v>0</v>
      </c>
      <c r="V8" s="31">
        <v>0</v>
      </c>
      <c r="W8" s="31">
        <v>0</v>
      </c>
      <c r="X8" s="31">
        <v>0</v>
      </c>
      <c r="Z8" s="31">
        <v>1970</v>
      </c>
      <c r="AA8" s="31">
        <v>0</v>
      </c>
      <c r="AB8" s="31">
        <v>0</v>
      </c>
      <c r="AC8" s="31">
        <v>0</v>
      </c>
      <c r="AD8" s="31">
        <v>0</v>
      </c>
      <c r="AE8" s="31">
        <v>0</v>
      </c>
      <c r="AF8" s="31">
        <v>0</v>
      </c>
      <c r="AH8" s="31">
        <v>1970</v>
      </c>
      <c r="AI8" s="31">
        <v>0</v>
      </c>
      <c r="AJ8" s="31">
        <v>0</v>
      </c>
      <c r="AK8" s="31">
        <v>0</v>
      </c>
      <c r="AL8" s="31">
        <v>0</v>
      </c>
      <c r="AM8" s="31">
        <v>0</v>
      </c>
      <c r="AN8" s="31">
        <v>0</v>
      </c>
    </row>
    <row r="9" spans="10:40" x14ac:dyDescent="0.25">
      <c r="J9" s="31">
        <v>1971</v>
      </c>
      <c r="K9" s="72">
        <v>9.1315000000000007E-3</v>
      </c>
      <c r="L9" s="72">
        <v>3.0741899999999999E-2</v>
      </c>
      <c r="M9" s="72">
        <v>-1.24788E-2</v>
      </c>
      <c r="N9" s="72">
        <v>3.1212000000000002E-3</v>
      </c>
      <c r="O9" s="72">
        <v>2.2951900000000001E-2</v>
      </c>
      <c r="P9" s="72">
        <v>-1.6709600000000002E-2</v>
      </c>
      <c r="Q9" s="72"/>
      <c r="R9" s="31">
        <v>1971</v>
      </c>
      <c r="S9" s="72">
        <v>-1.74314E-2</v>
      </c>
      <c r="T9" s="72">
        <v>1.6869000000000001E-3</v>
      </c>
      <c r="U9" s="72">
        <v>-3.6549600000000002E-2</v>
      </c>
      <c r="V9" s="72">
        <v>-8.1898000000000006E-3</v>
      </c>
      <c r="W9" s="72">
        <v>1.32281E-2</v>
      </c>
      <c r="X9" s="72">
        <v>-2.9607700000000001E-2</v>
      </c>
      <c r="Y9" s="72"/>
      <c r="Z9" s="31">
        <v>1971</v>
      </c>
      <c r="AA9" s="72">
        <v>1.6651000000000001E-3</v>
      </c>
      <c r="AB9" s="72">
        <v>1.93715E-2</v>
      </c>
      <c r="AC9" s="72">
        <v>-1.6041300000000001E-2</v>
      </c>
      <c r="AD9" s="72">
        <v>2.7311000000000002E-3</v>
      </c>
      <c r="AE9" s="72">
        <v>2.4443599999999999E-2</v>
      </c>
      <c r="AF9" s="72">
        <v>-1.8981399999999999E-2</v>
      </c>
      <c r="AG9" s="72"/>
      <c r="AH9" s="31">
        <v>1971</v>
      </c>
      <c r="AI9" s="72">
        <v>-2.3509999999999998E-3</v>
      </c>
      <c r="AJ9" s="72">
        <v>2.0285600000000001E-2</v>
      </c>
      <c r="AK9" s="72">
        <v>-2.4987499999999999E-2</v>
      </c>
      <c r="AL9" s="72">
        <v>-5.3336399999999999E-2</v>
      </c>
      <c r="AM9" s="72">
        <v>-3.2252200000000002E-2</v>
      </c>
      <c r="AN9" s="72">
        <v>-7.4420700000000006E-2</v>
      </c>
    </row>
    <row r="10" spans="10:40" x14ac:dyDescent="0.25">
      <c r="J10" s="31">
        <v>1972</v>
      </c>
      <c r="K10" s="72">
        <v>1.6868399999999999E-2</v>
      </c>
      <c r="L10" s="72">
        <v>5.5227900000000003E-2</v>
      </c>
      <c r="M10" s="72">
        <v>-2.1491099999999999E-2</v>
      </c>
      <c r="N10" s="72">
        <v>1.8077E-3</v>
      </c>
      <c r="O10" s="72">
        <v>2.6484199999999999E-2</v>
      </c>
      <c r="P10" s="72">
        <v>-2.2868900000000001E-2</v>
      </c>
      <c r="Q10" s="72"/>
      <c r="R10" s="31">
        <v>1972</v>
      </c>
      <c r="S10" s="72">
        <v>-4.0596199999999999E-2</v>
      </c>
      <c r="T10" s="72">
        <v>-1.0434799999999999E-2</v>
      </c>
      <c r="U10" s="72">
        <v>-7.0757600000000004E-2</v>
      </c>
      <c r="V10" s="72">
        <v>-7.8060999999999998E-3</v>
      </c>
      <c r="W10" s="72">
        <v>1.86202E-2</v>
      </c>
      <c r="X10" s="72">
        <v>-3.4232499999999999E-2</v>
      </c>
      <c r="Y10" s="72"/>
      <c r="Z10" s="31">
        <v>1972</v>
      </c>
      <c r="AA10" s="72">
        <v>-1.0447E-3</v>
      </c>
      <c r="AB10" s="72">
        <v>3.0963999999999998E-2</v>
      </c>
      <c r="AC10" s="72">
        <v>-3.3053300000000001E-2</v>
      </c>
      <c r="AD10" s="72">
        <v>1.42989E-2</v>
      </c>
      <c r="AE10" s="72">
        <v>3.9887199999999998E-2</v>
      </c>
      <c r="AF10" s="72">
        <v>-1.12893E-2</v>
      </c>
      <c r="AG10" s="72"/>
      <c r="AH10" s="31">
        <v>1972</v>
      </c>
      <c r="AI10" s="72">
        <v>-1.4060700000000001E-2</v>
      </c>
      <c r="AJ10" s="72">
        <v>3.1823999999999998E-2</v>
      </c>
      <c r="AK10" s="72">
        <v>-5.9945499999999999E-2</v>
      </c>
      <c r="AL10" s="72">
        <v>-8.4877800000000003E-2</v>
      </c>
      <c r="AM10" s="72">
        <v>-5.5858499999999998E-2</v>
      </c>
      <c r="AN10" s="72">
        <v>-0.113897</v>
      </c>
    </row>
    <row r="11" spans="10:40" x14ac:dyDescent="0.25">
      <c r="J11" s="31">
        <v>1973</v>
      </c>
      <c r="K11" s="72">
        <v>4.4727299999999998E-2</v>
      </c>
      <c r="L11" s="72">
        <v>0.10965949999999999</v>
      </c>
      <c r="M11" s="72">
        <v>-2.0205000000000001E-2</v>
      </c>
      <c r="N11" s="72">
        <v>-2.2810400000000002E-2</v>
      </c>
      <c r="O11" s="72">
        <v>1.08523E-2</v>
      </c>
      <c r="P11" s="72">
        <v>-5.6473000000000002E-2</v>
      </c>
      <c r="Q11" s="72"/>
      <c r="R11" s="31">
        <v>1973</v>
      </c>
      <c r="S11" s="72">
        <v>-7.3559700000000006E-2</v>
      </c>
      <c r="T11" s="72">
        <v>-2.35217E-2</v>
      </c>
      <c r="U11" s="72">
        <v>-0.1235976</v>
      </c>
      <c r="V11" s="72">
        <v>-5.0051499999999999E-2</v>
      </c>
      <c r="W11" s="72">
        <v>-1.50435E-2</v>
      </c>
      <c r="X11" s="72">
        <v>-8.5059599999999999E-2</v>
      </c>
      <c r="Y11" s="72"/>
      <c r="Z11" s="31">
        <v>1973</v>
      </c>
      <c r="AA11" s="72">
        <v>-3.2187100000000003E-2</v>
      </c>
      <c r="AB11" s="72">
        <v>1.5453400000000001E-2</v>
      </c>
      <c r="AC11" s="72">
        <v>-7.9827700000000001E-2</v>
      </c>
      <c r="AD11" s="72">
        <v>-1.9620700000000001E-2</v>
      </c>
      <c r="AE11" s="72">
        <v>1.4260999999999999E-2</v>
      </c>
      <c r="AF11" s="72">
        <v>-5.3502500000000001E-2</v>
      </c>
      <c r="AG11" s="72"/>
      <c r="AH11" s="31">
        <v>1973</v>
      </c>
      <c r="AI11" s="72">
        <v>-2.9096299999999999E-2</v>
      </c>
      <c r="AJ11" s="72">
        <v>3.3060399999999997E-2</v>
      </c>
      <c r="AK11" s="72">
        <v>-9.1253100000000004E-2</v>
      </c>
      <c r="AL11" s="72">
        <v>-0.16943420000000001</v>
      </c>
      <c r="AM11" s="72">
        <v>-0.13337660000000001</v>
      </c>
      <c r="AN11" s="72">
        <v>-0.20549190000000001</v>
      </c>
    </row>
    <row r="12" spans="10:40" x14ac:dyDescent="0.25">
      <c r="J12" s="31">
        <v>1974</v>
      </c>
      <c r="K12" s="72">
        <v>8.7989700000000004E-2</v>
      </c>
      <c r="L12" s="72">
        <v>0.1628484</v>
      </c>
      <c r="M12" s="72">
        <v>1.3131E-2</v>
      </c>
      <c r="N12" s="72">
        <v>2.0877000000000001E-3</v>
      </c>
      <c r="O12" s="72">
        <v>4.6922699999999998E-2</v>
      </c>
      <c r="P12" s="72">
        <v>-4.2747399999999998E-2</v>
      </c>
      <c r="Q12" s="72"/>
      <c r="R12" s="31">
        <v>1974</v>
      </c>
      <c r="S12" s="72">
        <v>-8.5664699999999996E-2</v>
      </c>
      <c r="T12" s="72">
        <v>-3.1234899999999999E-2</v>
      </c>
      <c r="U12" s="72">
        <v>-0.14009440000000001</v>
      </c>
      <c r="V12" s="72">
        <v>-5.1763099999999999E-2</v>
      </c>
      <c r="W12" s="72">
        <v>-4.0926000000000001E-3</v>
      </c>
      <c r="X12" s="72">
        <v>-9.9433599999999997E-2</v>
      </c>
      <c r="Y12" s="72"/>
      <c r="Z12" s="31">
        <v>1974</v>
      </c>
      <c r="AA12" s="72">
        <v>-2.4329E-2</v>
      </c>
      <c r="AB12" s="72">
        <v>1.8876299999999999E-2</v>
      </c>
      <c r="AC12" s="72">
        <v>-6.7534300000000005E-2</v>
      </c>
      <c r="AD12" s="72">
        <v>-9.2473999999999994E-3</v>
      </c>
      <c r="AE12" s="72">
        <v>3.7484900000000002E-2</v>
      </c>
      <c r="AF12" s="72">
        <v>-5.5979599999999997E-2</v>
      </c>
      <c r="AG12" s="72"/>
      <c r="AH12" s="31">
        <v>1974</v>
      </c>
      <c r="AI12" s="72">
        <v>-4.8446900000000001E-2</v>
      </c>
      <c r="AJ12" s="72">
        <v>2.1061400000000001E-2</v>
      </c>
      <c r="AK12" s="72">
        <v>-0.11795509999999999</v>
      </c>
      <c r="AL12" s="72">
        <v>-0.19591069999999999</v>
      </c>
      <c r="AM12" s="72">
        <v>-0.14820459999999999</v>
      </c>
      <c r="AN12" s="72">
        <v>-0.24361669999999999</v>
      </c>
    </row>
    <row r="13" spans="10:40" x14ac:dyDescent="0.25">
      <c r="J13" s="31">
        <v>1975</v>
      </c>
      <c r="K13" s="72">
        <v>7.2466799999999998E-2</v>
      </c>
      <c r="L13" s="72">
        <v>0.1472714</v>
      </c>
      <c r="M13" s="72">
        <v>-2.3378000000000001E-3</v>
      </c>
      <c r="N13" s="72">
        <v>-3.2012999999999998E-3</v>
      </c>
      <c r="O13" s="72">
        <v>4.6713499999999998E-2</v>
      </c>
      <c r="P13" s="72">
        <v>-5.3115999999999997E-2</v>
      </c>
      <c r="Q13" s="72"/>
      <c r="R13" s="31">
        <v>1975</v>
      </c>
      <c r="S13" s="72">
        <v>-9.2419200000000007E-2</v>
      </c>
      <c r="T13" s="72">
        <v>-3.7415900000000002E-2</v>
      </c>
      <c r="U13" s="72">
        <v>-0.14742240000000001</v>
      </c>
      <c r="V13" s="72">
        <v>-6.5612199999999996E-2</v>
      </c>
      <c r="W13" s="72">
        <v>-1.24572E-2</v>
      </c>
      <c r="X13" s="72">
        <v>-0.1187671</v>
      </c>
      <c r="Y13" s="72"/>
      <c r="Z13" s="31">
        <v>1975</v>
      </c>
      <c r="AA13" s="72">
        <v>-1.2955700000000001E-2</v>
      </c>
      <c r="AB13" s="72">
        <v>4.0650499999999999E-2</v>
      </c>
      <c r="AC13" s="72">
        <v>-6.6561999999999996E-2</v>
      </c>
      <c r="AD13" s="72">
        <v>-1.31413E-2</v>
      </c>
      <c r="AE13" s="72">
        <v>3.8042699999999999E-2</v>
      </c>
      <c r="AF13" s="72">
        <v>-6.4325199999999999E-2</v>
      </c>
      <c r="AG13" s="72"/>
      <c r="AH13" s="31">
        <v>1975</v>
      </c>
      <c r="AI13" s="72">
        <v>-0.1195422</v>
      </c>
      <c r="AJ13" s="72">
        <v>-1.8196500000000001E-2</v>
      </c>
      <c r="AK13" s="72">
        <v>-0.2208879</v>
      </c>
      <c r="AL13" s="72">
        <v>-0.25784879999999999</v>
      </c>
      <c r="AM13" s="72">
        <v>-0.2050816</v>
      </c>
      <c r="AN13" s="72">
        <v>-0.3106159</v>
      </c>
    </row>
    <row r="14" spans="10:40" x14ac:dyDescent="0.25">
      <c r="J14" s="31">
        <v>1976</v>
      </c>
      <c r="K14" s="72">
        <v>7.1034299999999995E-2</v>
      </c>
      <c r="L14" s="72">
        <v>0.15453890000000001</v>
      </c>
      <c r="M14" s="72">
        <v>-1.24703E-2</v>
      </c>
      <c r="N14" s="72">
        <v>2.31354E-2</v>
      </c>
      <c r="O14" s="72">
        <v>7.2955400000000004E-2</v>
      </c>
      <c r="P14" s="72">
        <v>-2.66845E-2</v>
      </c>
      <c r="Q14" s="72"/>
      <c r="R14" s="31">
        <v>1976</v>
      </c>
      <c r="S14" s="72">
        <v>-0.1126048</v>
      </c>
      <c r="T14" s="72">
        <v>-4.4256299999999998E-2</v>
      </c>
      <c r="U14" s="72">
        <v>-0.18095330000000001</v>
      </c>
      <c r="V14" s="72">
        <v>-4.8493500000000002E-2</v>
      </c>
      <c r="W14" s="72">
        <v>5.1243E-3</v>
      </c>
      <c r="X14" s="72">
        <v>-0.1021113</v>
      </c>
      <c r="Y14" s="72"/>
      <c r="Z14" s="31">
        <v>1976</v>
      </c>
      <c r="AA14" s="72">
        <v>-8.0663999999999996E-3</v>
      </c>
      <c r="AB14" s="72">
        <v>5.9710600000000003E-2</v>
      </c>
      <c r="AC14" s="72">
        <v>-7.5843499999999994E-2</v>
      </c>
      <c r="AD14" s="72">
        <v>1.3103099999999999E-2</v>
      </c>
      <c r="AE14" s="72">
        <v>6.4511600000000002E-2</v>
      </c>
      <c r="AF14" s="72">
        <v>-3.8305400000000003E-2</v>
      </c>
      <c r="AG14" s="72"/>
      <c r="AH14" s="31">
        <v>1976</v>
      </c>
      <c r="AI14" s="72">
        <v>-0.1521855</v>
      </c>
      <c r="AJ14" s="72">
        <v>-3.4758200000000003E-2</v>
      </c>
      <c r="AK14" s="72">
        <v>-0.26961269999999998</v>
      </c>
      <c r="AL14" s="72">
        <v>-0.28543010000000002</v>
      </c>
      <c r="AM14" s="72">
        <v>-0.23256940000000001</v>
      </c>
      <c r="AN14" s="72">
        <v>-0.3382908</v>
      </c>
    </row>
    <row r="15" spans="10:40" x14ac:dyDescent="0.25">
      <c r="J15" s="31">
        <v>1977</v>
      </c>
      <c r="K15" s="72">
        <v>6.1488000000000001E-2</v>
      </c>
      <c r="L15" s="72">
        <v>0.15098159999999999</v>
      </c>
      <c r="M15" s="72">
        <v>-2.8005599999999999E-2</v>
      </c>
      <c r="N15" s="72">
        <v>3.7269E-3</v>
      </c>
      <c r="O15" s="72">
        <v>5.5235899999999998E-2</v>
      </c>
      <c r="P15" s="72">
        <v>-4.7782100000000001E-2</v>
      </c>
      <c r="Q15" s="72"/>
      <c r="R15" s="31">
        <v>1977</v>
      </c>
      <c r="S15" s="72">
        <v>-0.1542509</v>
      </c>
      <c r="T15" s="72">
        <v>-7.5745599999999996E-2</v>
      </c>
      <c r="U15" s="72">
        <v>-0.23275609999999999</v>
      </c>
      <c r="V15" s="72">
        <v>-9.2484399999999994E-2</v>
      </c>
      <c r="W15" s="72">
        <v>-3.6102500000000003E-2</v>
      </c>
      <c r="X15" s="72">
        <v>-0.14886630000000001</v>
      </c>
      <c r="Y15" s="72"/>
      <c r="Z15" s="31">
        <v>1977</v>
      </c>
      <c r="AA15" s="72">
        <v>-1.81049E-2</v>
      </c>
      <c r="AB15" s="72">
        <v>6.0949499999999997E-2</v>
      </c>
      <c r="AC15" s="72">
        <v>-9.7159300000000004E-2</v>
      </c>
      <c r="AD15" s="72">
        <v>-9.3805999999999994E-3</v>
      </c>
      <c r="AE15" s="72">
        <v>4.3480900000000003E-2</v>
      </c>
      <c r="AF15" s="72">
        <v>-6.2242100000000002E-2</v>
      </c>
      <c r="AG15" s="72"/>
      <c r="AH15" s="31">
        <v>1977</v>
      </c>
      <c r="AI15" s="72">
        <v>-0.18691260000000001</v>
      </c>
      <c r="AJ15" s="72">
        <v>-6.0802500000000002E-2</v>
      </c>
      <c r="AK15" s="72">
        <v>-0.31302269999999999</v>
      </c>
      <c r="AL15" s="72">
        <v>-0.35819790000000001</v>
      </c>
      <c r="AM15" s="72">
        <v>-0.30416120000000002</v>
      </c>
      <c r="AN15" s="72">
        <v>-0.41223460000000001</v>
      </c>
    </row>
    <row r="16" spans="10:40" x14ac:dyDescent="0.25">
      <c r="J16" s="31">
        <v>1978</v>
      </c>
      <c r="K16" s="72">
        <v>7.3019500000000001E-2</v>
      </c>
      <c r="L16" s="72">
        <v>0.17312549999999999</v>
      </c>
      <c r="M16" s="72">
        <v>-2.7086499999999999E-2</v>
      </c>
      <c r="N16" s="72">
        <v>2.8152699999999999E-2</v>
      </c>
      <c r="O16" s="72">
        <v>8.1601699999999999E-2</v>
      </c>
      <c r="P16" s="72">
        <v>-2.5296300000000001E-2</v>
      </c>
      <c r="Q16" s="72"/>
      <c r="R16" s="31">
        <v>1978</v>
      </c>
      <c r="S16" s="72">
        <v>-0.20203840000000001</v>
      </c>
      <c r="T16" s="72">
        <v>-0.1065363</v>
      </c>
      <c r="U16" s="72">
        <v>-0.29754039999999998</v>
      </c>
      <c r="V16" s="72">
        <v>-9.4855800000000004E-2</v>
      </c>
      <c r="W16" s="72">
        <v>-3.5048200000000002E-2</v>
      </c>
      <c r="X16" s="72">
        <v>-0.15466340000000001</v>
      </c>
      <c r="Y16" s="72"/>
      <c r="Z16" s="31">
        <v>1978</v>
      </c>
      <c r="AA16" s="72">
        <v>-8.9657999999999995E-3</v>
      </c>
      <c r="AB16" s="72">
        <v>8.1712099999999996E-2</v>
      </c>
      <c r="AC16" s="72">
        <v>-9.9643800000000005E-2</v>
      </c>
      <c r="AD16" s="72">
        <v>1.48624E-2</v>
      </c>
      <c r="AE16" s="72">
        <v>6.9492399999999996E-2</v>
      </c>
      <c r="AF16" s="72">
        <v>-3.9767700000000003E-2</v>
      </c>
      <c r="AG16" s="72"/>
      <c r="AH16" s="31">
        <v>1978</v>
      </c>
      <c r="AI16" s="72">
        <v>-0.22180820000000001</v>
      </c>
      <c r="AJ16" s="72">
        <v>-8.2191100000000003E-2</v>
      </c>
      <c r="AK16" s="72">
        <v>-0.3614253</v>
      </c>
      <c r="AL16" s="72">
        <v>-0.44168560000000001</v>
      </c>
      <c r="AM16" s="72">
        <v>-0.38428050000000002</v>
      </c>
      <c r="AN16" s="72">
        <v>-0.4990906</v>
      </c>
    </row>
    <row r="17" spans="10:40" x14ac:dyDescent="0.25">
      <c r="J17" s="31">
        <v>1979</v>
      </c>
      <c r="K17" s="72">
        <v>9.7883399999999995E-2</v>
      </c>
      <c r="L17" s="72">
        <v>0.207763</v>
      </c>
      <c r="M17" s="72">
        <v>-1.1996100000000001E-2</v>
      </c>
      <c r="N17" s="72">
        <v>1.3580200000000001E-2</v>
      </c>
      <c r="O17" s="72">
        <v>7.1424100000000004E-2</v>
      </c>
      <c r="P17" s="72">
        <v>-4.4263700000000003E-2</v>
      </c>
      <c r="Q17" s="72"/>
      <c r="R17" s="31">
        <v>1979</v>
      </c>
      <c r="S17" s="72">
        <v>-0.25631159999999997</v>
      </c>
      <c r="T17" s="72">
        <v>-0.14990049999999999</v>
      </c>
      <c r="U17" s="72">
        <v>-0.36272270000000001</v>
      </c>
      <c r="V17" s="72">
        <v>-0.13038630000000001</v>
      </c>
      <c r="W17" s="72">
        <v>-6.5389199999999995E-2</v>
      </c>
      <c r="X17" s="72">
        <v>-0.19538340000000001</v>
      </c>
      <c r="Y17" s="72"/>
      <c r="Z17" s="31">
        <v>1979</v>
      </c>
      <c r="AA17" s="72">
        <v>-3.7668899999999998E-2</v>
      </c>
      <c r="AB17" s="72">
        <v>6.1042699999999998E-2</v>
      </c>
      <c r="AC17" s="72">
        <v>-0.13638040000000001</v>
      </c>
      <c r="AD17" s="72">
        <v>1.7408E-3</v>
      </c>
      <c r="AE17" s="72">
        <v>6.0734700000000003E-2</v>
      </c>
      <c r="AF17" s="72">
        <v>-5.7253199999999997E-2</v>
      </c>
      <c r="AG17" s="72"/>
      <c r="AH17" s="31">
        <v>1979</v>
      </c>
      <c r="AI17" s="72">
        <v>-0.24193919999999999</v>
      </c>
      <c r="AJ17" s="72">
        <v>-0.1006806</v>
      </c>
      <c r="AK17" s="72">
        <v>-0.38319779999999998</v>
      </c>
      <c r="AL17" s="72">
        <v>-0.50475559999999997</v>
      </c>
      <c r="AM17" s="72">
        <v>-0.44397609999999998</v>
      </c>
      <c r="AN17" s="72">
        <v>-0.56553509999999996</v>
      </c>
    </row>
    <row r="18" spans="10:40" x14ac:dyDescent="0.25">
      <c r="J18" s="31">
        <v>1980</v>
      </c>
      <c r="K18" s="72">
        <v>0.11819</v>
      </c>
      <c r="L18" s="72">
        <v>0.2362677</v>
      </c>
      <c r="M18" s="72">
        <v>1.122E-4</v>
      </c>
      <c r="N18" s="72">
        <v>-1.8376E-2</v>
      </c>
      <c r="O18" s="72">
        <v>4.77039E-2</v>
      </c>
      <c r="P18" s="72">
        <v>-8.4456000000000003E-2</v>
      </c>
      <c r="Q18" s="72"/>
      <c r="R18" s="31">
        <v>1980</v>
      </c>
      <c r="S18" s="72">
        <v>-0.27873179999999997</v>
      </c>
      <c r="T18" s="72">
        <v>-0.1790427</v>
      </c>
      <c r="U18" s="72">
        <v>-0.3784208</v>
      </c>
      <c r="V18" s="72">
        <v>-0.18782399999999999</v>
      </c>
      <c r="W18" s="72">
        <v>-0.11516659999999999</v>
      </c>
      <c r="X18" s="72">
        <v>-0.26048139999999997</v>
      </c>
      <c r="Y18" s="72"/>
      <c r="Z18" s="31">
        <v>1980</v>
      </c>
      <c r="AA18" s="72">
        <v>-4.6816200000000002E-2</v>
      </c>
      <c r="AB18" s="72">
        <v>5.0243599999999999E-2</v>
      </c>
      <c r="AC18" s="72">
        <v>-0.143876</v>
      </c>
      <c r="AD18" s="72">
        <v>-3.3901000000000001E-2</v>
      </c>
      <c r="AE18" s="72">
        <v>3.28209E-2</v>
      </c>
      <c r="AF18" s="72">
        <v>-0.100623</v>
      </c>
      <c r="AG18" s="72"/>
      <c r="AH18" s="31">
        <v>1980</v>
      </c>
      <c r="AI18" s="72">
        <v>-0.25933919999999999</v>
      </c>
      <c r="AJ18" s="72">
        <v>-0.1161644</v>
      </c>
      <c r="AK18" s="72">
        <v>-0.40251389999999998</v>
      </c>
      <c r="AL18" s="72">
        <v>-0.59902509999999998</v>
      </c>
      <c r="AM18" s="72">
        <v>-0.52979140000000002</v>
      </c>
      <c r="AN18" s="72">
        <v>-0.66825880000000004</v>
      </c>
    </row>
    <row r="19" spans="10:40" x14ac:dyDescent="0.25">
      <c r="J19" s="31">
        <v>1981</v>
      </c>
      <c r="K19" s="72">
        <v>0.1133155</v>
      </c>
      <c r="L19" s="72">
        <v>0.23740259999999999</v>
      </c>
      <c r="M19" s="72">
        <v>-1.0771599999999999E-2</v>
      </c>
      <c r="N19" s="72">
        <v>-6.7422000000000003E-3</v>
      </c>
      <c r="O19" s="72">
        <v>6.2011400000000001E-2</v>
      </c>
      <c r="P19" s="72">
        <v>-7.5495800000000002E-2</v>
      </c>
      <c r="Q19" s="72"/>
      <c r="R19" s="31">
        <v>1981</v>
      </c>
      <c r="S19" s="72">
        <v>-0.3175521</v>
      </c>
      <c r="T19" s="72">
        <v>-0.21070140000000001</v>
      </c>
      <c r="U19" s="72">
        <v>-0.42440270000000002</v>
      </c>
      <c r="V19" s="72">
        <v>-0.19245889999999999</v>
      </c>
      <c r="W19" s="72">
        <v>-0.1163874</v>
      </c>
      <c r="X19" s="72">
        <v>-0.26853050000000001</v>
      </c>
      <c r="Y19" s="72"/>
      <c r="Z19" s="31">
        <v>1981</v>
      </c>
      <c r="AA19" s="72">
        <v>-5.4314000000000001E-2</v>
      </c>
      <c r="AB19" s="72">
        <v>3.8774299999999998E-2</v>
      </c>
      <c r="AC19" s="72">
        <v>-0.14740220000000001</v>
      </c>
      <c r="AD19" s="72">
        <v>-2.3437800000000002E-2</v>
      </c>
      <c r="AE19" s="72">
        <v>4.6008500000000001E-2</v>
      </c>
      <c r="AF19" s="72">
        <v>-9.28842E-2</v>
      </c>
      <c r="AG19" s="72"/>
      <c r="AH19" s="31">
        <v>1981</v>
      </c>
      <c r="AI19" s="72">
        <v>-0.2879466</v>
      </c>
      <c r="AJ19" s="72">
        <v>-0.1413732</v>
      </c>
      <c r="AK19" s="72">
        <v>-0.43452000000000002</v>
      </c>
      <c r="AL19" s="72">
        <v>-0.64504640000000002</v>
      </c>
      <c r="AM19" s="72">
        <v>-0.57300519999999999</v>
      </c>
      <c r="AN19" s="72">
        <v>-0.71708749999999999</v>
      </c>
    </row>
    <row r="20" spans="10:40" x14ac:dyDescent="0.25">
      <c r="J20" s="31">
        <v>1982</v>
      </c>
      <c r="K20" s="72">
        <v>9.2323500000000003E-2</v>
      </c>
      <c r="L20" s="72">
        <v>0.21571799999999999</v>
      </c>
      <c r="M20" s="72">
        <v>-3.1071000000000001E-2</v>
      </c>
      <c r="N20" s="72">
        <v>1.07405E-2</v>
      </c>
      <c r="O20" s="72">
        <v>8.6673E-2</v>
      </c>
      <c r="P20" s="72">
        <v>-6.5192E-2</v>
      </c>
      <c r="Q20" s="72"/>
      <c r="R20" s="31">
        <v>1982</v>
      </c>
      <c r="S20" s="72">
        <v>-0.34894409999999998</v>
      </c>
      <c r="T20" s="72">
        <v>-0.23578879999999999</v>
      </c>
      <c r="U20" s="72">
        <v>-0.4620995</v>
      </c>
      <c r="V20" s="72">
        <v>-0.17782580000000001</v>
      </c>
      <c r="W20" s="72">
        <v>-9.4366400000000003E-2</v>
      </c>
      <c r="X20" s="72">
        <v>-0.2612852</v>
      </c>
      <c r="Y20" s="72"/>
      <c r="Z20" s="31">
        <v>1982</v>
      </c>
      <c r="AA20" s="72">
        <v>-6.0200400000000001E-2</v>
      </c>
      <c r="AB20" s="72">
        <v>2.7387700000000001E-2</v>
      </c>
      <c r="AC20" s="72">
        <v>-0.14778839999999999</v>
      </c>
      <c r="AD20" s="72">
        <v>-3.2600000000000001E-4</v>
      </c>
      <c r="AE20" s="72">
        <v>7.6887200000000003E-2</v>
      </c>
      <c r="AF20" s="72">
        <v>-7.75391E-2</v>
      </c>
      <c r="AG20" s="72"/>
      <c r="AH20" s="31">
        <v>1982</v>
      </c>
      <c r="AI20" s="72">
        <v>-0.30774509999999999</v>
      </c>
      <c r="AJ20" s="72">
        <v>-0.15901699999999999</v>
      </c>
      <c r="AK20" s="72">
        <v>-0.45647310000000002</v>
      </c>
      <c r="AL20" s="72">
        <v>-0.64870410000000001</v>
      </c>
      <c r="AM20" s="72">
        <v>-0.56889020000000001</v>
      </c>
      <c r="AN20" s="72">
        <v>-0.72851790000000005</v>
      </c>
    </row>
    <row r="21" spans="10:40" x14ac:dyDescent="0.25">
      <c r="J21" s="31">
        <v>1983</v>
      </c>
      <c r="K21" s="72">
        <v>6.9456500000000004E-2</v>
      </c>
      <c r="L21" s="72">
        <v>0.18952369999999999</v>
      </c>
      <c r="M21" s="72">
        <v>-5.0610700000000002E-2</v>
      </c>
      <c r="N21" s="72">
        <v>-2.25087E-2</v>
      </c>
      <c r="O21" s="72">
        <v>5.51081E-2</v>
      </c>
      <c r="P21" s="72">
        <v>-0.1001256</v>
      </c>
      <c r="Q21" s="72"/>
      <c r="R21" s="31">
        <v>1983</v>
      </c>
      <c r="S21" s="72">
        <v>-0.3762009</v>
      </c>
      <c r="T21" s="72">
        <v>-0.25952249999999999</v>
      </c>
      <c r="U21" s="72">
        <v>-0.49287920000000002</v>
      </c>
      <c r="V21" s="72">
        <v>-0.2144074</v>
      </c>
      <c r="W21" s="72">
        <v>-0.13193949999999999</v>
      </c>
      <c r="X21" s="72">
        <v>-0.29687540000000001</v>
      </c>
      <c r="Y21" s="72"/>
      <c r="Z21" s="31">
        <v>1983</v>
      </c>
      <c r="AA21" s="72">
        <v>-5.0274199999999998E-2</v>
      </c>
      <c r="AB21" s="72">
        <v>4.5461000000000001E-2</v>
      </c>
      <c r="AC21" s="72">
        <v>-0.14600940000000001</v>
      </c>
      <c r="AD21" s="72">
        <v>-2.65834E-2</v>
      </c>
      <c r="AE21" s="72">
        <v>5.0354799999999998E-2</v>
      </c>
      <c r="AF21" s="72">
        <v>-0.1035215</v>
      </c>
      <c r="AG21" s="72"/>
      <c r="AH21" s="31">
        <v>1983</v>
      </c>
      <c r="AI21" s="72">
        <v>-0.30684109999999998</v>
      </c>
      <c r="AJ21" s="72">
        <v>-0.15758340000000001</v>
      </c>
      <c r="AK21" s="72">
        <v>-0.45609889999999997</v>
      </c>
      <c r="AL21" s="72">
        <v>-0.68454899999999996</v>
      </c>
      <c r="AM21" s="72">
        <v>-0.603962</v>
      </c>
      <c r="AN21" s="72">
        <v>-0.76513609999999999</v>
      </c>
    </row>
    <row r="22" spans="10:40" x14ac:dyDescent="0.25">
      <c r="J22" s="31">
        <v>1984</v>
      </c>
      <c r="K22" s="72">
        <v>5.5431399999999999E-2</v>
      </c>
      <c r="L22" s="72">
        <v>0.17617250000000001</v>
      </c>
      <c r="M22" s="72">
        <v>-6.5309699999999998E-2</v>
      </c>
      <c r="N22" s="72">
        <v>-7.4698000000000004E-3</v>
      </c>
      <c r="O22" s="72">
        <v>7.3141499999999998E-2</v>
      </c>
      <c r="P22" s="72">
        <v>-8.8081000000000007E-2</v>
      </c>
      <c r="Q22" s="72"/>
      <c r="R22" s="31">
        <v>1984</v>
      </c>
      <c r="S22" s="72">
        <v>-0.4122189</v>
      </c>
      <c r="T22" s="72">
        <v>-0.28383910000000001</v>
      </c>
      <c r="U22" s="72">
        <v>-0.54059880000000005</v>
      </c>
      <c r="V22" s="72">
        <v>-0.1933966</v>
      </c>
      <c r="W22" s="72">
        <v>-0.109737</v>
      </c>
      <c r="X22" s="72">
        <v>-0.27705619999999997</v>
      </c>
      <c r="Y22" s="72"/>
      <c r="Z22" s="31">
        <v>1984</v>
      </c>
      <c r="AA22" s="72">
        <v>-5.7722599999999999E-2</v>
      </c>
      <c r="AB22" s="72">
        <v>4.2902500000000003E-2</v>
      </c>
      <c r="AC22" s="72">
        <v>-0.15834770000000001</v>
      </c>
      <c r="AD22" s="72">
        <v>7.1013999999999999E-3</v>
      </c>
      <c r="AE22" s="72">
        <v>8.3691199999999993E-2</v>
      </c>
      <c r="AF22" s="72">
        <v>-6.9488400000000006E-2</v>
      </c>
      <c r="AG22" s="72"/>
      <c r="AH22" s="31">
        <v>1984</v>
      </c>
      <c r="AI22" s="72">
        <v>-0.3006238</v>
      </c>
      <c r="AJ22" s="72">
        <v>-0.14492450000000001</v>
      </c>
      <c r="AK22" s="72">
        <v>-0.45632319999999998</v>
      </c>
      <c r="AL22" s="72">
        <v>-0.68704160000000003</v>
      </c>
      <c r="AM22" s="72">
        <v>-0.60273620000000006</v>
      </c>
      <c r="AN22" s="72">
        <v>-0.771347</v>
      </c>
    </row>
    <row r="23" spans="10:40" x14ac:dyDescent="0.25">
      <c r="J23" s="31">
        <v>1985</v>
      </c>
      <c r="K23" s="72">
        <v>4.1567199999999999E-2</v>
      </c>
      <c r="L23" s="72">
        <v>0.16350700000000001</v>
      </c>
      <c r="M23" s="72">
        <v>-8.0372600000000002E-2</v>
      </c>
      <c r="N23" s="72">
        <v>1.26975E-2</v>
      </c>
      <c r="O23" s="72">
        <v>0.1021917</v>
      </c>
      <c r="P23" s="72">
        <v>-7.6796699999999996E-2</v>
      </c>
      <c r="Q23" s="72"/>
      <c r="R23" s="31">
        <v>1985</v>
      </c>
      <c r="S23" s="72">
        <v>-0.4476831</v>
      </c>
      <c r="T23" s="72">
        <v>-0.31237389999999998</v>
      </c>
      <c r="U23" s="72">
        <v>-0.58299230000000002</v>
      </c>
      <c r="V23" s="72">
        <v>-0.20078599999999999</v>
      </c>
      <c r="W23" s="72">
        <v>-0.1137025</v>
      </c>
      <c r="X23" s="72">
        <v>-0.2878696</v>
      </c>
      <c r="Y23" s="72"/>
      <c r="Z23" s="31">
        <v>1985</v>
      </c>
      <c r="AA23" s="72">
        <v>-5.3283999999999998E-2</v>
      </c>
      <c r="AB23" s="72">
        <v>7.4438599999999994E-2</v>
      </c>
      <c r="AC23" s="72">
        <v>-0.18100669999999999</v>
      </c>
      <c r="AD23" s="72">
        <v>9.7929000000000002E-3</v>
      </c>
      <c r="AE23" s="72">
        <v>8.8220900000000005E-2</v>
      </c>
      <c r="AF23" s="72">
        <v>-6.8635100000000004E-2</v>
      </c>
      <c r="AG23" s="72"/>
      <c r="AH23" s="31">
        <v>1985</v>
      </c>
      <c r="AI23" s="72">
        <v>-0.3171041</v>
      </c>
      <c r="AJ23" s="72">
        <v>-0.15565390000000001</v>
      </c>
      <c r="AK23" s="72">
        <v>-0.47855439999999999</v>
      </c>
      <c r="AL23" s="72">
        <v>-0.69711630000000002</v>
      </c>
      <c r="AM23" s="72">
        <v>-0.61105430000000005</v>
      </c>
      <c r="AN23" s="72">
        <v>-0.78317820000000005</v>
      </c>
    </row>
    <row r="24" spans="10:40" x14ac:dyDescent="0.25">
      <c r="J24" s="31">
        <v>1986</v>
      </c>
      <c r="K24" s="72">
        <v>4.7351200000000003E-2</v>
      </c>
      <c r="L24" s="72">
        <v>0.17094500000000001</v>
      </c>
      <c r="M24" s="72">
        <v>-7.6242599999999994E-2</v>
      </c>
      <c r="N24" s="72">
        <v>8.2660000000000008E-3</v>
      </c>
      <c r="O24" s="72">
        <v>9.1569499999999998E-2</v>
      </c>
      <c r="P24" s="72">
        <v>-7.5037400000000004E-2</v>
      </c>
      <c r="Q24" s="72"/>
      <c r="R24" s="31">
        <v>1986</v>
      </c>
      <c r="S24" s="72">
        <v>-0.46836949999999999</v>
      </c>
      <c r="T24" s="72">
        <v>-0.32879829999999999</v>
      </c>
      <c r="U24" s="72">
        <v>-0.60794060000000005</v>
      </c>
      <c r="V24" s="72">
        <v>-0.2057494</v>
      </c>
      <c r="W24" s="72">
        <v>-0.117824</v>
      </c>
      <c r="X24" s="72">
        <v>-0.29367470000000001</v>
      </c>
      <c r="Y24" s="72"/>
      <c r="Z24" s="31">
        <v>1986</v>
      </c>
      <c r="AA24" s="72">
        <v>-4.5477700000000003E-2</v>
      </c>
      <c r="AB24" s="72">
        <v>8.8982800000000001E-2</v>
      </c>
      <c r="AC24" s="72">
        <v>-0.1799383</v>
      </c>
      <c r="AD24" s="72">
        <v>1.9146799999999999E-2</v>
      </c>
      <c r="AE24" s="72">
        <v>9.9053000000000002E-2</v>
      </c>
      <c r="AF24" s="72">
        <v>-6.0759500000000001E-2</v>
      </c>
      <c r="AG24" s="72"/>
      <c r="AH24" s="31">
        <v>1986</v>
      </c>
      <c r="AI24" s="72">
        <v>-0.33971440000000003</v>
      </c>
      <c r="AJ24" s="72">
        <v>-0.17777209999999999</v>
      </c>
      <c r="AK24" s="72">
        <v>-0.50165680000000001</v>
      </c>
      <c r="AL24" s="72">
        <v>-0.73091669999999997</v>
      </c>
      <c r="AM24" s="72">
        <v>-0.64151979999999997</v>
      </c>
      <c r="AN24" s="72">
        <v>-0.82031350000000003</v>
      </c>
    </row>
    <row r="25" spans="10:40" x14ac:dyDescent="0.25">
      <c r="J25" s="31">
        <v>1987</v>
      </c>
      <c r="K25" s="72">
        <v>6.0434399999999999E-2</v>
      </c>
      <c r="L25" s="72">
        <v>0.19053049999999999</v>
      </c>
      <c r="M25" s="72">
        <v>-6.9661699999999993E-2</v>
      </c>
      <c r="N25" s="72">
        <v>8.3815000000000001E-3</v>
      </c>
      <c r="O25" s="72">
        <v>0.10872</v>
      </c>
      <c r="P25" s="72">
        <v>-9.1956999999999997E-2</v>
      </c>
      <c r="Q25" s="72"/>
      <c r="R25" s="31">
        <v>1987</v>
      </c>
      <c r="S25" s="72">
        <v>-0.50045419999999996</v>
      </c>
      <c r="T25" s="72">
        <v>-0.35404930000000001</v>
      </c>
      <c r="U25" s="72">
        <v>-0.64685899999999996</v>
      </c>
      <c r="V25" s="72">
        <v>-0.2089597</v>
      </c>
      <c r="W25" s="72">
        <v>-0.1064297</v>
      </c>
      <c r="X25" s="72">
        <v>-0.31148979999999998</v>
      </c>
      <c r="Y25" s="72"/>
      <c r="Z25" s="31">
        <v>1987</v>
      </c>
      <c r="AA25" s="72">
        <v>-4.8663999999999999E-2</v>
      </c>
      <c r="AB25" s="72">
        <v>9.5797199999999999E-2</v>
      </c>
      <c r="AC25" s="72">
        <v>-0.1931252</v>
      </c>
      <c r="AD25" s="72">
        <v>3.8385200000000001E-2</v>
      </c>
      <c r="AE25" s="72">
        <v>0.13474939999999999</v>
      </c>
      <c r="AF25" s="72">
        <v>-5.7979099999999999E-2</v>
      </c>
      <c r="AG25" s="72"/>
      <c r="AH25" s="31">
        <v>1987</v>
      </c>
      <c r="AI25" s="72">
        <v>-0.3530663</v>
      </c>
      <c r="AJ25" s="72">
        <v>-0.1932779</v>
      </c>
      <c r="AK25" s="72">
        <v>-0.5128547</v>
      </c>
      <c r="AL25" s="72">
        <v>-0.73678370000000004</v>
      </c>
      <c r="AM25" s="72">
        <v>-0.63279300000000005</v>
      </c>
      <c r="AN25" s="72">
        <v>-0.84077449999999998</v>
      </c>
    </row>
    <row r="26" spans="10:40" x14ac:dyDescent="0.25">
      <c r="J26" s="31">
        <v>1988</v>
      </c>
      <c r="K26" s="72">
        <v>7.2334399999999993E-2</v>
      </c>
      <c r="L26" s="72">
        <v>0.21079439999999999</v>
      </c>
      <c r="M26" s="72">
        <v>-6.6125699999999996E-2</v>
      </c>
      <c r="N26" s="72">
        <v>4.934E-3</v>
      </c>
      <c r="O26" s="72">
        <v>0.1009275</v>
      </c>
      <c r="P26" s="72">
        <v>-9.1059500000000002E-2</v>
      </c>
      <c r="Q26" s="72"/>
      <c r="R26" s="31">
        <v>1988</v>
      </c>
      <c r="S26" s="72">
        <v>-0.53513100000000002</v>
      </c>
      <c r="T26" s="72">
        <v>-0.3821234</v>
      </c>
      <c r="U26" s="72">
        <v>-0.68813869999999999</v>
      </c>
      <c r="V26" s="72">
        <v>-0.2194546</v>
      </c>
      <c r="W26" s="72">
        <v>-0.1181888</v>
      </c>
      <c r="X26" s="72">
        <v>-0.32072050000000002</v>
      </c>
      <c r="Y26" s="72"/>
      <c r="Z26" s="31">
        <v>1988</v>
      </c>
      <c r="AA26" s="72">
        <v>-5.5097599999999997E-2</v>
      </c>
      <c r="AB26" s="72">
        <v>9.3948199999999996E-2</v>
      </c>
      <c r="AC26" s="72">
        <v>-0.20414350000000001</v>
      </c>
      <c r="AD26" s="72">
        <v>4.0622199999999997E-2</v>
      </c>
      <c r="AE26" s="72">
        <v>0.13477359999999999</v>
      </c>
      <c r="AF26" s="72">
        <v>-5.3529300000000002E-2</v>
      </c>
      <c r="AG26" s="72"/>
      <c r="AH26" s="31">
        <v>1988</v>
      </c>
      <c r="AI26" s="72">
        <v>-0.37423780000000001</v>
      </c>
      <c r="AJ26" s="72">
        <v>-0.20610609999999999</v>
      </c>
      <c r="AK26" s="72">
        <v>-0.54236949999999995</v>
      </c>
      <c r="AL26" s="72">
        <v>-0.76845669999999999</v>
      </c>
      <c r="AM26" s="72">
        <v>-0.66727950000000003</v>
      </c>
      <c r="AN26" s="72">
        <v>-0.86963389999999996</v>
      </c>
    </row>
    <row r="27" spans="10:40" x14ac:dyDescent="0.25">
      <c r="J27" s="31">
        <v>1989</v>
      </c>
      <c r="K27" s="72">
        <v>8.9256199999999994E-2</v>
      </c>
      <c r="L27" s="72">
        <v>0.23607810000000001</v>
      </c>
      <c r="M27" s="72">
        <v>-5.7565699999999997E-2</v>
      </c>
      <c r="N27" s="72">
        <v>2.9191999999999998E-3</v>
      </c>
      <c r="O27" s="72">
        <v>9.5149999999999998E-2</v>
      </c>
      <c r="P27" s="72">
        <v>-8.9311600000000005E-2</v>
      </c>
      <c r="Q27" s="72"/>
      <c r="R27" s="31">
        <v>1989</v>
      </c>
      <c r="S27" s="72">
        <v>-0.56070070000000005</v>
      </c>
      <c r="T27" s="72">
        <v>-0.40060119999999999</v>
      </c>
      <c r="U27" s="72">
        <v>-0.7208002</v>
      </c>
      <c r="V27" s="72">
        <v>-0.2251726</v>
      </c>
      <c r="W27" s="72">
        <v>-0.1261603</v>
      </c>
      <c r="X27" s="72">
        <v>-0.3241849</v>
      </c>
      <c r="Y27" s="72"/>
      <c r="Z27" s="31">
        <v>1989</v>
      </c>
      <c r="AA27" s="72">
        <v>-5.92489E-2</v>
      </c>
      <c r="AB27" s="72">
        <v>0.1022656</v>
      </c>
      <c r="AC27" s="72">
        <v>-0.2207634</v>
      </c>
      <c r="AD27" s="72">
        <v>4.4172500000000003E-2</v>
      </c>
      <c r="AE27" s="72">
        <v>0.13528950000000001</v>
      </c>
      <c r="AF27" s="72">
        <v>-4.69445E-2</v>
      </c>
      <c r="AG27" s="72"/>
      <c r="AH27" s="31">
        <v>1989</v>
      </c>
      <c r="AI27" s="72">
        <v>-0.40356619999999999</v>
      </c>
      <c r="AJ27" s="72">
        <v>-0.22907279999999999</v>
      </c>
      <c r="AK27" s="72">
        <v>-0.57805949999999995</v>
      </c>
      <c r="AL27" s="72">
        <v>-0.81739569999999995</v>
      </c>
      <c r="AM27" s="72">
        <v>-0.71718590000000004</v>
      </c>
      <c r="AN27" s="72">
        <v>-0.91760549999999996</v>
      </c>
    </row>
    <row r="28" spans="10:40" x14ac:dyDescent="0.25">
      <c r="J28" s="31">
        <v>1990</v>
      </c>
      <c r="K28" s="72">
        <v>8.5393399999999994E-2</v>
      </c>
      <c r="L28" s="72">
        <v>0.2458784</v>
      </c>
      <c r="M28" s="72">
        <v>-7.5091599999999994E-2</v>
      </c>
      <c r="N28" s="72">
        <v>-2.04534E-2</v>
      </c>
      <c r="O28" s="72">
        <v>8.0361199999999994E-2</v>
      </c>
      <c r="P28" s="72">
        <v>-0.1212681</v>
      </c>
      <c r="Q28" s="72"/>
      <c r="R28" s="31">
        <v>1990</v>
      </c>
      <c r="S28" s="72">
        <v>-0.62024000000000001</v>
      </c>
      <c r="T28" s="72">
        <v>-0.44506259999999997</v>
      </c>
      <c r="U28" s="72">
        <v>-0.79541729999999999</v>
      </c>
      <c r="V28" s="72">
        <v>-0.24923039999999999</v>
      </c>
      <c r="W28" s="72">
        <v>-0.14193819999999999</v>
      </c>
      <c r="X28" s="72">
        <v>-0.35652260000000002</v>
      </c>
      <c r="Y28" s="72"/>
      <c r="Z28" s="31">
        <v>1990</v>
      </c>
      <c r="AA28" s="72">
        <v>-6.8556800000000001E-2</v>
      </c>
      <c r="AB28" s="72">
        <v>0.1029254</v>
      </c>
      <c r="AC28" s="72">
        <v>-0.24003910000000001</v>
      </c>
      <c r="AD28" s="72">
        <v>1.95608E-2</v>
      </c>
      <c r="AE28" s="72">
        <v>0.11569110000000001</v>
      </c>
      <c r="AF28" s="72">
        <v>-7.6569499999999999E-2</v>
      </c>
      <c r="AG28" s="72"/>
      <c r="AH28" s="31">
        <v>1990</v>
      </c>
      <c r="AI28" s="72">
        <v>-0.45122869999999998</v>
      </c>
      <c r="AJ28" s="72">
        <v>-0.26052560000000002</v>
      </c>
      <c r="AK28" s="72">
        <v>-0.64193169999999999</v>
      </c>
      <c r="AL28" s="72">
        <v>-0.8740966</v>
      </c>
      <c r="AM28" s="72">
        <v>-0.76339570000000001</v>
      </c>
      <c r="AN28" s="72">
        <v>-0.98479749999999999</v>
      </c>
    </row>
    <row r="29" spans="10:40" x14ac:dyDescent="0.25">
      <c r="J29" s="31">
        <v>1991</v>
      </c>
      <c r="K29" s="72">
        <v>7.6782699999999995E-2</v>
      </c>
      <c r="L29" s="72">
        <v>0.23612649999999999</v>
      </c>
      <c r="M29" s="72">
        <v>-8.2560999999999996E-2</v>
      </c>
      <c r="N29" s="72">
        <v>-7.5892399999999999E-2</v>
      </c>
      <c r="O29" s="72">
        <v>3.1098899999999999E-2</v>
      </c>
      <c r="P29" s="72">
        <v>-0.18288370000000001</v>
      </c>
      <c r="Q29" s="72"/>
      <c r="R29" s="31">
        <v>1991</v>
      </c>
      <c r="S29" s="72">
        <v>-0.65848200000000001</v>
      </c>
      <c r="T29" s="72">
        <v>-0.47856680000000001</v>
      </c>
      <c r="U29" s="72">
        <v>-0.83839719999999995</v>
      </c>
      <c r="V29" s="72">
        <v>-0.3125735</v>
      </c>
      <c r="W29" s="72">
        <v>-0.19922970000000001</v>
      </c>
      <c r="X29" s="72">
        <v>-0.4259172</v>
      </c>
      <c r="Y29" s="72"/>
      <c r="Z29" s="31">
        <v>1991</v>
      </c>
      <c r="AA29" s="72">
        <v>-9.0431700000000004E-2</v>
      </c>
      <c r="AB29" s="72">
        <v>8.1279699999999996E-2</v>
      </c>
      <c r="AC29" s="72">
        <v>-0.26214320000000002</v>
      </c>
      <c r="AD29" s="72">
        <v>-3.0974399999999999E-2</v>
      </c>
      <c r="AE29" s="72">
        <v>7.0379499999999998E-2</v>
      </c>
      <c r="AF29" s="72">
        <v>-0.13232830000000001</v>
      </c>
      <c r="AG29" s="72"/>
      <c r="AH29" s="31">
        <v>1991</v>
      </c>
      <c r="AI29" s="72">
        <v>-0.47611219999999999</v>
      </c>
      <c r="AJ29" s="72">
        <v>-0.28071620000000003</v>
      </c>
      <c r="AK29" s="72">
        <v>-0.67150810000000005</v>
      </c>
      <c r="AL29" s="72">
        <v>-0.94935689999999995</v>
      </c>
      <c r="AM29" s="72">
        <v>-0.83251379999999997</v>
      </c>
      <c r="AN29" s="72">
        <v>-1.0662</v>
      </c>
    </row>
    <row r="30" spans="10:40" x14ac:dyDescent="0.25">
      <c r="J30" s="31">
        <v>1992</v>
      </c>
      <c r="K30" s="72">
        <v>9.5201900000000006E-2</v>
      </c>
      <c r="L30" s="72">
        <v>0.25647779999999998</v>
      </c>
      <c r="M30" s="72">
        <v>-6.6074099999999997E-2</v>
      </c>
      <c r="N30" s="72">
        <v>-9.6642699999999998E-2</v>
      </c>
      <c r="O30" s="72">
        <v>1.5943100000000002E-2</v>
      </c>
      <c r="P30" s="72">
        <v>-0.20922850000000001</v>
      </c>
      <c r="Q30" s="72"/>
      <c r="R30" s="31">
        <v>1992</v>
      </c>
      <c r="S30" s="72">
        <v>-0.66866150000000002</v>
      </c>
      <c r="T30" s="72">
        <v>-0.48727209999999999</v>
      </c>
      <c r="U30" s="72">
        <v>-0.85005090000000005</v>
      </c>
      <c r="V30" s="72">
        <v>-0.33971220000000002</v>
      </c>
      <c r="W30" s="72">
        <v>-0.21815860000000001</v>
      </c>
      <c r="X30" s="72">
        <v>-0.4612657</v>
      </c>
      <c r="Y30" s="72"/>
      <c r="Z30" s="31">
        <v>1992</v>
      </c>
      <c r="AA30" s="72">
        <v>-6.8185300000000004E-2</v>
      </c>
      <c r="AB30" s="72">
        <v>0.1024866</v>
      </c>
      <c r="AC30" s="72">
        <v>-0.23885709999999999</v>
      </c>
      <c r="AD30" s="72">
        <v>-4.4102299999999997E-2</v>
      </c>
      <c r="AE30" s="72">
        <v>6.3994099999999998E-2</v>
      </c>
      <c r="AF30" s="72">
        <v>-0.1521988</v>
      </c>
      <c r="AG30" s="72"/>
      <c r="AH30" s="31">
        <v>1992</v>
      </c>
      <c r="AI30" s="72">
        <v>-0.4893788</v>
      </c>
      <c r="AJ30" s="72">
        <v>-0.28936869999999998</v>
      </c>
      <c r="AK30" s="72">
        <v>-0.68938889999999997</v>
      </c>
      <c r="AL30" s="72">
        <v>-1.019193</v>
      </c>
      <c r="AM30" s="72">
        <v>-0.89247569999999998</v>
      </c>
      <c r="AN30" s="72">
        <v>-1.14591</v>
      </c>
    </row>
    <row r="31" spans="10:40" x14ac:dyDescent="0.25">
      <c r="J31" s="31">
        <v>1993</v>
      </c>
      <c r="K31" s="72">
        <v>8.7668999999999997E-2</v>
      </c>
      <c r="L31" s="72">
        <v>0.24979979999999999</v>
      </c>
      <c r="M31" s="72">
        <v>-7.4461799999999995E-2</v>
      </c>
      <c r="N31" s="72">
        <v>-6.5157099999999996E-2</v>
      </c>
      <c r="O31" s="72">
        <v>4.5533499999999998E-2</v>
      </c>
      <c r="P31" s="72">
        <v>-0.17584759999999999</v>
      </c>
      <c r="Q31" s="72"/>
      <c r="R31" s="31">
        <v>1993</v>
      </c>
      <c r="S31" s="72">
        <v>-0.69996800000000003</v>
      </c>
      <c r="T31" s="72">
        <v>-0.51610889999999998</v>
      </c>
      <c r="U31" s="72">
        <v>-0.88382700000000003</v>
      </c>
      <c r="V31" s="72">
        <v>-0.3257062</v>
      </c>
      <c r="W31" s="72">
        <v>-0.20652039999999999</v>
      </c>
      <c r="X31" s="72">
        <v>-0.44489200000000001</v>
      </c>
      <c r="Y31" s="72"/>
      <c r="Z31" s="31">
        <v>1993</v>
      </c>
      <c r="AA31" s="72">
        <v>-7.0648100000000005E-2</v>
      </c>
      <c r="AB31" s="72">
        <v>0.1017892</v>
      </c>
      <c r="AC31" s="72">
        <v>-0.24308550000000001</v>
      </c>
      <c r="AD31" s="72">
        <v>-1.7160100000000001E-2</v>
      </c>
      <c r="AE31" s="72">
        <v>8.5217399999999999E-2</v>
      </c>
      <c r="AF31" s="72">
        <v>-0.1195375</v>
      </c>
      <c r="AG31" s="72"/>
      <c r="AH31" s="31">
        <v>1993</v>
      </c>
      <c r="AI31" s="72">
        <v>-0.50750269999999997</v>
      </c>
      <c r="AJ31" s="72">
        <v>-0.30215720000000001</v>
      </c>
      <c r="AK31" s="72">
        <v>-0.71284820000000004</v>
      </c>
      <c r="AL31" s="72">
        <v>-1.0016860000000001</v>
      </c>
      <c r="AM31" s="72">
        <v>-0.88133839999999997</v>
      </c>
      <c r="AN31" s="72">
        <v>-1.1220349999999999</v>
      </c>
    </row>
    <row r="32" spans="10:40" x14ac:dyDescent="0.25">
      <c r="J32" s="31">
        <v>1994</v>
      </c>
      <c r="K32" s="72">
        <v>9.2019299999999998E-2</v>
      </c>
      <c r="L32" s="72">
        <v>0.25029170000000001</v>
      </c>
      <c r="M32" s="72">
        <v>-6.6253199999999998E-2</v>
      </c>
      <c r="N32" s="72">
        <v>-6.3211299999999998E-2</v>
      </c>
      <c r="O32" s="72">
        <v>4.6769400000000003E-2</v>
      </c>
      <c r="P32" s="72">
        <v>-0.17319200000000001</v>
      </c>
      <c r="Q32" s="72"/>
      <c r="R32" s="31">
        <v>1994</v>
      </c>
      <c r="S32" s="72">
        <v>-0.72949180000000002</v>
      </c>
      <c r="T32" s="72">
        <v>-0.54377540000000002</v>
      </c>
      <c r="U32" s="72">
        <v>-0.91520820000000003</v>
      </c>
      <c r="V32" s="72">
        <v>-0.32988070000000003</v>
      </c>
      <c r="W32" s="72">
        <v>-0.20834469999999999</v>
      </c>
      <c r="X32" s="72">
        <v>-0.4514166</v>
      </c>
      <c r="Y32" s="72"/>
      <c r="Z32" s="31">
        <v>1994</v>
      </c>
      <c r="AA32" s="72">
        <v>-8.1425399999999995E-2</v>
      </c>
      <c r="AB32" s="72">
        <v>9.3241599999999994E-2</v>
      </c>
      <c r="AC32" s="72">
        <v>-0.2560924</v>
      </c>
      <c r="AD32" s="72">
        <v>-5.4070999999999998E-3</v>
      </c>
      <c r="AE32" s="72">
        <v>9.5662300000000006E-2</v>
      </c>
      <c r="AF32" s="72">
        <v>-0.1064765</v>
      </c>
      <c r="AG32" s="72"/>
      <c r="AH32" s="31">
        <v>1994</v>
      </c>
      <c r="AI32" s="72">
        <v>-0.50999249999999996</v>
      </c>
      <c r="AJ32" s="72">
        <v>-0.29180489999999998</v>
      </c>
      <c r="AK32" s="72">
        <v>-0.72818020000000006</v>
      </c>
      <c r="AL32" s="72">
        <v>-1.0270300000000001</v>
      </c>
      <c r="AM32" s="72">
        <v>-0.90263590000000005</v>
      </c>
      <c r="AN32" s="72">
        <v>-1.1514230000000001</v>
      </c>
    </row>
    <row r="33" spans="10:40" x14ac:dyDescent="0.25">
      <c r="J33" s="31">
        <v>1995</v>
      </c>
      <c r="K33" s="72">
        <v>8.5544800000000004E-2</v>
      </c>
      <c r="L33" s="72">
        <v>0.24181159999999999</v>
      </c>
      <c r="M33" s="72">
        <v>-7.0721900000000004E-2</v>
      </c>
      <c r="N33" s="72">
        <v>-5.0743799999999999E-2</v>
      </c>
      <c r="O33" s="72">
        <v>5.9549499999999998E-2</v>
      </c>
      <c r="P33" s="72">
        <v>-0.16103700000000001</v>
      </c>
      <c r="Q33" s="72"/>
      <c r="R33" s="31">
        <v>1995</v>
      </c>
      <c r="S33" s="72">
        <v>-0.78441179999999999</v>
      </c>
      <c r="T33" s="72">
        <v>-0.59520700000000004</v>
      </c>
      <c r="U33" s="72">
        <v>-0.9736167</v>
      </c>
      <c r="V33" s="72">
        <v>-0.33190180000000002</v>
      </c>
      <c r="W33" s="72">
        <v>-0.21080109999999999</v>
      </c>
      <c r="X33" s="72">
        <v>-0.45300259999999998</v>
      </c>
      <c r="Y33" s="72"/>
      <c r="Z33" s="31">
        <v>1995</v>
      </c>
      <c r="AA33" s="72">
        <v>-0.1060117</v>
      </c>
      <c r="AB33" s="72">
        <v>6.8695000000000006E-2</v>
      </c>
      <c r="AC33" s="72">
        <v>-0.28071829999999998</v>
      </c>
      <c r="AD33" s="72">
        <v>1.30093E-2</v>
      </c>
      <c r="AE33" s="72">
        <v>0.1127638</v>
      </c>
      <c r="AF33" s="72">
        <v>-8.6745100000000006E-2</v>
      </c>
      <c r="AG33" s="72"/>
      <c r="AH33" s="31">
        <v>1995</v>
      </c>
      <c r="AI33" s="72">
        <v>-0.55260330000000002</v>
      </c>
      <c r="AJ33" s="72">
        <v>-0.33677889999999999</v>
      </c>
      <c r="AK33" s="72">
        <v>-0.76842770000000005</v>
      </c>
      <c r="AL33" s="72">
        <v>-1.0222530000000001</v>
      </c>
      <c r="AM33" s="72">
        <v>-0.89774319999999996</v>
      </c>
      <c r="AN33" s="72">
        <v>-1.1467620000000001</v>
      </c>
    </row>
    <row r="34" spans="10:40" x14ac:dyDescent="0.25">
      <c r="J34" s="31">
        <v>1996</v>
      </c>
      <c r="K34" s="72">
        <v>8.6112900000000006E-2</v>
      </c>
      <c r="L34" s="72">
        <v>0.24310029999999999</v>
      </c>
      <c r="M34" s="72">
        <v>-7.0874599999999996E-2</v>
      </c>
      <c r="N34" s="72">
        <v>-6.2944700000000006E-2</v>
      </c>
      <c r="O34" s="72">
        <v>4.84138E-2</v>
      </c>
      <c r="P34" s="72">
        <v>-0.17430309999999999</v>
      </c>
      <c r="Q34" s="72"/>
      <c r="R34" s="31">
        <v>1996</v>
      </c>
      <c r="S34" s="72">
        <v>-0.85239759999999998</v>
      </c>
      <c r="T34" s="72">
        <v>-0.66139479999999995</v>
      </c>
      <c r="U34" s="72">
        <v>-1.0434000000000001</v>
      </c>
      <c r="V34" s="72">
        <v>-0.3624001</v>
      </c>
      <c r="W34" s="72">
        <v>-0.23762050000000001</v>
      </c>
      <c r="X34" s="72">
        <v>-0.48717959999999999</v>
      </c>
      <c r="Y34" s="72"/>
      <c r="Z34" s="31">
        <v>1996</v>
      </c>
      <c r="AA34" s="72">
        <v>-0.12803719999999999</v>
      </c>
      <c r="AB34" s="72">
        <v>4.6282400000000001E-2</v>
      </c>
      <c r="AC34" s="72">
        <v>-0.30235689999999998</v>
      </c>
      <c r="AD34" s="72">
        <v>-1.9191E-3</v>
      </c>
      <c r="AE34" s="72">
        <v>9.9062200000000003E-2</v>
      </c>
      <c r="AF34" s="72">
        <v>-0.1029004</v>
      </c>
      <c r="AG34" s="72"/>
      <c r="AH34" s="31">
        <v>1996</v>
      </c>
      <c r="AI34" s="72">
        <v>-0.5606006</v>
      </c>
      <c r="AJ34" s="72">
        <v>-0.33883970000000002</v>
      </c>
      <c r="AK34" s="72">
        <v>-0.78236150000000004</v>
      </c>
      <c r="AL34" s="72">
        <v>-1.0483530000000001</v>
      </c>
      <c r="AM34" s="72">
        <v>-0.91949619999999999</v>
      </c>
      <c r="AN34" s="72">
        <v>-1.1772100000000001</v>
      </c>
    </row>
    <row r="35" spans="10:40" x14ac:dyDescent="0.25">
      <c r="J35" s="31">
        <v>1997</v>
      </c>
      <c r="K35" s="72">
        <v>8.9681800000000006E-2</v>
      </c>
      <c r="L35" s="72">
        <v>0.2481302</v>
      </c>
      <c r="M35" s="72">
        <v>-6.8766499999999994E-2</v>
      </c>
      <c r="N35" s="72">
        <v>-9.8612900000000003E-2</v>
      </c>
      <c r="O35" s="72">
        <v>1.7849899999999998E-2</v>
      </c>
      <c r="P35" s="72">
        <v>-0.21507570000000001</v>
      </c>
      <c r="Q35" s="72"/>
      <c r="R35" s="31">
        <v>1997</v>
      </c>
      <c r="S35" s="72">
        <v>-0.91760640000000004</v>
      </c>
      <c r="T35" s="72">
        <v>-0.72440789999999999</v>
      </c>
      <c r="U35" s="72">
        <v>-1.110805</v>
      </c>
      <c r="V35" s="72">
        <v>-0.41940070000000002</v>
      </c>
      <c r="W35" s="72">
        <v>-0.29061940000000003</v>
      </c>
      <c r="X35" s="72">
        <v>-0.54818199999999995</v>
      </c>
      <c r="Y35" s="72"/>
      <c r="Z35" s="31">
        <v>1997</v>
      </c>
      <c r="AA35" s="72">
        <v>-0.15183450000000001</v>
      </c>
      <c r="AB35" s="72">
        <v>2.2336600000000002E-2</v>
      </c>
      <c r="AC35" s="72">
        <v>-0.32600570000000001</v>
      </c>
      <c r="AD35" s="72">
        <v>-4.5845200000000003E-2</v>
      </c>
      <c r="AE35" s="72">
        <v>6.2420200000000002E-2</v>
      </c>
      <c r="AF35" s="72">
        <v>-0.15411069999999999</v>
      </c>
      <c r="AG35" s="72"/>
      <c r="AH35" s="31">
        <v>1997</v>
      </c>
      <c r="AI35" s="72">
        <v>-0.57816699999999999</v>
      </c>
      <c r="AJ35" s="72">
        <v>-0.35476639999999998</v>
      </c>
      <c r="AK35" s="72">
        <v>-0.80156760000000005</v>
      </c>
      <c r="AL35" s="72">
        <v>-1.094797</v>
      </c>
      <c r="AM35" s="72">
        <v>-0.96773560000000003</v>
      </c>
      <c r="AN35" s="72">
        <v>-1.221859</v>
      </c>
    </row>
    <row r="36" spans="10:40" x14ac:dyDescent="0.25">
      <c r="J36" s="31">
        <v>1998</v>
      </c>
      <c r="K36" s="72">
        <v>9.4891500000000004E-2</v>
      </c>
      <c r="L36" s="72">
        <v>0.25416529999999998</v>
      </c>
      <c r="M36" s="72">
        <v>-6.4382300000000003E-2</v>
      </c>
      <c r="N36" s="72">
        <v>-9.3232099999999998E-2</v>
      </c>
      <c r="O36" s="72">
        <v>2.3324299999999999E-2</v>
      </c>
      <c r="P36" s="72">
        <v>-0.20978849999999999</v>
      </c>
      <c r="Q36" s="72"/>
      <c r="R36" s="31">
        <v>1998</v>
      </c>
      <c r="S36" s="72">
        <v>-0.97008490000000003</v>
      </c>
      <c r="T36" s="72">
        <v>-0.7710842</v>
      </c>
      <c r="U36" s="72">
        <v>-1.1690860000000001</v>
      </c>
      <c r="V36" s="72">
        <v>-0.45072000000000001</v>
      </c>
      <c r="W36" s="72">
        <v>-0.32018429999999998</v>
      </c>
      <c r="X36" s="72">
        <v>-0.58125570000000004</v>
      </c>
      <c r="Y36" s="72"/>
      <c r="Z36" s="31">
        <v>1998</v>
      </c>
      <c r="AA36" s="72">
        <v>-0.16179450000000001</v>
      </c>
      <c r="AB36" s="72">
        <v>1.2263899999999999E-2</v>
      </c>
      <c r="AC36" s="72">
        <v>-0.33585300000000001</v>
      </c>
      <c r="AD36" s="72">
        <v>-5.0526300000000003E-2</v>
      </c>
      <c r="AE36" s="72">
        <v>5.5621499999999997E-2</v>
      </c>
      <c r="AF36" s="72">
        <v>-0.15667410000000001</v>
      </c>
      <c r="AG36" s="72"/>
      <c r="AH36" s="31">
        <v>1998</v>
      </c>
      <c r="AI36" s="72">
        <v>-0.58283300000000005</v>
      </c>
      <c r="AJ36" s="72">
        <v>-0.35494379999999998</v>
      </c>
      <c r="AK36" s="72">
        <v>-0.81072219999999995</v>
      </c>
      <c r="AL36" s="72">
        <v>-1.110509</v>
      </c>
      <c r="AM36" s="72">
        <v>-0.98562530000000004</v>
      </c>
      <c r="AN36" s="72">
        <v>-1.235393</v>
      </c>
    </row>
    <row r="37" spans="10:40" x14ac:dyDescent="0.25">
      <c r="J37" s="31">
        <v>1999</v>
      </c>
      <c r="K37" s="72">
        <v>9.8661299999999993E-2</v>
      </c>
      <c r="L37" s="72">
        <v>0.25991180000000003</v>
      </c>
      <c r="M37" s="72">
        <v>-6.2589199999999998E-2</v>
      </c>
      <c r="N37" s="72">
        <v>-8.5703699999999994E-2</v>
      </c>
      <c r="O37" s="72">
        <v>3.1672499999999999E-2</v>
      </c>
      <c r="P37" s="72">
        <v>-0.2030798</v>
      </c>
      <c r="Q37" s="72"/>
      <c r="R37" s="31">
        <v>1999</v>
      </c>
      <c r="S37" s="72">
        <v>-1.038907</v>
      </c>
      <c r="T37" s="72">
        <v>-0.83796700000000002</v>
      </c>
      <c r="U37" s="72">
        <v>-1.2398480000000001</v>
      </c>
      <c r="V37" s="72">
        <v>-0.47149770000000002</v>
      </c>
      <c r="W37" s="72">
        <v>-0.34236840000000002</v>
      </c>
      <c r="X37" s="72">
        <v>-0.60062709999999997</v>
      </c>
      <c r="Y37" s="72"/>
      <c r="Z37" s="31">
        <v>1999</v>
      </c>
      <c r="AA37" s="72">
        <v>-0.17878060000000001</v>
      </c>
      <c r="AB37" s="72">
        <v>-8.6829000000000003E-3</v>
      </c>
      <c r="AC37" s="72">
        <v>-0.34887829999999997</v>
      </c>
      <c r="AD37" s="72">
        <v>-3.8923699999999999E-2</v>
      </c>
      <c r="AE37" s="72">
        <v>6.7068100000000005E-2</v>
      </c>
      <c r="AF37" s="72">
        <v>-0.1449155</v>
      </c>
      <c r="AG37" s="72"/>
      <c r="AH37" s="31">
        <v>1999</v>
      </c>
      <c r="AI37" s="72">
        <v>-0.57785339999999996</v>
      </c>
      <c r="AJ37" s="72">
        <v>-0.34563739999999998</v>
      </c>
      <c r="AK37" s="72">
        <v>-0.81006959999999995</v>
      </c>
      <c r="AL37" s="72">
        <v>-1.102258</v>
      </c>
      <c r="AM37" s="72">
        <v>-0.9753231</v>
      </c>
      <c r="AN37" s="72">
        <v>-1.229193</v>
      </c>
    </row>
    <row r="38" spans="10:40" x14ac:dyDescent="0.25">
      <c r="J38" s="31">
        <v>2000</v>
      </c>
      <c r="K38" s="72">
        <v>9.1874700000000004E-2</v>
      </c>
      <c r="L38" s="72">
        <v>0.25484000000000001</v>
      </c>
      <c r="M38" s="72">
        <v>-7.1090500000000001E-2</v>
      </c>
      <c r="N38" s="72">
        <v>-5.8462199999999999E-2</v>
      </c>
      <c r="O38" s="72">
        <v>5.1930999999999998E-2</v>
      </c>
      <c r="P38" s="72">
        <v>-0.16885539999999999</v>
      </c>
      <c r="Q38" s="72"/>
      <c r="R38" s="31">
        <v>2000</v>
      </c>
      <c r="S38" s="72">
        <v>-1.079504</v>
      </c>
      <c r="T38" s="72">
        <v>-0.87760859999999996</v>
      </c>
      <c r="U38" s="72">
        <v>-1.2814000000000001</v>
      </c>
      <c r="V38" s="72">
        <v>-0.46381830000000002</v>
      </c>
      <c r="W38" s="72">
        <v>-0.3359974</v>
      </c>
      <c r="X38" s="72">
        <v>-0.59163920000000003</v>
      </c>
      <c r="Y38" s="72"/>
      <c r="Z38" s="31">
        <v>2000</v>
      </c>
      <c r="AA38" s="72">
        <v>-0.1900915</v>
      </c>
      <c r="AB38" s="72">
        <v>-1.61561E-2</v>
      </c>
      <c r="AC38" s="72">
        <v>-0.36402699999999999</v>
      </c>
      <c r="AD38" s="72">
        <v>-7.6769000000000004E-3</v>
      </c>
      <c r="AE38" s="72">
        <v>9.1618199999999997E-2</v>
      </c>
      <c r="AF38" s="72">
        <v>-0.10697189999999999</v>
      </c>
      <c r="AG38" s="72"/>
      <c r="AH38" s="31">
        <v>2000</v>
      </c>
      <c r="AI38" s="72">
        <v>-0.57380960000000003</v>
      </c>
      <c r="AJ38" s="72">
        <v>-0.33375359999999998</v>
      </c>
      <c r="AK38" s="72">
        <v>-0.81386559999999997</v>
      </c>
      <c r="AL38" s="72">
        <v>-1.0757099999999999</v>
      </c>
      <c r="AM38" s="72">
        <v>-0.95128579999999996</v>
      </c>
      <c r="AN38" s="72">
        <v>-1.200134</v>
      </c>
    </row>
    <row r="39" spans="10:40" x14ac:dyDescent="0.25">
      <c r="J39" s="31">
        <v>2001</v>
      </c>
      <c r="K39" s="72">
        <v>9.3113399999999999E-2</v>
      </c>
      <c r="L39" s="72">
        <v>0.25688420000000001</v>
      </c>
      <c r="M39" s="72">
        <v>-7.0657399999999995E-2</v>
      </c>
      <c r="N39" s="72">
        <v>-7.2709999999999997E-2</v>
      </c>
      <c r="O39" s="72">
        <v>3.9949499999999999E-2</v>
      </c>
      <c r="P39" s="72">
        <v>-0.1853696</v>
      </c>
      <c r="Q39" s="72"/>
      <c r="R39" s="31">
        <v>2001</v>
      </c>
      <c r="S39" s="72">
        <v>-1.1412260000000001</v>
      </c>
      <c r="T39" s="72">
        <v>-0.93805749999999999</v>
      </c>
      <c r="U39" s="72">
        <v>-1.3443940000000001</v>
      </c>
      <c r="V39" s="72">
        <v>-0.50670199999999999</v>
      </c>
      <c r="W39" s="72">
        <v>-0.37610589999999999</v>
      </c>
      <c r="X39" s="72">
        <v>-0.63729809999999998</v>
      </c>
      <c r="Y39" s="72"/>
      <c r="Z39" s="31">
        <v>2001</v>
      </c>
      <c r="AA39" s="72">
        <v>-0.18437249999999999</v>
      </c>
      <c r="AB39" s="72">
        <v>-7.3328000000000004E-3</v>
      </c>
      <c r="AC39" s="72">
        <v>-0.36141220000000002</v>
      </c>
      <c r="AD39" s="72">
        <v>-2.4713200000000001E-2</v>
      </c>
      <c r="AE39" s="72">
        <v>7.7932899999999999E-2</v>
      </c>
      <c r="AF39" s="72">
        <v>-0.12735930000000001</v>
      </c>
      <c r="AG39" s="72"/>
      <c r="AH39" s="31">
        <v>2001</v>
      </c>
      <c r="AI39" s="72">
        <v>-0.57039459999999997</v>
      </c>
      <c r="AJ39" s="72">
        <v>-0.32879239999999998</v>
      </c>
      <c r="AK39" s="72">
        <v>-0.81199679999999996</v>
      </c>
      <c r="AL39" s="72">
        <v>-1.0912569999999999</v>
      </c>
      <c r="AM39" s="72">
        <v>-0.96382579999999995</v>
      </c>
      <c r="AN39" s="72">
        <v>-1.2186870000000001</v>
      </c>
    </row>
    <row r="40" spans="10:40" x14ac:dyDescent="0.25">
      <c r="J40" s="31">
        <v>2002</v>
      </c>
      <c r="K40" s="72">
        <v>0.1009791</v>
      </c>
      <c r="L40" s="72">
        <v>0.26513730000000002</v>
      </c>
      <c r="M40" s="72">
        <v>-6.3179100000000002E-2</v>
      </c>
      <c r="N40" s="72">
        <v>-5.7380300000000002E-2</v>
      </c>
      <c r="O40" s="72">
        <v>5.4990299999999999E-2</v>
      </c>
      <c r="P40" s="72">
        <v>-0.16975090000000001</v>
      </c>
      <c r="Q40" s="72"/>
      <c r="R40" s="31">
        <v>2002</v>
      </c>
      <c r="S40" s="72">
        <v>-1.196213</v>
      </c>
      <c r="T40" s="72">
        <v>-0.98876679999999995</v>
      </c>
      <c r="U40" s="72">
        <v>-1.403659</v>
      </c>
      <c r="V40" s="72">
        <v>-0.51222659999999998</v>
      </c>
      <c r="W40" s="72">
        <v>-0.37915019999999999</v>
      </c>
      <c r="X40" s="72">
        <v>-0.64530299999999996</v>
      </c>
      <c r="Y40" s="72"/>
      <c r="Z40" s="31">
        <v>2002</v>
      </c>
      <c r="AA40" s="72">
        <v>-0.19307630000000001</v>
      </c>
      <c r="AB40" s="72">
        <v>-1.9903500000000001E-2</v>
      </c>
      <c r="AC40" s="72">
        <v>-0.36624909999999999</v>
      </c>
      <c r="AD40" s="72">
        <v>-1.26274E-2</v>
      </c>
      <c r="AE40" s="72">
        <v>8.9607900000000004E-2</v>
      </c>
      <c r="AF40" s="72">
        <v>-0.1148627</v>
      </c>
      <c r="AG40" s="72"/>
      <c r="AH40" s="31">
        <v>2002</v>
      </c>
      <c r="AI40" s="72">
        <v>-0.58366390000000001</v>
      </c>
      <c r="AJ40" s="72">
        <v>-0.33987329999999999</v>
      </c>
      <c r="AK40" s="72">
        <v>-0.82745449999999998</v>
      </c>
      <c r="AL40" s="72">
        <v>-1.089834</v>
      </c>
      <c r="AM40" s="72">
        <v>-0.96654070000000003</v>
      </c>
      <c r="AN40" s="72">
        <v>-1.2131270000000001</v>
      </c>
    </row>
    <row r="41" spans="10:40" x14ac:dyDescent="0.25">
      <c r="J41" s="31">
        <v>2003</v>
      </c>
      <c r="K41" s="72">
        <v>0.11429499999999999</v>
      </c>
      <c r="L41" s="72">
        <v>0.27851809999999999</v>
      </c>
      <c r="M41" s="72">
        <v>-4.9928100000000003E-2</v>
      </c>
      <c r="N41" s="72">
        <v>-6.7627599999999996E-2</v>
      </c>
      <c r="O41" s="72">
        <v>4.52783E-2</v>
      </c>
      <c r="P41" s="72">
        <v>-0.18053350000000001</v>
      </c>
      <c r="Q41" s="72"/>
      <c r="R41" s="31">
        <v>2003</v>
      </c>
      <c r="S41" s="72">
        <v>-1.258564</v>
      </c>
      <c r="T41" s="72">
        <v>-1.045871</v>
      </c>
      <c r="U41" s="72">
        <v>-1.471258</v>
      </c>
      <c r="V41" s="72">
        <v>-0.55420100000000005</v>
      </c>
      <c r="W41" s="72">
        <v>-0.41820819999999997</v>
      </c>
      <c r="X41" s="72">
        <v>-0.69019379999999997</v>
      </c>
      <c r="Y41" s="72"/>
      <c r="Z41" s="31">
        <v>2003</v>
      </c>
      <c r="AA41" s="72">
        <v>-0.20356369999999999</v>
      </c>
      <c r="AB41" s="72">
        <v>-3.0447200000000001E-2</v>
      </c>
      <c r="AC41" s="72">
        <v>-0.37668010000000002</v>
      </c>
      <c r="AD41" s="72">
        <v>-2.70209E-2</v>
      </c>
      <c r="AE41" s="72">
        <v>7.6363399999999998E-2</v>
      </c>
      <c r="AF41" s="72">
        <v>-0.1304053</v>
      </c>
      <c r="AG41" s="72"/>
      <c r="AH41" s="31">
        <v>2003</v>
      </c>
      <c r="AI41" s="72">
        <v>-0.60525139999999999</v>
      </c>
      <c r="AJ41" s="72">
        <v>-0.36024659999999997</v>
      </c>
      <c r="AK41" s="72">
        <v>-0.85025629999999996</v>
      </c>
      <c r="AL41" s="72">
        <v>-1.1233439999999999</v>
      </c>
      <c r="AM41" s="72">
        <v>-0.99735720000000005</v>
      </c>
      <c r="AN41" s="72">
        <v>-1.249331</v>
      </c>
    </row>
    <row r="42" spans="10:40" x14ac:dyDescent="0.25">
      <c r="J42" s="31">
        <v>2004</v>
      </c>
      <c r="K42" s="72">
        <v>0.14080999999999999</v>
      </c>
      <c r="L42" s="72">
        <v>0.30589919999999998</v>
      </c>
      <c r="M42" s="72">
        <v>-2.4279200000000001E-2</v>
      </c>
      <c r="N42" s="72">
        <v>-3.8166199999999997E-2</v>
      </c>
      <c r="O42" s="72">
        <v>6.5393000000000007E-2</v>
      </c>
      <c r="P42" s="72">
        <v>-0.1417254</v>
      </c>
      <c r="Q42" s="72"/>
      <c r="R42" s="31">
        <v>2004</v>
      </c>
      <c r="S42" s="72">
        <v>-1.3011140000000001</v>
      </c>
      <c r="T42" s="72">
        <v>-1.0842080000000001</v>
      </c>
      <c r="U42" s="72">
        <v>-1.5180199999999999</v>
      </c>
      <c r="V42" s="72">
        <v>-0.56108559999999996</v>
      </c>
      <c r="W42" s="72">
        <v>-0.42777589999999999</v>
      </c>
      <c r="X42" s="72">
        <v>-0.69439519999999999</v>
      </c>
      <c r="Y42" s="72"/>
      <c r="Z42" s="31">
        <v>2004</v>
      </c>
      <c r="AA42" s="72">
        <v>-0.21629609999999999</v>
      </c>
      <c r="AB42" s="72">
        <v>-4.1839800000000003E-2</v>
      </c>
      <c r="AC42" s="72">
        <v>-0.3907523</v>
      </c>
      <c r="AD42" s="72">
        <v>-1.6664399999999999E-2</v>
      </c>
      <c r="AE42" s="72">
        <v>8.0321799999999999E-2</v>
      </c>
      <c r="AF42" s="72">
        <v>-0.1136506</v>
      </c>
      <c r="AG42" s="72"/>
      <c r="AH42" s="31">
        <v>2004</v>
      </c>
      <c r="AI42" s="72">
        <v>-0.62597219999999998</v>
      </c>
      <c r="AJ42" s="72">
        <v>-0.38019380000000003</v>
      </c>
      <c r="AK42" s="72">
        <v>-0.87175069999999999</v>
      </c>
      <c r="AL42" s="72">
        <v>-1.1363399999999999</v>
      </c>
      <c r="AM42" s="72">
        <v>-1.014391</v>
      </c>
      <c r="AN42" s="72">
        <v>-1.2582899999999999</v>
      </c>
    </row>
    <row r="43" spans="10:40" x14ac:dyDescent="0.25">
      <c r="J43" s="31">
        <v>2005</v>
      </c>
      <c r="K43" s="72">
        <v>0.16359670000000001</v>
      </c>
      <c r="L43" s="72">
        <v>0.32928059999999998</v>
      </c>
      <c r="M43" s="72">
        <v>-2.0871000000000002E-3</v>
      </c>
      <c r="N43" s="72">
        <v>-3.5944700000000003E-2</v>
      </c>
      <c r="O43" s="72">
        <v>6.7500000000000004E-2</v>
      </c>
      <c r="P43" s="72">
        <v>-0.13938929999999999</v>
      </c>
      <c r="Q43" s="72"/>
      <c r="R43" s="31">
        <v>2005</v>
      </c>
      <c r="S43" s="72">
        <v>-1.353021</v>
      </c>
      <c r="T43" s="72">
        <v>-1.133057</v>
      </c>
      <c r="U43" s="72">
        <v>-1.5729839999999999</v>
      </c>
      <c r="V43" s="72">
        <v>-0.59160749999999995</v>
      </c>
      <c r="W43" s="72">
        <v>-0.45663389999999998</v>
      </c>
      <c r="X43" s="72">
        <v>-0.72658120000000004</v>
      </c>
      <c r="Y43" s="72"/>
      <c r="Z43" s="31">
        <v>2005</v>
      </c>
      <c r="AA43" s="72">
        <v>-0.23564869999999999</v>
      </c>
      <c r="AB43" s="72">
        <v>-6.0728499999999998E-2</v>
      </c>
      <c r="AC43" s="72">
        <v>-0.41056890000000001</v>
      </c>
      <c r="AD43" s="72">
        <v>-3.2599900000000001E-2</v>
      </c>
      <c r="AE43" s="72">
        <v>6.4974500000000004E-2</v>
      </c>
      <c r="AF43" s="72">
        <v>-0.13017419999999999</v>
      </c>
      <c r="AG43" s="72"/>
      <c r="AH43" s="31">
        <v>2005</v>
      </c>
      <c r="AI43" s="72">
        <v>-0.63683690000000004</v>
      </c>
      <c r="AJ43" s="72">
        <v>-0.39042490000000002</v>
      </c>
      <c r="AK43" s="72">
        <v>-0.88324899999999995</v>
      </c>
      <c r="AL43" s="72">
        <v>-1.1627080000000001</v>
      </c>
      <c r="AM43" s="72">
        <v>-1.039285</v>
      </c>
      <c r="AN43" s="72">
        <v>-1.2861309999999999</v>
      </c>
    </row>
    <row r="44" spans="10:40" x14ac:dyDescent="0.25">
      <c r="J44" s="31">
        <v>2006</v>
      </c>
      <c r="K44" s="72">
        <v>0.19485259999999999</v>
      </c>
      <c r="L44" s="72">
        <v>0.36124699999999998</v>
      </c>
      <c r="M44" s="72">
        <v>2.8458299999999999E-2</v>
      </c>
      <c r="N44" s="72">
        <v>-3.6440800000000002E-2</v>
      </c>
      <c r="O44" s="72">
        <v>6.6757499999999997E-2</v>
      </c>
      <c r="P44" s="72">
        <v>-0.13963900000000001</v>
      </c>
      <c r="Q44" s="72"/>
      <c r="R44" s="31">
        <v>2006</v>
      </c>
      <c r="S44" s="72">
        <v>-1.3978159999999999</v>
      </c>
      <c r="T44" s="72">
        <v>-1.1743980000000001</v>
      </c>
      <c r="U44" s="72">
        <v>-1.6212340000000001</v>
      </c>
      <c r="V44" s="72">
        <v>-0.61461030000000005</v>
      </c>
      <c r="W44" s="72">
        <v>-0.47925450000000003</v>
      </c>
      <c r="X44" s="72">
        <v>-0.74996600000000002</v>
      </c>
      <c r="Y44" s="72"/>
      <c r="Z44" s="31">
        <v>2006</v>
      </c>
      <c r="AA44" s="72">
        <v>-0.246008</v>
      </c>
      <c r="AB44" s="72">
        <v>-7.0247799999999999E-2</v>
      </c>
      <c r="AC44" s="72">
        <v>-0.42176819999999998</v>
      </c>
      <c r="AD44" s="72">
        <v>-3.71702E-2</v>
      </c>
      <c r="AE44" s="72">
        <v>5.9410999999999999E-2</v>
      </c>
      <c r="AF44" s="72">
        <v>-0.13375139999999999</v>
      </c>
      <c r="AG44" s="72"/>
      <c r="AH44" s="31">
        <v>2006</v>
      </c>
      <c r="AI44" s="72">
        <v>-0.64031740000000004</v>
      </c>
      <c r="AJ44" s="72">
        <v>-0.39416259999999997</v>
      </c>
      <c r="AK44" s="72">
        <v>-0.88647229999999999</v>
      </c>
      <c r="AL44" s="72">
        <v>-1.1846950000000001</v>
      </c>
      <c r="AM44" s="72">
        <v>-1.060675</v>
      </c>
      <c r="AN44" s="72">
        <v>-1.3087150000000001</v>
      </c>
    </row>
    <row r="45" spans="10:40" x14ac:dyDescent="0.25">
      <c r="J45" s="31">
        <v>2007</v>
      </c>
      <c r="K45" s="72">
        <v>0.2198399</v>
      </c>
      <c r="L45" s="72">
        <v>0.3851388</v>
      </c>
      <c r="M45" s="72">
        <v>5.4540999999999999E-2</v>
      </c>
      <c r="N45" s="72">
        <v>-3.2951099999999997E-2</v>
      </c>
      <c r="O45" s="72">
        <v>7.5354000000000004E-2</v>
      </c>
      <c r="P45" s="72">
        <v>-0.1412561</v>
      </c>
      <c r="Q45" s="72"/>
      <c r="R45" s="31">
        <v>2007</v>
      </c>
      <c r="S45" s="72">
        <v>-1.44099</v>
      </c>
      <c r="T45" s="72">
        <v>-1.215541</v>
      </c>
      <c r="U45" s="72">
        <v>-1.6664399999999999</v>
      </c>
      <c r="V45" s="72">
        <v>-0.62871679999999996</v>
      </c>
      <c r="W45" s="72">
        <v>-0.4887378</v>
      </c>
      <c r="X45" s="72">
        <v>-0.76869589999999999</v>
      </c>
      <c r="Y45" s="72"/>
      <c r="Z45" s="31">
        <v>2007</v>
      </c>
      <c r="AA45" s="72">
        <v>-0.2547431</v>
      </c>
      <c r="AB45" s="72">
        <v>-7.8036300000000003E-2</v>
      </c>
      <c r="AC45" s="72">
        <v>-0.43145</v>
      </c>
      <c r="AD45" s="72">
        <v>-4.0455999999999999E-2</v>
      </c>
      <c r="AE45" s="72">
        <v>6.3835600000000006E-2</v>
      </c>
      <c r="AF45" s="72">
        <v>-0.1447476</v>
      </c>
      <c r="AG45" s="72"/>
      <c r="AH45" s="31">
        <v>2007</v>
      </c>
      <c r="AI45" s="72">
        <v>-0.64096750000000002</v>
      </c>
      <c r="AJ45" s="72">
        <v>-0.3934163</v>
      </c>
      <c r="AK45" s="72">
        <v>-0.88851869999999999</v>
      </c>
      <c r="AL45" s="72">
        <v>-1.189109</v>
      </c>
      <c r="AM45" s="72">
        <v>-1.06047</v>
      </c>
      <c r="AN45" s="72">
        <v>-1.317747</v>
      </c>
    </row>
    <row r="46" spans="10:40" x14ac:dyDescent="0.25">
      <c r="J46" s="31">
        <v>2008</v>
      </c>
      <c r="K46" s="72">
        <v>0.22873959999999999</v>
      </c>
      <c r="L46" s="72">
        <v>0.39245170000000001</v>
      </c>
      <c r="M46" s="72">
        <v>6.5027399999999999E-2</v>
      </c>
      <c r="N46" s="72">
        <v>-4.7631800000000002E-2</v>
      </c>
      <c r="O46" s="72">
        <v>6.3168699999999994E-2</v>
      </c>
      <c r="P46" s="72">
        <v>-0.1584322</v>
      </c>
      <c r="Q46" s="72"/>
      <c r="R46" s="31">
        <v>2008</v>
      </c>
      <c r="S46" s="72">
        <v>-1.4850129999999999</v>
      </c>
      <c r="T46" s="72">
        <v>-1.2587029999999999</v>
      </c>
      <c r="U46" s="72">
        <v>-1.711322</v>
      </c>
      <c r="V46" s="72">
        <v>-0.67093499999999995</v>
      </c>
      <c r="W46" s="72">
        <v>-0.52945350000000002</v>
      </c>
      <c r="X46" s="72">
        <v>-0.81241640000000004</v>
      </c>
      <c r="Y46" s="72"/>
      <c r="Z46" s="31">
        <v>2008</v>
      </c>
      <c r="AA46" s="72">
        <v>-0.2495878</v>
      </c>
      <c r="AB46" s="72">
        <v>-5.5303199999999997E-2</v>
      </c>
      <c r="AC46" s="72">
        <v>-0.4438724</v>
      </c>
      <c r="AD46" s="72">
        <v>-7.0182400000000006E-2</v>
      </c>
      <c r="AE46" s="72">
        <v>3.55865E-2</v>
      </c>
      <c r="AF46" s="72">
        <v>-0.17595140000000001</v>
      </c>
      <c r="AG46" s="72"/>
      <c r="AH46" s="31">
        <v>2008</v>
      </c>
      <c r="AI46" s="72">
        <v>-0.64545909999999995</v>
      </c>
      <c r="AJ46" s="72">
        <v>-0.39730880000000002</v>
      </c>
      <c r="AK46" s="72">
        <v>-0.89360930000000005</v>
      </c>
      <c r="AL46" s="72">
        <v>-1.207795</v>
      </c>
      <c r="AM46" s="72">
        <v>-1.079699</v>
      </c>
      <c r="AN46" s="72">
        <v>-1.33589</v>
      </c>
    </row>
    <row r="47" spans="10:40" x14ac:dyDescent="0.25">
      <c r="J47" s="31">
        <v>2009</v>
      </c>
      <c r="K47" s="72">
        <v>0.20759330000000001</v>
      </c>
      <c r="L47" s="72">
        <v>0.37057400000000001</v>
      </c>
      <c r="M47" s="72">
        <v>4.4612499999999999E-2</v>
      </c>
      <c r="N47" s="72">
        <v>-2.6111700000000002E-2</v>
      </c>
      <c r="O47" s="72">
        <v>9.1475100000000004E-2</v>
      </c>
      <c r="P47" s="72">
        <v>-0.14369850000000001</v>
      </c>
      <c r="Q47" s="72"/>
      <c r="R47" s="31">
        <v>2009</v>
      </c>
      <c r="S47" s="72">
        <v>-1.489411</v>
      </c>
      <c r="T47" s="72">
        <v>-1.2603390000000001</v>
      </c>
      <c r="U47" s="72">
        <v>-1.7184820000000001</v>
      </c>
      <c r="V47" s="72">
        <v>-0.65767430000000004</v>
      </c>
      <c r="W47" s="72">
        <v>-0.51219820000000005</v>
      </c>
      <c r="X47" s="72">
        <v>-0.80315040000000004</v>
      </c>
      <c r="Y47" s="72"/>
      <c r="Z47" s="31">
        <v>2009</v>
      </c>
      <c r="AA47" s="72">
        <v>-0.23481089999999999</v>
      </c>
      <c r="AB47" s="72">
        <v>-3.9227900000000003E-2</v>
      </c>
      <c r="AC47" s="72">
        <v>-0.4303939</v>
      </c>
      <c r="AD47" s="72">
        <v>-4.0442699999999998E-2</v>
      </c>
      <c r="AE47" s="72">
        <v>7.05369E-2</v>
      </c>
      <c r="AF47" s="72">
        <v>-0.15142220000000001</v>
      </c>
      <c r="AG47" s="72"/>
      <c r="AH47" s="31">
        <v>2009</v>
      </c>
      <c r="AI47" s="72">
        <v>-0.64153320000000003</v>
      </c>
      <c r="AJ47" s="72">
        <v>-0.39165919999999999</v>
      </c>
      <c r="AK47" s="72">
        <v>-0.89140730000000001</v>
      </c>
      <c r="AL47" s="72">
        <v>-1.1840310000000001</v>
      </c>
      <c r="AM47" s="72">
        <v>-1.0459229999999999</v>
      </c>
      <c r="AN47" s="72">
        <v>-1.322139</v>
      </c>
    </row>
    <row r="48" spans="10:40" x14ac:dyDescent="0.25">
      <c r="J48" s="31">
        <v>2010</v>
      </c>
      <c r="K48" s="72">
        <v>0.19983719999999999</v>
      </c>
      <c r="L48" s="72">
        <v>0.36070799999999997</v>
      </c>
      <c r="M48" s="72">
        <v>3.8966399999999998E-2</v>
      </c>
      <c r="N48" s="72">
        <v>-2.0631400000000001E-2</v>
      </c>
      <c r="O48" s="72">
        <v>9.7123699999999993E-2</v>
      </c>
      <c r="P48" s="72">
        <v>-0.1383866</v>
      </c>
      <c r="Q48" s="72"/>
      <c r="R48" s="31">
        <v>2010</v>
      </c>
      <c r="S48" s="72">
        <v>-1.5173490000000001</v>
      </c>
      <c r="T48" s="72">
        <v>-1.286192</v>
      </c>
      <c r="U48" s="72">
        <v>-1.748507</v>
      </c>
      <c r="V48" s="72">
        <v>-0.66360490000000005</v>
      </c>
      <c r="W48" s="72">
        <v>-0.51744480000000004</v>
      </c>
      <c r="X48" s="72">
        <v>-0.80976490000000001</v>
      </c>
      <c r="Y48" s="72"/>
      <c r="Z48" s="31">
        <v>2010</v>
      </c>
      <c r="AA48" s="72">
        <v>-0.25575680000000001</v>
      </c>
      <c r="AB48" s="72">
        <v>-6.2349599999999998E-2</v>
      </c>
      <c r="AC48" s="72">
        <v>-0.44916400000000001</v>
      </c>
      <c r="AD48" s="72">
        <v>-3.47383E-2</v>
      </c>
      <c r="AE48" s="72">
        <v>7.5636300000000004E-2</v>
      </c>
      <c r="AF48" s="72">
        <v>-0.14511289999999999</v>
      </c>
      <c r="AG48" s="72"/>
      <c r="AH48" s="31">
        <v>2010</v>
      </c>
      <c r="AI48" s="72">
        <v>-0.64805520000000005</v>
      </c>
      <c r="AJ48" s="72">
        <v>-0.398563</v>
      </c>
      <c r="AK48" s="72">
        <v>-0.8975474</v>
      </c>
      <c r="AL48" s="72">
        <v>-1.1735469999999999</v>
      </c>
      <c r="AM48" s="72">
        <v>-1.0318210000000001</v>
      </c>
      <c r="AN48" s="72">
        <v>-1.3152729999999999</v>
      </c>
    </row>
    <row r="49" spans="10:40" x14ac:dyDescent="0.25">
      <c r="J49" s="31">
        <v>2011</v>
      </c>
      <c r="K49" s="72">
        <v>0.20164309999999999</v>
      </c>
      <c r="L49" s="72">
        <v>0.3611973</v>
      </c>
      <c r="M49" s="72">
        <v>4.2088899999999999E-2</v>
      </c>
      <c r="N49" s="72">
        <v>-1.6775399999999999E-2</v>
      </c>
      <c r="O49" s="72">
        <v>0.1036508</v>
      </c>
      <c r="P49" s="72">
        <v>-0.1372015</v>
      </c>
      <c r="Q49" s="72"/>
      <c r="R49" s="31">
        <v>2011</v>
      </c>
      <c r="S49" s="72">
        <v>-1.5455300000000001</v>
      </c>
      <c r="T49" s="72">
        <v>-1.3125929999999999</v>
      </c>
      <c r="U49" s="72">
        <v>-1.778467</v>
      </c>
      <c r="V49" s="72">
        <v>-0.66743280000000005</v>
      </c>
      <c r="W49" s="72">
        <v>-0.51721810000000001</v>
      </c>
      <c r="X49" s="72">
        <v>-0.81764760000000003</v>
      </c>
      <c r="Y49" s="72"/>
      <c r="Z49" s="31">
        <v>2011</v>
      </c>
      <c r="AA49" s="72">
        <v>-0.27892260000000002</v>
      </c>
      <c r="AB49" s="72">
        <v>-8.5211599999999998E-2</v>
      </c>
      <c r="AC49" s="72">
        <v>-0.47263369999999999</v>
      </c>
      <c r="AD49" s="72">
        <v>-3.0584299999999998E-2</v>
      </c>
      <c r="AE49" s="72">
        <v>8.1342399999999995E-2</v>
      </c>
      <c r="AF49" s="72">
        <v>-0.1425111</v>
      </c>
      <c r="AG49" s="72"/>
      <c r="AH49" s="31">
        <v>2011</v>
      </c>
      <c r="AI49" s="72">
        <v>-0.66118880000000002</v>
      </c>
      <c r="AJ49" s="72">
        <v>-0.41207630000000001</v>
      </c>
      <c r="AK49" s="72">
        <v>-0.91030120000000003</v>
      </c>
      <c r="AL49" s="72">
        <v>-1.186464</v>
      </c>
      <c r="AM49" s="72">
        <v>-1.0410159999999999</v>
      </c>
      <c r="AN49" s="72">
        <v>-1.3319110000000001</v>
      </c>
    </row>
    <row r="50" spans="10:40" x14ac:dyDescent="0.25">
      <c r="J50" s="31">
        <v>2012</v>
      </c>
      <c r="K50" s="72">
        <v>0.2028935</v>
      </c>
      <c r="L50" s="72">
        <v>0.36262729999999999</v>
      </c>
      <c r="M50" s="72">
        <v>4.3159700000000002E-2</v>
      </c>
      <c r="N50" s="72">
        <v>-2.2092500000000001E-2</v>
      </c>
      <c r="O50" s="72">
        <v>9.9678900000000001E-2</v>
      </c>
      <c r="P50" s="72">
        <v>-0.14386389999999999</v>
      </c>
      <c r="Q50" s="72"/>
      <c r="R50" s="31">
        <v>2012</v>
      </c>
      <c r="S50" s="72">
        <v>-1.5596270000000001</v>
      </c>
      <c r="T50" s="72">
        <v>-1.325213</v>
      </c>
      <c r="U50" s="72">
        <v>-1.794041</v>
      </c>
      <c r="V50" s="72">
        <v>-0.69186099999999995</v>
      </c>
      <c r="W50" s="72">
        <v>-0.54022119999999996</v>
      </c>
      <c r="X50" s="72">
        <v>-0.84350080000000005</v>
      </c>
      <c r="Y50" s="72"/>
      <c r="Z50" s="31">
        <v>2012</v>
      </c>
      <c r="AA50" s="72">
        <v>-0.28324700000000003</v>
      </c>
      <c r="AB50" s="72">
        <v>-9.1923400000000002E-2</v>
      </c>
      <c r="AC50" s="72">
        <v>-0.47457060000000001</v>
      </c>
      <c r="AD50" s="72">
        <v>-3.34355E-2</v>
      </c>
      <c r="AE50" s="72">
        <v>8.0065300000000006E-2</v>
      </c>
      <c r="AF50" s="72">
        <v>-0.14693619999999999</v>
      </c>
      <c r="AG50" s="72"/>
      <c r="AH50" s="31">
        <v>2012</v>
      </c>
      <c r="AI50" s="72">
        <v>-0.66647639999999997</v>
      </c>
      <c r="AJ50" s="72">
        <v>-0.41588259999999999</v>
      </c>
      <c r="AK50" s="72">
        <v>-0.91707019999999995</v>
      </c>
      <c r="AL50" s="72">
        <v>-1.2011689999999999</v>
      </c>
      <c r="AM50" s="72">
        <v>-1.053917</v>
      </c>
      <c r="AN50" s="72">
        <v>-1.348422</v>
      </c>
    </row>
    <row r="51" spans="10:40" x14ac:dyDescent="0.25">
      <c r="J51" s="31">
        <v>2013</v>
      </c>
      <c r="K51" s="72">
        <v>0.21181549999999999</v>
      </c>
      <c r="L51" s="72">
        <v>0.37255339999999998</v>
      </c>
      <c r="M51" s="72">
        <v>5.1077600000000001E-2</v>
      </c>
      <c r="N51" s="72">
        <v>-6.0848800000000001E-2</v>
      </c>
      <c r="O51" s="72">
        <v>6.3469700000000004E-2</v>
      </c>
      <c r="P51" s="72">
        <v>-0.18516730000000001</v>
      </c>
      <c r="Q51" s="72"/>
      <c r="R51" s="31">
        <v>2013</v>
      </c>
      <c r="S51" s="72">
        <v>-1.583718</v>
      </c>
      <c r="T51" s="72">
        <v>-1.348692</v>
      </c>
      <c r="U51" s="72">
        <v>-1.818743</v>
      </c>
      <c r="V51" s="72">
        <v>-0.7353345</v>
      </c>
      <c r="W51" s="72">
        <v>-0.58191009999999999</v>
      </c>
      <c r="X51" s="72">
        <v>-0.88875879999999996</v>
      </c>
      <c r="Y51" s="72"/>
      <c r="Z51" s="31">
        <v>2013</v>
      </c>
      <c r="AA51" s="72">
        <v>-0.29558590000000001</v>
      </c>
      <c r="AB51" s="72">
        <v>-0.1015824</v>
      </c>
      <c r="AC51" s="72">
        <v>-0.48958940000000001</v>
      </c>
      <c r="AD51" s="72">
        <v>-6.4566499999999999E-2</v>
      </c>
      <c r="AE51" s="72">
        <v>4.9364600000000002E-2</v>
      </c>
      <c r="AF51" s="72">
        <v>-0.17849760000000001</v>
      </c>
      <c r="AG51" s="72"/>
      <c r="AH51" s="31">
        <v>2013</v>
      </c>
      <c r="AI51" s="72">
        <v>-0.6730971</v>
      </c>
      <c r="AJ51" s="72">
        <v>-0.42327609999999999</v>
      </c>
      <c r="AK51" s="72">
        <v>-0.92291820000000002</v>
      </c>
      <c r="AL51" s="72">
        <v>-1.238399</v>
      </c>
      <c r="AM51" s="72">
        <v>-1.090409</v>
      </c>
      <c r="AN51" s="72">
        <v>-1.3863890000000001</v>
      </c>
    </row>
    <row r="52" spans="10:40" x14ac:dyDescent="0.25">
      <c r="J52" s="31">
        <v>2014</v>
      </c>
      <c r="K52" s="72">
        <v>0.2187095</v>
      </c>
      <c r="L52" s="72">
        <v>0.37943539999999998</v>
      </c>
      <c r="M52" s="72">
        <v>5.7983600000000003E-2</v>
      </c>
      <c r="N52" s="72">
        <v>-6.7036899999999996E-2</v>
      </c>
      <c r="O52" s="72">
        <v>5.7533300000000002E-2</v>
      </c>
      <c r="P52" s="72">
        <v>-0.19160720000000001</v>
      </c>
      <c r="Q52" s="72"/>
      <c r="R52" s="31">
        <v>2014</v>
      </c>
      <c r="S52" s="72">
        <v>-1.5939749999999999</v>
      </c>
      <c r="T52" s="72">
        <v>-1.357375</v>
      </c>
      <c r="U52" s="72">
        <v>-1.8305750000000001</v>
      </c>
      <c r="V52" s="72">
        <v>-0.74429860000000003</v>
      </c>
      <c r="W52" s="72">
        <v>-0.59172139999999995</v>
      </c>
      <c r="X52" s="72">
        <v>-0.89687589999999995</v>
      </c>
      <c r="Y52" s="72"/>
      <c r="Z52" s="31">
        <v>2014</v>
      </c>
      <c r="AA52" s="72">
        <v>-0.28736650000000002</v>
      </c>
      <c r="AB52" s="72">
        <v>-9.0567599999999998E-2</v>
      </c>
      <c r="AC52" s="72">
        <v>-0.48416550000000003</v>
      </c>
      <c r="AD52" s="72">
        <v>-6.9074899999999995E-2</v>
      </c>
      <c r="AE52" s="72">
        <v>4.4574700000000002E-2</v>
      </c>
      <c r="AF52" s="72">
        <v>-0.18272450000000001</v>
      </c>
      <c r="AG52" s="72"/>
      <c r="AH52" s="31">
        <v>2014</v>
      </c>
      <c r="AI52" s="72">
        <v>-0.67711030000000005</v>
      </c>
      <c r="AJ52" s="72">
        <v>-0.42413240000000002</v>
      </c>
      <c r="AK52" s="72">
        <v>-0.93008820000000003</v>
      </c>
      <c r="AL52" s="72">
        <v>-1.255782</v>
      </c>
      <c r="AM52" s="72">
        <v>-1.1106419999999999</v>
      </c>
      <c r="AN52" s="72">
        <v>-1.400922</v>
      </c>
    </row>
  </sheetData>
  <mergeCells count="8">
    <mergeCell ref="AI6:AK6"/>
    <mergeCell ref="AL6:AN6"/>
    <mergeCell ref="K6:M6"/>
    <mergeCell ref="N6:P6"/>
    <mergeCell ref="S6:U6"/>
    <mergeCell ref="V6:X6"/>
    <mergeCell ref="AA6:AC6"/>
    <mergeCell ref="AD6:AF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54DD-AC30-498C-A922-BE4067622AAE}">
  <dimension ref="H2:AN52"/>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7" style="31" customWidth="1"/>
    <col min="11" max="14" width="9.140625" style="31"/>
    <col min="15" max="15" width="10.140625" style="31" bestFit="1" customWidth="1"/>
    <col min="16" max="16" width="11.85546875" style="31" bestFit="1" customWidth="1"/>
    <col min="17" max="18" width="9.140625" style="31"/>
    <col min="19" max="19" width="8.7109375" style="31" customWidth="1"/>
    <col min="20" max="20" width="8.5703125" style="31" bestFit="1" customWidth="1"/>
    <col min="21" max="16384" width="9.140625" style="31"/>
  </cols>
  <sheetData>
    <row r="2" spans="10:40" x14ac:dyDescent="0.25">
      <c r="J2" s="32" t="s">
        <v>623</v>
      </c>
    </row>
    <row r="3" spans="10:40" x14ac:dyDescent="0.25">
      <c r="J3" s="33" t="s">
        <v>624</v>
      </c>
    </row>
    <row r="5" spans="10:40" x14ac:dyDescent="0.25">
      <c r="J5" s="35" t="s">
        <v>42</v>
      </c>
      <c r="Q5" s="35"/>
      <c r="R5" s="35"/>
      <c r="S5" s="35" t="s">
        <v>466</v>
      </c>
      <c r="AA5" s="35" t="s">
        <v>43</v>
      </c>
      <c r="AD5" s="35"/>
      <c r="AI5" s="35" t="s">
        <v>467</v>
      </c>
    </row>
    <row r="6" spans="10:40" x14ac:dyDescent="0.25">
      <c r="K6" s="105" t="s">
        <v>40</v>
      </c>
      <c r="L6" s="105"/>
      <c r="M6" s="105"/>
      <c r="N6" s="105" t="s">
        <v>41</v>
      </c>
      <c r="O6" s="105"/>
      <c r="P6" s="105"/>
      <c r="S6" s="105" t="s">
        <v>40</v>
      </c>
      <c r="T6" s="105"/>
      <c r="U6" s="105"/>
      <c r="V6" s="105" t="s">
        <v>41</v>
      </c>
      <c r="W6" s="105"/>
      <c r="X6" s="105"/>
      <c r="AA6" s="105" t="s">
        <v>40</v>
      </c>
      <c r="AB6" s="105"/>
      <c r="AC6" s="105"/>
      <c r="AD6" s="105" t="s">
        <v>41</v>
      </c>
      <c r="AE6" s="105"/>
      <c r="AF6" s="105"/>
      <c r="AI6" s="105" t="s">
        <v>40</v>
      </c>
      <c r="AJ6" s="105"/>
      <c r="AK6" s="105"/>
      <c r="AL6" s="105" t="s">
        <v>41</v>
      </c>
      <c r="AM6" s="105"/>
      <c r="AN6" s="105"/>
    </row>
    <row r="7" spans="10:40" x14ac:dyDescent="0.25">
      <c r="J7" s="31" t="s">
        <v>10</v>
      </c>
      <c r="K7" s="69" t="s">
        <v>24</v>
      </c>
      <c r="L7" s="69" t="s">
        <v>484</v>
      </c>
      <c r="M7" s="69" t="s">
        <v>485</v>
      </c>
      <c r="N7" s="69" t="s">
        <v>24</v>
      </c>
      <c r="O7" s="69" t="s">
        <v>484</v>
      </c>
      <c r="P7" s="69" t="s">
        <v>485</v>
      </c>
      <c r="R7" s="31" t="s">
        <v>10</v>
      </c>
      <c r="S7" s="69" t="s">
        <v>24</v>
      </c>
      <c r="T7" s="69" t="s">
        <v>484</v>
      </c>
      <c r="U7" s="69" t="s">
        <v>485</v>
      </c>
      <c r="V7" s="69" t="s">
        <v>24</v>
      </c>
      <c r="W7" s="69" t="s">
        <v>484</v>
      </c>
      <c r="X7" s="69" t="s">
        <v>485</v>
      </c>
      <c r="Z7" s="31" t="s">
        <v>10</v>
      </c>
      <c r="AA7" s="69" t="s">
        <v>24</v>
      </c>
      <c r="AB7" s="69" t="s">
        <v>484</v>
      </c>
      <c r="AC7" s="69" t="s">
        <v>485</v>
      </c>
      <c r="AD7" s="69" t="s">
        <v>24</v>
      </c>
      <c r="AE7" s="69" t="s">
        <v>484</v>
      </c>
      <c r="AF7" s="69" t="s">
        <v>485</v>
      </c>
      <c r="AH7" s="31" t="s">
        <v>10</v>
      </c>
      <c r="AI7" s="69" t="s">
        <v>24</v>
      </c>
      <c r="AJ7" s="69" t="s">
        <v>484</v>
      </c>
      <c r="AK7" s="69" t="s">
        <v>485</v>
      </c>
      <c r="AL7" s="69" t="s">
        <v>24</v>
      </c>
      <c r="AM7" s="69" t="s">
        <v>484</v>
      </c>
      <c r="AN7" s="69" t="s">
        <v>485</v>
      </c>
    </row>
    <row r="8" spans="10:40" x14ac:dyDescent="0.25">
      <c r="J8" s="31">
        <v>1970</v>
      </c>
      <c r="K8" s="31">
        <v>0</v>
      </c>
      <c r="L8" s="31">
        <v>0</v>
      </c>
      <c r="M8" s="31">
        <v>0</v>
      </c>
      <c r="N8" s="31">
        <v>0</v>
      </c>
      <c r="O8" s="31">
        <v>0</v>
      </c>
      <c r="P8" s="31">
        <v>0</v>
      </c>
      <c r="R8" s="31">
        <v>1970</v>
      </c>
      <c r="S8" s="31">
        <v>0</v>
      </c>
      <c r="T8" s="31">
        <v>0</v>
      </c>
      <c r="U8" s="31">
        <v>0</v>
      </c>
      <c r="V8" s="31">
        <v>0</v>
      </c>
      <c r="W8" s="31">
        <v>0</v>
      </c>
      <c r="X8" s="31">
        <v>0</v>
      </c>
      <c r="Z8" s="31">
        <v>1970</v>
      </c>
      <c r="AA8" s="31">
        <v>0</v>
      </c>
      <c r="AB8" s="31">
        <v>0</v>
      </c>
      <c r="AC8" s="31">
        <v>0</v>
      </c>
      <c r="AD8" s="31">
        <v>0</v>
      </c>
      <c r="AE8" s="31">
        <v>0</v>
      </c>
      <c r="AF8" s="31">
        <v>0</v>
      </c>
      <c r="AH8" s="31">
        <v>1970</v>
      </c>
      <c r="AI8" s="31">
        <v>0</v>
      </c>
      <c r="AJ8" s="31">
        <v>0</v>
      </c>
      <c r="AK8" s="31">
        <v>0</v>
      </c>
      <c r="AL8" s="31">
        <v>0</v>
      </c>
      <c r="AM8" s="31">
        <v>0</v>
      </c>
      <c r="AN8" s="31">
        <v>0</v>
      </c>
    </row>
    <row r="9" spans="10:40" x14ac:dyDescent="0.25">
      <c r="J9" s="31">
        <v>1971</v>
      </c>
      <c r="K9" s="31">
        <v>0.91733193400000002</v>
      </c>
      <c r="L9" s="31">
        <v>3.1219311830000001</v>
      </c>
      <c r="M9" s="31">
        <v>-1.2401262630000001</v>
      </c>
      <c r="N9" s="31">
        <v>0.31260760199999998</v>
      </c>
      <c r="O9" s="31">
        <v>2.3217321609999999</v>
      </c>
      <c r="P9" s="31">
        <v>-1.6570768979999999</v>
      </c>
      <c r="R9" s="31">
        <v>1971</v>
      </c>
      <c r="S9" s="31">
        <v>-1.7280352080000001</v>
      </c>
      <c r="T9" s="31">
        <v>0.16883236200000001</v>
      </c>
      <c r="U9" s="31">
        <v>-3.5889727159999998</v>
      </c>
      <c r="V9" s="31">
        <v>-0.81563549499999999</v>
      </c>
      <c r="W9" s="31">
        <v>1.331597838</v>
      </c>
      <c r="X9" s="31">
        <v>-2.9173685979999999</v>
      </c>
      <c r="Z9" s="31">
        <v>1971</v>
      </c>
      <c r="AA9" s="31">
        <v>0.16664870500000001</v>
      </c>
      <c r="AB9" s="31">
        <v>1.9560344940000001</v>
      </c>
      <c r="AC9" s="31">
        <v>-1.5913323559999999</v>
      </c>
      <c r="AD9" s="31">
        <v>0.27348328500000002</v>
      </c>
      <c r="AE9" s="31">
        <v>2.4744793870000001</v>
      </c>
      <c r="AF9" s="31">
        <v>-1.8802387650000001</v>
      </c>
      <c r="AH9" s="31">
        <v>1971</v>
      </c>
      <c r="AI9" s="31">
        <v>-0.234823856</v>
      </c>
      <c r="AJ9" s="31">
        <v>2.0492751139999998</v>
      </c>
      <c r="AK9" s="31">
        <v>-2.467789652</v>
      </c>
      <c r="AL9" s="31">
        <v>-5.1938968900000004</v>
      </c>
      <c r="AM9" s="31">
        <v>-3.173764448</v>
      </c>
      <c r="AN9" s="31">
        <v>-7.171891617</v>
      </c>
    </row>
    <row r="10" spans="10:40" x14ac:dyDescent="0.25">
      <c r="J10" s="31">
        <v>1972</v>
      </c>
      <c r="K10" s="31">
        <v>1.701147481</v>
      </c>
      <c r="L10" s="31">
        <v>5.6781427720000002</v>
      </c>
      <c r="M10" s="31">
        <v>-2.1261811800000001</v>
      </c>
      <c r="N10" s="31">
        <v>0.180933487</v>
      </c>
      <c r="O10" s="31">
        <v>2.6838023089999998</v>
      </c>
      <c r="P10" s="31">
        <v>-2.2609388720000001</v>
      </c>
      <c r="R10" s="31">
        <v>1972</v>
      </c>
      <c r="S10" s="31">
        <v>-3.9783212790000002</v>
      </c>
      <c r="T10" s="31">
        <v>-1.0380546349999999</v>
      </c>
      <c r="U10" s="31">
        <v>-6.8312294140000001</v>
      </c>
      <c r="V10" s="31">
        <v>-0.77757115200000004</v>
      </c>
      <c r="W10" s="31">
        <v>1.8794636929999999</v>
      </c>
      <c r="X10" s="31">
        <v>-3.3653197110000002</v>
      </c>
      <c r="Z10" s="31">
        <v>1972</v>
      </c>
      <c r="AA10" s="31">
        <v>-0.10441544899999999</v>
      </c>
      <c r="AB10" s="31">
        <v>3.1448371079999999</v>
      </c>
      <c r="AC10" s="31">
        <v>-3.2513008839999999</v>
      </c>
      <c r="AD10" s="31">
        <v>1.4401618270000001</v>
      </c>
      <c r="AE10" s="31">
        <v>4.0693377359999996</v>
      </c>
      <c r="AF10" s="31">
        <v>-1.122581498</v>
      </c>
      <c r="AH10" s="31">
        <v>1972</v>
      </c>
      <c r="AI10" s="31">
        <v>-1.3962310040000001</v>
      </c>
      <c r="AJ10" s="31">
        <v>3.2335798210000002</v>
      </c>
      <c r="AK10" s="31">
        <v>-5.818413885</v>
      </c>
      <c r="AL10" s="31">
        <v>-8.1375466539999994</v>
      </c>
      <c r="AM10" s="31">
        <v>-5.4327060859999996</v>
      </c>
      <c r="AN10" s="31">
        <v>-10.765013679999999</v>
      </c>
    </row>
    <row r="11" spans="10:40" x14ac:dyDescent="0.25">
      <c r="J11" s="31">
        <v>1973</v>
      </c>
      <c r="K11" s="31">
        <v>4.5742646999999996</v>
      </c>
      <c r="L11" s="31">
        <v>11.58980425</v>
      </c>
      <c r="M11" s="31">
        <v>-2.0002246829999999</v>
      </c>
      <c r="N11" s="31">
        <v>-2.2552209689999998</v>
      </c>
      <c r="O11" s="31">
        <v>1.0911399799999999</v>
      </c>
      <c r="P11" s="31">
        <v>-5.490799837</v>
      </c>
      <c r="R11" s="31">
        <v>1973</v>
      </c>
      <c r="S11" s="31">
        <v>-7.0919321980000003</v>
      </c>
      <c r="T11" s="31">
        <v>-2.3247221100000002</v>
      </c>
      <c r="U11" s="31">
        <v>-11.62646155</v>
      </c>
      <c r="V11" s="31">
        <v>-4.8819562550000004</v>
      </c>
      <c r="W11" s="31">
        <v>-1.493091183</v>
      </c>
      <c r="X11" s="31">
        <v>-8.1542457299999995</v>
      </c>
      <c r="Z11" s="31">
        <v>1973</v>
      </c>
      <c r="AA11" s="31">
        <v>-3.1674608549999999</v>
      </c>
      <c r="AB11" s="31">
        <v>1.557342123</v>
      </c>
      <c r="AC11" s="31">
        <v>-7.6724586959999996</v>
      </c>
      <c r="AD11" s="31">
        <v>-1.9429466820000001</v>
      </c>
      <c r="AE11" s="31">
        <v>1.436317318</v>
      </c>
      <c r="AF11" s="31">
        <v>-5.2096428760000002</v>
      </c>
      <c r="AH11" s="31">
        <v>1973</v>
      </c>
      <c r="AI11" s="31">
        <v>-2.8677078429999998</v>
      </c>
      <c r="AJ11" s="31">
        <v>3.3612967579999999</v>
      </c>
      <c r="AK11" s="31">
        <v>-8.7213344639999999</v>
      </c>
      <c r="AL11" s="31">
        <v>-15.58577028</v>
      </c>
      <c r="AM11" s="31">
        <v>-12.4864546</v>
      </c>
      <c r="AN11" s="31">
        <v>-18.575331009999999</v>
      </c>
    </row>
    <row r="12" spans="10:40" x14ac:dyDescent="0.25">
      <c r="J12" s="31">
        <v>1974</v>
      </c>
      <c r="K12" s="31">
        <v>9.1976874609999992</v>
      </c>
      <c r="L12" s="31">
        <v>17.68582645</v>
      </c>
      <c r="M12" s="31">
        <v>1.321759017</v>
      </c>
      <c r="N12" s="31">
        <v>0.20898807599999999</v>
      </c>
      <c r="O12" s="31">
        <v>4.804099238</v>
      </c>
      <c r="P12" s="31">
        <v>-4.1846610950000001</v>
      </c>
      <c r="R12" s="31">
        <v>1974</v>
      </c>
      <c r="S12" s="31">
        <v>-8.2098047849999993</v>
      </c>
      <c r="T12" s="31">
        <v>-3.0752129990000001</v>
      </c>
      <c r="U12" s="31">
        <v>-13.072382810000001</v>
      </c>
      <c r="V12" s="31">
        <v>-5.044621051</v>
      </c>
      <c r="W12" s="31">
        <v>-0.40842367299999999</v>
      </c>
      <c r="X12" s="31">
        <v>-9.4649936879999998</v>
      </c>
      <c r="Z12" s="31">
        <v>1974</v>
      </c>
      <c r="AA12" s="31">
        <v>-2.4035435409999999</v>
      </c>
      <c r="AB12" s="31">
        <v>1.905558364</v>
      </c>
      <c r="AC12" s="31">
        <v>-6.5304339990000004</v>
      </c>
      <c r="AD12" s="31">
        <v>-0.92047742899999996</v>
      </c>
      <c r="AE12" s="31">
        <v>3.8196320199999998</v>
      </c>
      <c r="AF12" s="31">
        <v>-5.4441574910000003</v>
      </c>
      <c r="AH12" s="31">
        <v>1974</v>
      </c>
      <c r="AI12" s="31">
        <v>-4.729207325</v>
      </c>
      <c r="AJ12" s="31">
        <v>2.1284756599999999</v>
      </c>
      <c r="AK12" s="31">
        <v>-11.1264044</v>
      </c>
      <c r="AL12" s="31">
        <v>-17.79143564</v>
      </c>
      <c r="AM12" s="31">
        <v>-13.77453204</v>
      </c>
      <c r="AN12" s="31">
        <v>-21.621199740000002</v>
      </c>
    </row>
    <row r="13" spans="10:40" x14ac:dyDescent="0.25">
      <c r="J13" s="31">
        <v>1975</v>
      </c>
      <c r="K13" s="31">
        <v>7.5157110280000001</v>
      </c>
      <c r="L13" s="31">
        <v>15.8668383</v>
      </c>
      <c r="M13" s="31">
        <v>-0.23350694699999999</v>
      </c>
      <c r="N13" s="31">
        <v>-0.31961813</v>
      </c>
      <c r="O13" s="31">
        <v>4.7821765139999997</v>
      </c>
      <c r="P13" s="31">
        <v>-5.1729993219999999</v>
      </c>
      <c r="R13" s="31">
        <v>1975</v>
      </c>
      <c r="S13" s="31">
        <v>-8.8277124800000006</v>
      </c>
      <c r="T13" s="31">
        <v>-3.6724574219999999</v>
      </c>
      <c r="U13" s="31">
        <v>-13.7070601</v>
      </c>
      <c r="V13" s="31">
        <v>-6.3506033759999996</v>
      </c>
      <c r="W13" s="31">
        <v>-1.2379930269999999</v>
      </c>
      <c r="X13" s="31">
        <v>-11.198540469999999</v>
      </c>
      <c r="Z13" s="31">
        <v>1975</v>
      </c>
      <c r="AA13" s="31">
        <v>-1.287213618</v>
      </c>
      <c r="AB13" s="31">
        <v>4.1488041859999996</v>
      </c>
      <c r="AC13" s="31">
        <v>-6.4395093450000003</v>
      </c>
      <c r="AD13" s="31">
        <v>-1.3055330110000001</v>
      </c>
      <c r="AE13" s="31">
        <v>3.8775587649999999</v>
      </c>
      <c r="AF13" s="31">
        <v>-6.2299990100000002</v>
      </c>
      <c r="AH13" s="31">
        <v>1975</v>
      </c>
      <c r="AI13" s="31">
        <v>-11.267343820000001</v>
      </c>
      <c r="AJ13" s="31">
        <v>-1.8031943319999999</v>
      </c>
      <c r="AK13" s="31">
        <v>-19.819344220000001</v>
      </c>
      <c r="AL13" s="31">
        <v>-22.728794270000002</v>
      </c>
      <c r="AM13" s="31">
        <v>-18.54191561</v>
      </c>
      <c r="AN13" s="31">
        <v>-26.700463469999999</v>
      </c>
    </row>
    <row r="14" spans="10:40" x14ac:dyDescent="0.25">
      <c r="J14" s="31">
        <v>1976</v>
      </c>
      <c r="K14" s="31">
        <v>7.3618050339999996</v>
      </c>
      <c r="L14" s="31">
        <v>16.711967810000001</v>
      </c>
      <c r="M14" s="31">
        <v>-1.239286801</v>
      </c>
      <c r="N14" s="31">
        <v>2.3405099219999999</v>
      </c>
      <c r="O14" s="31">
        <v>7.5682560399999996</v>
      </c>
      <c r="P14" s="31">
        <v>-2.6331614550000002</v>
      </c>
      <c r="R14" s="31">
        <v>1976</v>
      </c>
      <c r="S14" s="31">
        <v>-10.6496297</v>
      </c>
      <c r="T14" s="31">
        <v>-4.3291278399999999</v>
      </c>
      <c r="U14" s="31">
        <v>-16.552567230000001</v>
      </c>
      <c r="V14" s="31">
        <v>-4.7336468399999996</v>
      </c>
      <c r="W14" s="31">
        <v>0.51374516800000003</v>
      </c>
      <c r="X14" s="31">
        <v>-9.7070949930000001</v>
      </c>
      <c r="Z14" s="31">
        <v>1976</v>
      </c>
      <c r="AA14" s="31">
        <v>-0.80339539000000004</v>
      </c>
      <c r="AB14" s="31">
        <v>6.1529295509999997</v>
      </c>
      <c r="AC14" s="31">
        <v>-7.3038735350000001</v>
      </c>
      <c r="AD14" s="31">
        <v>1.3189321789999999</v>
      </c>
      <c r="AE14" s="31">
        <v>6.6637951170000003</v>
      </c>
      <c r="AF14" s="31">
        <v>-3.7581026749999999</v>
      </c>
      <c r="AH14" s="31">
        <v>1976</v>
      </c>
      <c r="AI14" s="31">
        <v>-14.117104680000001</v>
      </c>
      <c r="AJ14" s="31">
        <v>-3.416107212</v>
      </c>
      <c r="AK14" s="31">
        <v>-23.632479150000002</v>
      </c>
      <c r="AL14" s="31">
        <v>-24.830911749999999</v>
      </c>
      <c r="AM14" s="31">
        <v>-20.75052517</v>
      </c>
      <c r="AN14" s="31">
        <v>-28.701207910000001</v>
      </c>
    </row>
    <row r="15" spans="10:40" x14ac:dyDescent="0.25">
      <c r="J15" s="31">
        <v>1977</v>
      </c>
      <c r="K15" s="31">
        <v>6.3417735439999996</v>
      </c>
      <c r="L15" s="31">
        <v>16.297525910000001</v>
      </c>
      <c r="M15" s="31">
        <v>-2.7617078560000001</v>
      </c>
      <c r="N15" s="31">
        <v>0.37338535299999998</v>
      </c>
      <c r="O15" s="31">
        <v>5.6789882010000001</v>
      </c>
      <c r="P15" s="31">
        <v>-4.6658502439999996</v>
      </c>
      <c r="R15" s="31">
        <v>1977</v>
      </c>
      <c r="S15" s="31">
        <v>-14.294304159999999</v>
      </c>
      <c r="T15" s="31">
        <v>-7.2947981400000002</v>
      </c>
      <c r="U15" s="31">
        <v>-20.76531967</v>
      </c>
      <c r="V15" s="31">
        <v>-8.8336567200000005</v>
      </c>
      <c r="W15" s="31">
        <v>-3.5458577080000002</v>
      </c>
      <c r="X15" s="31">
        <v>-13.831568559999999</v>
      </c>
      <c r="Z15" s="31">
        <v>1977</v>
      </c>
      <c r="AA15" s="31">
        <v>-1.794199093</v>
      </c>
      <c r="AB15" s="31">
        <v>6.2845239150000003</v>
      </c>
      <c r="AC15" s="31">
        <v>-9.2588556020000006</v>
      </c>
      <c r="AD15" s="31">
        <v>-0.93367394299999995</v>
      </c>
      <c r="AE15" s="31">
        <v>4.4440045320000001</v>
      </c>
      <c r="AF15" s="31">
        <v>-6.0344631309999999</v>
      </c>
      <c r="AH15" s="31">
        <v>1977</v>
      </c>
      <c r="AI15" s="31">
        <v>-17.048376709999999</v>
      </c>
      <c r="AJ15" s="31">
        <v>-5.899092928</v>
      </c>
      <c r="AK15" s="31">
        <v>-26.87666866</v>
      </c>
      <c r="AL15" s="31">
        <v>-30.106525789999999</v>
      </c>
      <c r="AM15" s="31">
        <v>-26.225806710000001</v>
      </c>
      <c r="AN15" s="31">
        <v>-33.7831087</v>
      </c>
    </row>
    <row r="16" spans="10:40" x14ac:dyDescent="0.25">
      <c r="J16" s="31">
        <v>1978</v>
      </c>
      <c r="K16" s="31">
        <v>7.5751513859999999</v>
      </c>
      <c r="L16" s="31">
        <v>18.90153171</v>
      </c>
      <c r="M16" s="31">
        <v>-2.672295058</v>
      </c>
      <c r="N16" s="31">
        <v>2.8552732430000001</v>
      </c>
      <c r="O16" s="31">
        <v>8.5023558870000002</v>
      </c>
      <c r="P16" s="31">
        <v>-2.4979029490000002</v>
      </c>
      <c r="R16" s="31">
        <v>1978</v>
      </c>
      <c r="S16" s="31">
        <v>-18.293644789999998</v>
      </c>
      <c r="T16" s="31">
        <v>-10.105758399999999</v>
      </c>
      <c r="U16" s="31">
        <v>-25.735742009999999</v>
      </c>
      <c r="V16" s="31">
        <v>-9.0495924500000005</v>
      </c>
      <c r="W16" s="31">
        <v>-3.4441124799999998</v>
      </c>
      <c r="X16" s="31">
        <v>-14.32965046</v>
      </c>
      <c r="Z16" s="31">
        <v>1978</v>
      </c>
      <c r="AA16" s="31">
        <v>-0.89257270700000002</v>
      </c>
      <c r="AB16" s="31">
        <v>8.5143352080000003</v>
      </c>
      <c r="AC16" s="31">
        <v>-9.4840221469999992</v>
      </c>
      <c r="AD16" s="31">
        <v>1.497339467</v>
      </c>
      <c r="AE16" s="31">
        <v>7.1963914249999998</v>
      </c>
      <c r="AF16" s="31">
        <v>-3.8987343540000001</v>
      </c>
      <c r="AH16" s="31">
        <v>1978</v>
      </c>
      <c r="AI16" s="31">
        <v>-19.893100539999999</v>
      </c>
      <c r="AJ16" s="31">
        <v>-7.8904079549999997</v>
      </c>
      <c r="AK16" s="31">
        <v>-30.331736370000002</v>
      </c>
      <c r="AL16" s="31">
        <v>-35.704825229999997</v>
      </c>
      <c r="AM16" s="31">
        <v>-31.90596034</v>
      </c>
      <c r="AN16" s="31">
        <v>-39.291751040000001</v>
      </c>
    </row>
    <row r="17" spans="10:40" x14ac:dyDescent="0.25">
      <c r="J17" s="31">
        <v>1979</v>
      </c>
      <c r="K17" s="31">
        <v>10.283418709999999</v>
      </c>
      <c r="L17" s="31">
        <v>23.092140659999998</v>
      </c>
      <c r="M17" s="31">
        <v>-1.1924433649999999</v>
      </c>
      <c r="N17" s="31">
        <v>1.367282975</v>
      </c>
      <c r="O17" s="31">
        <v>7.4036628230000003</v>
      </c>
      <c r="P17" s="31">
        <v>-4.3298358019999998</v>
      </c>
      <c r="R17" s="31">
        <v>1979</v>
      </c>
      <c r="S17" s="31">
        <v>-22.609921629999999</v>
      </c>
      <c r="T17" s="31">
        <v>-13.92063789</v>
      </c>
      <c r="U17" s="31">
        <v>-30.422065360000001</v>
      </c>
      <c r="V17" s="31">
        <v>-12.22437118</v>
      </c>
      <c r="W17" s="31">
        <v>-6.3297172320000001</v>
      </c>
      <c r="X17" s="31">
        <v>-17.748075629999999</v>
      </c>
      <c r="Z17" s="31">
        <v>1979</v>
      </c>
      <c r="AA17" s="31">
        <v>-3.6968252079999999</v>
      </c>
      <c r="AB17" s="31">
        <v>6.294430094</v>
      </c>
      <c r="AC17" s="31">
        <v>-12.74893337</v>
      </c>
      <c r="AD17" s="31">
        <v>0.17423160700000001</v>
      </c>
      <c r="AE17" s="31">
        <v>6.2616964509999997</v>
      </c>
      <c r="AF17" s="31">
        <v>-5.5645071579999996</v>
      </c>
      <c r="AH17" s="31">
        <v>1979</v>
      </c>
      <c r="AI17" s="31">
        <v>-21.489608960000002</v>
      </c>
      <c r="AJ17" s="31">
        <v>-9.5778204789999997</v>
      </c>
      <c r="AK17" s="31">
        <v>-31.832194999999999</v>
      </c>
      <c r="AL17" s="31">
        <v>-39.634690980000002</v>
      </c>
      <c r="AM17" s="31">
        <v>-35.851924799999999</v>
      </c>
      <c r="AN17" s="31">
        <v>-43.194390140000003</v>
      </c>
    </row>
    <row r="18" spans="10:40" x14ac:dyDescent="0.25">
      <c r="J18" s="31">
        <v>1980</v>
      </c>
      <c r="K18" s="31">
        <v>12.54579281</v>
      </c>
      <c r="L18" s="31">
        <v>26.651331039999999</v>
      </c>
      <c r="M18" s="31">
        <v>1.1220628999999999E-2</v>
      </c>
      <c r="N18" s="31">
        <v>-1.8208190769999999</v>
      </c>
      <c r="O18" s="31">
        <v>4.8860041880000002</v>
      </c>
      <c r="P18" s="31">
        <v>-8.0987908980000007</v>
      </c>
      <c r="R18" s="31">
        <v>1980</v>
      </c>
      <c r="S18" s="31">
        <v>-24.32571656</v>
      </c>
      <c r="T18" s="31">
        <v>-16.39298016</v>
      </c>
      <c r="U18" s="31">
        <v>-31.505778370000002</v>
      </c>
      <c r="V18" s="31">
        <v>-17.12394437</v>
      </c>
      <c r="W18" s="31">
        <v>-10.87823453</v>
      </c>
      <c r="X18" s="31">
        <v>-22.931950910000001</v>
      </c>
      <c r="Z18" s="31">
        <v>1980</v>
      </c>
      <c r="AA18" s="31">
        <v>-4.5737225029999999</v>
      </c>
      <c r="AB18" s="31">
        <v>5.1527217209999998</v>
      </c>
      <c r="AC18" s="31">
        <v>-13.40048752</v>
      </c>
      <c r="AD18" s="31">
        <v>-3.3332800050000002</v>
      </c>
      <c r="AE18" s="31">
        <v>3.3365446919999999</v>
      </c>
      <c r="AF18" s="31">
        <v>-9.5726120120000004</v>
      </c>
      <c r="AH18" s="31">
        <v>1980</v>
      </c>
      <c r="AI18" s="31">
        <v>-22.84387349</v>
      </c>
      <c r="AJ18" s="31">
        <v>-10.96711588</v>
      </c>
      <c r="AK18" s="31">
        <v>-33.136295519999997</v>
      </c>
      <c r="AL18" s="31">
        <v>-45.065306659999997</v>
      </c>
      <c r="AM18" s="31">
        <v>-41.127223450000002</v>
      </c>
      <c r="AN18" s="31">
        <v>-48.739965910000002</v>
      </c>
    </row>
    <row r="19" spans="10:40" x14ac:dyDescent="0.25">
      <c r="J19" s="31">
        <v>1981</v>
      </c>
      <c r="K19" s="31">
        <v>11.998523260000001</v>
      </c>
      <c r="L19" s="31">
        <v>26.79514923</v>
      </c>
      <c r="M19" s="31">
        <v>-1.0713794059999999</v>
      </c>
      <c r="N19" s="31">
        <v>-0.67195223599999998</v>
      </c>
      <c r="O19" s="31">
        <v>6.3974473969999996</v>
      </c>
      <c r="P19" s="31">
        <v>-7.2716374879999996</v>
      </c>
      <c r="R19" s="31">
        <v>1981</v>
      </c>
      <c r="S19" s="31">
        <v>-27.207124530000002</v>
      </c>
      <c r="T19" s="31">
        <v>-18.998409850000002</v>
      </c>
      <c r="U19" s="31">
        <v>-34.583960150000003</v>
      </c>
      <c r="V19" s="31">
        <v>-17.50717779</v>
      </c>
      <c r="W19" s="31">
        <v>-10.986967999999999</v>
      </c>
      <c r="X19" s="31">
        <v>-23.549789489999998</v>
      </c>
      <c r="Z19" s="31">
        <v>1981</v>
      </c>
      <c r="AA19" s="31">
        <v>-5.286534048</v>
      </c>
      <c r="AB19" s="31">
        <v>3.9535833930000002</v>
      </c>
      <c r="AC19" s="31">
        <v>-13.705316959999999</v>
      </c>
      <c r="AD19" s="31">
        <v>-2.31652681</v>
      </c>
      <c r="AE19" s="31">
        <v>4.7083311129999998</v>
      </c>
      <c r="AF19" s="31">
        <v>-8.8700977390000002</v>
      </c>
      <c r="AH19" s="31">
        <v>1981</v>
      </c>
      <c r="AI19" s="31">
        <v>-25.019836940000001</v>
      </c>
      <c r="AJ19" s="31">
        <v>-13.183474800000001</v>
      </c>
      <c r="AK19" s="31">
        <v>-35.242457129999998</v>
      </c>
      <c r="AL19" s="31">
        <v>-47.536180170000002</v>
      </c>
      <c r="AM19" s="31">
        <v>-43.61715272</v>
      </c>
      <c r="AN19" s="31">
        <v>-51.182801159999997</v>
      </c>
    </row>
    <row r="20" spans="10:40" x14ac:dyDescent="0.25">
      <c r="J20" s="31">
        <v>1982</v>
      </c>
      <c r="K20" s="31">
        <v>9.6719553479999991</v>
      </c>
      <c r="L20" s="31">
        <v>24.075243749999998</v>
      </c>
      <c r="M20" s="31">
        <v>-3.0593257249999999</v>
      </c>
      <c r="N20" s="31">
        <v>1.0798386230000001</v>
      </c>
      <c r="O20" s="31">
        <v>9.0540014820000003</v>
      </c>
      <c r="P20" s="31">
        <v>-6.3112436299999999</v>
      </c>
      <c r="R20" s="31">
        <v>1982</v>
      </c>
      <c r="S20" s="31">
        <v>-29.456743719999999</v>
      </c>
      <c r="T20" s="31">
        <v>-21.00525068</v>
      </c>
      <c r="U20" s="31">
        <v>-37.004034420000004</v>
      </c>
      <c r="V20" s="31">
        <v>-16.291176839999999</v>
      </c>
      <c r="W20" s="31">
        <v>-9.0050704269999997</v>
      </c>
      <c r="X20" s="31">
        <v>-22.993873319999999</v>
      </c>
      <c r="Z20" s="31">
        <v>1982</v>
      </c>
      <c r="AA20" s="31">
        <v>-5.8424177119999996</v>
      </c>
      <c r="AB20" s="31">
        <v>2.7766190480000001</v>
      </c>
      <c r="AC20" s="31">
        <v>-13.73863753</v>
      </c>
      <c r="AD20" s="31">
        <v>-3.2594686999999997E-2</v>
      </c>
      <c r="AE20" s="31">
        <v>7.992025452</v>
      </c>
      <c r="AF20" s="31">
        <v>-7.4609159089999997</v>
      </c>
      <c r="AH20" s="31">
        <v>1982</v>
      </c>
      <c r="AI20" s="31">
        <v>-26.48973282</v>
      </c>
      <c r="AJ20" s="31">
        <v>-14.70181418</v>
      </c>
      <c r="AK20" s="31">
        <v>-36.648594930000002</v>
      </c>
      <c r="AL20" s="31">
        <v>-47.727726560000001</v>
      </c>
      <c r="AM20" s="31">
        <v>-43.384659280000001</v>
      </c>
      <c r="AN20" s="31">
        <v>-51.7376243</v>
      </c>
    </row>
    <row r="21" spans="10:40" x14ac:dyDescent="0.25">
      <c r="J21" s="31">
        <v>1983</v>
      </c>
      <c r="K21" s="31">
        <v>7.192543143</v>
      </c>
      <c r="L21" s="31">
        <v>20.867376920000002</v>
      </c>
      <c r="M21" s="31">
        <v>-4.9351313960000001</v>
      </c>
      <c r="N21" s="31">
        <v>-2.2257269210000001</v>
      </c>
      <c r="O21" s="31">
        <v>5.665483289</v>
      </c>
      <c r="P21" s="31">
        <v>-9.5276222409999995</v>
      </c>
      <c r="R21" s="31">
        <v>1983</v>
      </c>
      <c r="S21" s="31">
        <v>-31.353559149999999</v>
      </c>
      <c r="T21" s="31">
        <v>-22.858014910000001</v>
      </c>
      <c r="U21" s="31">
        <v>-38.913494290000003</v>
      </c>
      <c r="V21" s="31">
        <v>-19.298046169999999</v>
      </c>
      <c r="W21" s="31">
        <v>-12.360598469999999</v>
      </c>
      <c r="X21" s="31">
        <v>-25.68633986</v>
      </c>
      <c r="Z21" s="31">
        <v>1983</v>
      </c>
      <c r="AA21" s="31">
        <v>-4.9031366849999998</v>
      </c>
      <c r="AB21" s="31">
        <v>4.651018992</v>
      </c>
      <c r="AC21" s="31">
        <v>-13.585041990000001</v>
      </c>
      <c r="AD21" s="31">
        <v>-2.62331717</v>
      </c>
      <c r="AE21" s="31">
        <v>5.164415354</v>
      </c>
      <c r="AF21" s="31">
        <v>-9.8343363079999992</v>
      </c>
      <c r="AH21" s="31">
        <v>1983</v>
      </c>
      <c r="AI21" s="31">
        <v>-26.42324949</v>
      </c>
      <c r="AJ21" s="31">
        <v>-14.57944301</v>
      </c>
      <c r="AK21" s="31">
        <v>-36.624884399999999</v>
      </c>
      <c r="AL21" s="31">
        <v>-49.568237449999998</v>
      </c>
      <c r="AM21" s="31">
        <v>-45.335845380000002</v>
      </c>
      <c r="AN21" s="31">
        <v>-53.472939670000002</v>
      </c>
    </row>
    <row r="22" spans="10:40" x14ac:dyDescent="0.25">
      <c r="J22" s="31">
        <v>1984</v>
      </c>
      <c r="K22" s="31">
        <v>5.6996504630000002</v>
      </c>
      <c r="L22" s="31">
        <v>19.264377199999998</v>
      </c>
      <c r="M22" s="31">
        <v>-6.3222701480000003</v>
      </c>
      <c r="N22" s="31">
        <v>-0.74419703800000003</v>
      </c>
      <c r="O22" s="31">
        <v>7.5882763559999997</v>
      </c>
      <c r="P22" s="31">
        <v>-8.4313296900000001</v>
      </c>
      <c r="R22" s="31">
        <v>1984</v>
      </c>
      <c r="S22" s="31">
        <v>-33.78206909</v>
      </c>
      <c r="T22" s="31">
        <v>-24.711222540000001</v>
      </c>
      <c r="U22" s="31">
        <v>-41.76005928</v>
      </c>
      <c r="V22" s="31">
        <v>-17.584495059999998</v>
      </c>
      <c r="W22" s="31">
        <v>-10.393022930000001</v>
      </c>
      <c r="X22" s="31">
        <v>-24.198810439999999</v>
      </c>
      <c r="Z22" s="31">
        <v>1984</v>
      </c>
      <c r="AA22" s="31">
        <v>-5.6088247759999996</v>
      </c>
      <c r="AB22" s="31">
        <v>4.3836115869999999</v>
      </c>
      <c r="AC22" s="31">
        <v>-14.644705</v>
      </c>
      <c r="AD22" s="31">
        <v>0.712667473</v>
      </c>
      <c r="AE22" s="31">
        <v>8.7293085860000001</v>
      </c>
      <c r="AF22" s="31">
        <v>-6.7129045380000001</v>
      </c>
      <c r="AH22" s="31">
        <v>1984</v>
      </c>
      <c r="AI22" s="31">
        <v>-25.964375759999999</v>
      </c>
      <c r="AJ22" s="31">
        <v>-13.491239520000001</v>
      </c>
      <c r="AK22" s="31">
        <v>-36.639097839999998</v>
      </c>
      <c r="AL22" s="31">
        <v>-49.693787120000003</v>
      </c>
      <c r="AM22" s="31">
        <v>-45.268796979999998</v>
      </c>
      <c r="AN22" s="31">
        <v>-53.761019040000001</v>
      </c>
    </row>
    <row r="23" spans="10:40" x14ac:dyDescent="0.25">
      <c r="J23" s="31">
        <v>1985</v>
      </c>
      <c r="K23" s="31">
        <v>4.2443211679999999</v>
      </c>
      <c r="L23" s="31">
        <v>17.763359860000001</v>
      </c>
      <c r="M23" s="31">
        <v>-7.7227542690000002</v>
      </c>
      <c r="N23" s="31">
        <v>1.2778455529999999</v>
      </c>
      <c r="O23" s="31">
        <v>10.75957775</v>
      </c>
      <c r="P23" s="31">
        <v>-7.392189385</v>
      </c>
      <c r="R23" s="31">
        <v>1985</v>
      </c>
      <c r="S23" s="31">
        <v>-36.089281499999998</v>
      </c>
      <c r="T23" s="31">
        <v>-26.829210849999999</v>
      </c>
      <c r="U23" s="31">
        <v>-44.177451320000003</v>
      </c>
      <c r="V23" s="31">
        <v>-18.191251650000002</v>
      </c>
      <c r="W23" s="31">
        <v>-10.74765579</v>
      </c>
      <c r="X23" s="31">
        <v>-25.01406325</v>
      </c>
      <c r="Z23" s="31">
        <v>1985</v>
      </c>
      <c r="AA23" s="31">
        <v>-5.1889289200000004</v>
      </c>
      <c r="AB23" s="31">
        <v>7.727919655</v>
      </c>
      <c r="AC23" s="31">
        <v>-16.5570232</v>
      </c>
      <c r="AD23" s="31">
        <v>0.98410073499999995</v>
      </c>
      <c r="AE23" s="31">
        <v>9.2229368849999993</v>
      </c>
      <c r="AF23" s="31">
        <v>-6.6332686870000002</v>
      </c>
      <c r="AH23" s="31">
        <v>1985</v>
      </c>
      <c r="AI23" s="31">
        <v>-27.174506019999999</v>
      </c>
      <c r="AJ23" s="31">
        <v>-14.414464929999999</v>
      </c>
      <c r="AK23" s="31">
        <v>-38.032144809999998</v>
      </c>
      <c r="AL23" s="31">
        <v>-50.198062640000003</v>
      </c>
      <c r="AM23" s="31">
        <v>-45.72216839</v>
      </c>
      <c r="AN23" s="31">
        <v>-54.304858199999998</v>
      </c>
    </row>
    <row r="24" spans="10:40" x14ac:dyDescent="0.25">
      <c r="J24" s="31">
        <v>1986</v>
      </c>
      <c r="K24" s="31">
        <v>4.8490174179999999</v>
      </c>
      <c r="L24" s="31">
        <v>18.642549379999998</v>
      </c>
      <c r="M24" s="31">
        <v>-7.3408611779999999</v>
      </c>
      <c r="N24" s="31">
        <v>0.83002577</v>
      </c>
      <c r="O24" s="31">
        <v>9.5892938609999998</v>
      </c>
      <c r="P24" s="31">
        <v>-7.229121063</v>
      </c>
      <c r="R24" s="31">
        <v>1986</v>
      </c>
      <c r="S24" s="31">
        <v>-37.397783429999997</v>
      </c>
      <c r="T24" s="31">
        <v>-28.02118166</v>
      </c>
      <c r="U24" s="31">
        <v>-45.552900110000003</v>
      </c>
      <c r="V24" s="31">
        <v>-18.59629516</v>
      </c>
      <c r="W24" s="31">
        <v>-11.11475231</v>
      </c>
      <c r="X24" s="31">
        <v>-25.448103069999998</v>
      </c>
      <c r="Z24" s="31">
        <v>1986</v>
      </c>
      <c r="AA24" s="31">
        <v>-4.44590891</v>
      </c>
      <c r="AB24" s="31">
        <v>9.3061855500000004</v>
      </c>
      <c r="AC24" s="31">
        <v>-16.467825080000001</v>
      </c>
      <c r="AD24" s="31">
        <v>1.933127547</v>
      </c>
      <c r="AE24" s="31">
        <v>10.412481659999999</v>
      </c>
      <c r="AF24" s="31">
        <v>-5.8950465019999996</v>
      </c>
      <c r="AH24" s="31">
        <v>1986</v>
      </c>
      <c r="AI24" s="31">
        <v>-28.802636660000001</v>
      </c>
      <c r="AJ24" s="31">
        <v>-16.286681560000002</v>
      </c>
      <c r="AK24" s="31">
        <v>-39.447340830000002</v>
      </c>
      <c r="AL24" s="31">
        <v>-51.85325735</v>
      </c>
      <c r="AM24" s="31">
        <v>-47.350834630000001</v>
      </c>
      <c r="AN24" s="31">
        <v>-55.970639920000004</v>
      </c>
    </row>
    <row r="25" spans="10:40" x14ac:dyDescent="0.25">
      <c r="J25" s="31">
        <v>1987</v>
      </c>
      <c r="K25" s="31">
        <v>6.229790854</v>
      </c>
      <c r="L25" s="31">
        <v>20.989127480000001</v>
      </c>
      <c r="M25" s="31">
        <v>-6.7290697899999996</v>
      </c>
      <c r="N25" s="31">
        <v>0.84167231099999995</v>
      </c>
      <c r="O25" s="31">
        <v>11.48501486</v>
      </c>
      <c r="P25" s="31">
        <v>-8.7855629089999994</v>
      </c>
      <c r="R25" s="31">
        <v>1987</v>
      </c>
      <c r="S25" s="31">
        <v>-39.374476399999999</v>
      </c>
      <c r="T25" s="31">
        <v>-29.815963419999999</v>
      </c>
      <c r="U25" s="31">
        <v>-47.63118995</v>
      </c>
      <c r="V25" s="31">
        <v>-18.85720645</v>
      </c>
      <c r="W25" s="31">
        <v>-10.09617517</v>
      </c>
      <c r="X25" s="31">
        <v>-26.76449195</v>
      </c>
      <c r="Z25" s="31">
        <v>1987</v>
      </c>
      <c r="AA25" s="31">
        <v>-4.7498883689999998</v>
      </c>
      <c r="AB25" s="31">
        <v>10.053585269999999</v>
      </c>
      <c r="AC25" s="31">
        <v>-17.562124449999999</v>
      </c>
      <c r="AD25" s="31">
        <v>3.913142922</v>
      </c>
      <c r="AE25" s="31">
        <v>14.424999939999999</v>
      </c>
      <c r="AF25" s="31">
        <v>-5.6330330069999999</v>
      </c>
      <c r="AH25" s="31">
        <v>1987</v>
      </c>
      <c r="AI25" s="31">
        <v>-29.746938589999999</v>
      </c>
      <c r="AJ25" s="31">
        <v>-17.57471176</v>
      </c>
      <c r="AK25" s="31">
        <v>-40.121621140000002</v>
      </c>
      <c r="AL25" s="31">
        <v>-52.134907259999999</v>
      </c>
      <c r="AM25" s="31">
        <v>-46.889365249999997</v>
      </c>
      <c r="AN25" s="31">
        <v>-56.862370689999999</v>
      </c>
    </row>
    <row r="26" spans="10:40" x14ac:dyDescent="0.25">
      <c r="J26" s="31">
        <v>1988</v>
      </c>
      <c r="K26" s="31">
        <v>7.5014768900000002</v>
      </c>
      <c r="L26" s="31">
        <v>23.465848319999999</v>
      </c>
      <c r="M26" s="31">
        <v>-6.3986799960000003</v>
      </c>
      <c r="N26" s="31">
        <v>0.49461922200000003</v>
      </c>
      <c r="O26" s="31">
        <v>10.619643959999999</v>
      </c>
      <c r="P26" s="31">
        <v>-8.7036612039999994</v>
      </c>
      <c r="R26" s="31">
        <v>1988</v>
      </c>
      <c r="S26" s="31">
        <v>-41.440742749999998</v>
      </c>
      <c r="T26" s="31">
        <v>-31.758916150000001</v>
      </c>
      <c r="U26" s="31">
        <v>-49.748947800000003</v>
      </c>
      <c r="V26" s="31">
        <v>-19.704338889999999</v>
      </c>
      <c r="W26" s="31">
        <v>-11.147171739999999</v>
      </c>
      <c r="X26" s="31">
        <v>-27.437396490000001</v>
      </c>
      <c r="Z26" s="31">
        <v>1988</v>
      </c>
      <c r="AA26" s="31">
        <v>-5.3607224489999998</v>
      </c>
      <c r="AB26" s="31">
        <v>9.8502842000000008</v>
      </c>
      <c r="AC26" s="31">
        <v>-18.465463929999999</v>
      </c>
      <c r="AD26" s="31">
        <v>4.1458568160000002</v>
      </c>
      <c r="AE26" s="31">
        <v>14.427769059999999</v>
      </c>
      <c r="AF26" s="31">
        <v>-5.2121832230000003</v>
      </c>
      <c r="AH26" s="31">
        <v>1988</v>
      </c>
      <c r="AI26" s="31">
        <v>-31.21866696</v>
      </c>
      <c r="AJ26" s="31">
        <v>-18.625326680000001</v>
      </c>
      <c r="AK26" s="31">
        <v>-41.863093499999998</v>
      </c>
      <c r="AL26" s="31">
        <v>-53.627181190000002</v>
      </c>
      <c r="AM26" s="31">
        <v>-48.689742369999998</v>
      </c>
      <c r="AN26" s="31">
        <v>-58.08950445</v>
      </c>
    </row>
    <row r="27" spans="10:40" x14ac:dyDescent="0.25">
      <c r="J27" s="31">
        <v>1989</v>
      </c>
      <c r="K27" s="31">
        <v>9.3360739469999992</v>
      </c>
      <c r="L27" s="31">
        <v>26.627320220000001</v>
      </c>
      <c r="M27" s="31">
        <v>-5.5940136379999998</v>
      </c>
      <c r="N27" s="31">
        <v>0.29234650099999998</v>
      </c>
      <c r="O27" s="31">
        <v>9.9823816329999993</v>
      </c>
      <c r="P27" s="31">
        <v>-8.5439447899999994</v>
      </c>
      <c r="R27" s="31">
        <v>1989</v>
      </c>
      <c r="S27" s="31">
        <v>-42.91910421</v>
      </c>
      <c r="T27" s="31">
        <v>-33.00828293</v>
      </c>
      <c r="U27" s="31">
        <v>-51.36370874</v>
      </c>
      <c r="V27" s="31">
        <v>-20.162159320000001</v>
      </c>
      <c r="W27" s="31">
        <v>-11.852646480000001</v>
      </c>
      <c r="X27" s="31">
        <v>-27.688347419999999</v>
      </c>
      <c r="Z27" s="31">
        <v>1989</v>
      </c>
      <c r="AA27" s="31">
        <v>-5.7527841359999998</v>
      </c>
      <c r="AB27" s="31">
        <v>10.767763179999999</v>
      </c>
      <c r="AC27" s="31">
        <v>-19.809361110000001</v>
      </c>
      <c r="AD27" s="31">
        <v>4.5162629890000003</v>
      </c>
      <c r="AE27" s="31">
        <v>14.486817569999999</v>
      </c>
      <c r="AF27" s="31">
        <v>-4.5859649090000003</v>
      </c>
      <c r="AH27" s="31">
        <v>1989</v>
      </c>
      <c r="AI27" s="31">
        <v>-33.206619189999998</v>
      </c>
      <c r="AJ27" s="31">
        <v>-20.472936430000001</v>
      </c>
      <c r="AK27" s="31">
        <v>-43.901409579999999</v>
      </c>
      <c r="AL27" s="31">
        <v>-55.841983450000001</v>
      </c>
      <c r="AM27" s="31">
        <v>-51.187604540000002</v>
      </c>
      <c r="AN27" s="31">
        <v>-60.052556170000003</v>
      </c>
    </row>
    <row r="28" spans="10:40" x14ac:dyDescent="0.25">
      <c r="J28" s="31">
        <v>1990</v>
      </c>
      <c r="K28" s="31">
        <v>8.9145452249999995</v>
      </c>
      <c r="L28" s="31">
        <v>27.874406879999999</v>
      </c>
      <c r="M28" s="31">
        <v>-7.2341491080000004</v>
      </c>
      <c r="N28" s="31">
        <v>-2.0245648040000002</v>
      </c>
      <c r="O28" s="31">
        <v>8.3678421640000007</v>
      </c>
      <c r="P28" s="31">
        <v>-11.420355430000001</v>
      </c>
      <c r="R28" s="31">
        <v>1990</v>
      </c>
      <c r="S28" s="31">
        <v>-46.218465360000003</v>
      </c>
      <c r="T28" s="31">
        <v>-35.921583830000003</v>
      </c>
      <c r="U28" s="31">
        <v>-54.860717059999999</v>
      </c>
      <c r="V28" s="31">
        <v>-22.059962120000002</v>
      </c>
      <c r="W28" s="31">
        <v>-13.232512290000001</v>
      </c>
      <c r="X28" s="31">
        <v>-29.989335109999999</v>
      </c>
      <c r="Z28" s="31">
        <v>1990</v>
      </c>
      <c r="AA28" s="31">
        <v>-6.6259577859999998</v>
      </c>
      <c r="AB28" s="31">
        <v>10.840871870000001</v>
      </c>
      <c r="AC28" s="31">
        <v>-21.340289550000001</v>
      </c>
      <c r="AD28" s="31">
        <v>1.9753365979999999</v>
      </c>
      <c r="AE28" s="31">
        <v>12.26490323</v>
      </c>
      <c r="AF28" s="31">
        <v>-7.3711465</v>
      </c>
      <c r="AH28" s="31">
        <v>1990</v>
      </c>
      <c r="AI28" s="31">
        <v>-36.315482099999997</v>
      </c>
      <c r="AJ28" s="31">
        <v>-22.935357239999998</v>
      </c>
      <c r="AK28" s="31">
        <v>-47.372516359999999</v>
      </c>
      <c r="AL28" s="31">
        <v>-58.276121699999997</v>
      </c>
      <c r="AM28" s="31">
        <v>-53.391893459999999</v>
      </c>
      <c r="AN28" s="31">
        <v>-62.648514400000003</v>
      </c>
    </row>
    <row r="29" spans="10:40" x14ac:dyDescent="0.25">
      <c r="J29" s="31">
        <v>1991</v>
      </c>
      <c r="K29" s="31">
        <v>7.9807408750000004</v>
      </c>
      <c r="L29" s="31">
        <v>26.633449129999999</v>
      </c>
      <c r="M29" s="31">
        <v>-7.9244729930000002</v>
      </c>
      <c r="N29" s="31">
        <v>-7.3084062650000003</v>
      </c>
      <c r="O29" s="31">
        <v>3.1587522849999998</v>
      </c>
      <c r="P29" s="31">
        <v>-16.713498770000001</v>
      </c>
      <c r="R29" s="31">
        <v>1991</v>
      </c>
      <c r="S29" s="31">
        <v>-48.236348939999999</v>
      </c>
      <c r="T29" s="31">
        <v>-38.032913200000003</v>
      </c>
      <c r="U29" s="31">
        <v>-56.759697610000003</v>
      </c>
      <c r="V29" s="31">
        <v>-26.84381428</v>
      </c>
      <c r="W29" s="31">
        <v>-18.06383357</v>
      </c>
      <c r="X29" s="31">
        <v>-34.682957760000001</v>
      </c>
      <c r="Z29" s="31">
        <v>1991</v>
      </c>
      <c r="AA29" s="31">
        <v>-8.6463273669999996</v>
      </c>
      <c r="AB29" s="31">
        <v>8.4674237530000003</v>
      </c>
      <c r="AC29" s="31">
        <v>-23.05991624</v>
      </c>
      <c r="AD29" s="31">
        <v>-3.0499608029999998</v>
      </c>
      <c r="AE29" s="31">
        <v>7.2915275350000002</v>
      </c>
      <c r="AF29" s="31">
        <v>-12.394666040000001</v>
      </c>
      <c r="AH29" s="31">
        <v>1991</v>
      </c>
      <c r="AI29" s="31">
        <v>-37.880621959999999</v>
      </c>
      <c r="AJ29" s="31">
        <v>-24.475735709999999</v>
      </c>
      <c r="AK29" s="31">
        <v>-48.906254830000002</v>
      </c>
      <c r="AL29" s="31">
        <v>-61.301018339999999</v>
      </c>
      <c r="AM29" s="31">
        <v>-56.504547780000003</v>
      </c>
      <c r="AN29" s="31">
        <v>-65.568557060000003</v>
      </c>
    </row>
    <row r="30" spans="10:40" x14ac:dyDescent="0.25">
      <c r="J30" s="31">
        <v>1992</v>
      </c>
      <c r="K30" s="31">
        <v>9.9880898659999993</v>
      </c>
      <c r="L30" s="31">
        <v>29.23700749</v>
      </c>
      <c r="M30" s="31">
        <v>-6.3938500439999997</v>
      </c>
      <c r="N30" s="31">
        <v>-9.2119666169999999</v>
      </c>
      <c r="O30" s="31">
        <v>1.6070869329999999</v>
      </c>
      <c r="P30" s="31">
        <v>-18.879014699999999</v>
      </c>
      <c r="R30" s="31">
        <v>1992</v>
      </c>
      <c r="S30" s="31">
        <v>-48.760604170000001</v>
      </c>
      <c r="T30" s="31">
        <v>-38.57001408</v>
      </c>
      <c r="U30" s="31">
        <v>-57.260682289999998</v>
      </c>
      <c r="V30" s="31">
        <v>-28.802480030000002</v>
      </c>
      <c r="W30" s="31">
        <v>-19.600208250000001</v>
      </c>
      <c r="X30" s="31">
        <v>-36.95148648</v>
      </c>
      <c r="Z30" s="31">
        <v>1992</v>
      </c>
      <c r="AA30" s="31">
        <v>-6.5912628849999999</v>
      </c>
      <c r="AB30" s="31">
        <v>10.79224556</v>
      </c>
      <c r="AC30" s="31">
        <v>-21.247258800000001</v>
      </c>
      <c r="AD30" s="31">
        <v>-4.3143933910000003</v>
      </c>
      <c r="AE30" s="31">
        <v>6.6086108829999999</v>
      </c>
      <c r="AF30" s="31">
        <v>-14.118246920000001</v>
      </c>
      <c r="AH30" s="31">
        <v>1992</v>
      </c>
      <c r="AI30" s="31">
        <v>-38.699292409999998</v>
      </c>
      <c r="AJ30" s="31">
        <v>-25.126390449999999</v>
      </c>
      <c r="AK30" s="31">
        <v>-49.811732409999998</v>
      </c>
      <c r="AL30" s="31">
        <v>-63.911394229999999</v>
      </c>
      <c r="AM30" s="31">
        <v>-59.03596503</v>
      </c>
      <c r="AN30" s="31">
        <v>-68.20655343</v>
      </c>
    </row>
    <row r="31" spans="10:40" x14ac:dyDescent="0.25">
      <c r="J31" s="31">
        <v>1993</v>
      </c>
      <c r="K31" s="31">
        <v>9.1626733770000008</v>
      </c>
      <c r="L31" s="31">
        <v>28.37683805</v>
      </c>
      <c r="M31" s="31">
        <v>-7.175706774</v>
      </c>
      <c r="N31" s="31">
        <v>-6.3079738360000004</v>
      </c>
      <c r="O31" s="31">
        <v>4.6586064660000002</v>
      </c>
      <c r="P31" s="31">
        <v>-16.12542015</v>
      </c>
      <c r="R31" s="31">
        <v>1993</v>
      </c>
      <c r="S31" s="31">
        <v>-50.339880520000001</v>
      </c>
      <c r="T31" s="31">
        <v>-40.316160660000001</v>
      </c>
      <c r="U31" s="31">
        <v>-58.6801429</v>
      </c>
      <c r="V31" s="31">
        <v>-27.798271499999998</v>
      </c>
      <c r="W31" s="31">
        <v>-18.659033229999999</v>
      </c>
      <c r="X31" s="31">
        <v>-35.910651119999997</v>
      </c>
      <c r="Z31" s="31">
        <v>1993</v>
      </c>
      <c r="AA31" s="31">
        <v>-6.8210268750000003</v>
      </c>
      <c r="AB31" s="31">
        <v>10.71500599</v>
      </c>
      <c r="AC31" s="31">
        <v>-21.579553860000001</v>
      </c>
      <c r="AD31" s="31">
        <v>-1.701370407</v>
      </c>
      <c r="AE31" s="31">
        <v>8.8953779520000005</v>
      </c>
      <c r="AF31" s="31">
        <v>-11.26692677</v>
      </c>
      <c r="AH31" s="31">
        <v>1993</v>
      </c>
      <c r="AI31" s="31">
        <v>-39.800292949999999</v>
      </c>
      <c r="AJ31" s="31">
        <v>-26.07781499</v>
      </c>
      <c r="AK31" s="31">
        <v>-50.975411129999998</v>
      </c>
      <c r="AL31" s="31">
        <v>-63.274028100000002</v>
      </c>
      <c r="AM31" s="31">
        <v>-58.577186240000003</v>
      </c>
      <c r="AN31" s="31">
        <v>-67.438350959999994</v>
      </c>
    </row>
    <row r="32" spans="10:40" x14ac:dyDescent="0.25">
      <c r="J32" s="31">
        <v>1994</v>
      </c>
      <c r="K32" s="31">
        <v>9.6385982129999999</v>
      </c>
      <c r="L32" s="31">
        <v>28.440002150000002</v>
      </c>
      <c r="M32" s="31">
        <v>-6.4106134040000002</v>
      </c>
      <c r="N32" s="31">
        <v>-6.1254904110000004</v>
      </c>
      <c r="O32" s="31">
        <v>4.7880340009999998</v>
      </c>
      <c r="P32" s="31">
        <v>-15.902386809999999</v>
      </c>
      <c r="R32" s="31">
        <v>1994</v>
      </c>
      <c r="S32" s="31">
        <v>-51.78460415</v>
      </c>
      <c r="T32" s="31">
        <v>-41.944770750000004</v>
      </c>
      <c r="U32" s="31">
        <v>-59.956675279999999</v>
      </c>
      <c r="V32" s="31">
        <v>-28.099049390000001</v>
      </c>
      <c r="W32" s="31">
        <v>-18.807288280000002</v>
      </c>
      <c r="X32" s="31">
        <v>-36.327447290000002</v>
      </c>
      <c r="Z32" s="31">
        <v>1994</v>
      </c>
      <c r="AA32" s="31">
        <v>-7.8198526319999999</v>
      </c>
      <c r="AB32" s="31">
        <v>9.7726914059999999</v>
      </c>
      <c r="AC32" s="31">
        <v>-22.59295586</v>
      </c>
      <c r="AD32" s="31">
        <v>-0.53925079499999995</v>
      </c>
      <c r="AE32" s="31">
        <v>10.03874004</v>
      </c>
      <c r="AF32" s="31">
        <v>-10.100382570000001</v>
      </c>
      <c r="AH32" s="31">
        <v>1994</v>
      </c>
      <c r="AI32" s="31">
        <v>-39.949991750000002</v>
      </c>
      <c r="AJ32" s="31">
        <v>-25.308575529999999</v>
      </c>
      <c r="AK32" s="31">
        <v>-51.721323349999999</v>
      </c>
      <c r="AL32" s="31">
        <v>-64.193115259999999</v>
      </c>
      <c r="AM32" s="31">
        <v>-59.4500606</v>
      </c>
      <c r="AN32" s="31">
        <v>-68.381348430000003</v>
      </c>
    </row>
    <row r="33" spans="10:40" x14ac:dyDescent="0.25">
      <c r="J33" s="31">
        <v>1995</v>
      </c>
      <c r="K33" s="31">
        <v>8.9310361359999995</v>
      </c>
      <c r="L33" s="31">
        <v>27.355423259999998</v>
      </c>
      <c r="M33" s="31">
        <v>-6.8279032300000004</v>
      </c>
      <c r="N33" s="31">
        <v>-4.9477836880000003</v>
      </c>
      <c r="O33" s="31">
        <v>6.1358296909999996</v>
      </c>
      <c r="P33" s="31">
        <v>-14.87394261</v>
      </c>
      <c r="R33" s="31">
        <v>1995</v>
      </c>
      <c r="S33" s="31">
        <v>-54.361192969999998</v>
      </c>
      <c r="T33" s="31">
        <v>-44.855159579999999</v>
      </c>
      <c r="U33" s="31">
        <v>-62.228551520000003</v>
      </c>
      <c r="V33" s="31">
        <v>-28.244221639999999</v>
      </c>
      <c r="W33" s="31">
        <v>-19.006485300000001</v>
      </c>
      <c r="X33" s="31">
        <v>-36.428351919999997</v>
      </c>
      <c r="Z33" s="31">
        <v>1995</v>
      </c>
      <c r="AA33" s="31">
        <v>-10.058587510000001</v>
      </c>
      <c r="AB33" s="31">
        <v>7.1109470930000001</v>
      </c>
      <c r="AC33" s="31">
        <v>-24.475894310000001</v>
      </c>
      <c r="AD33" s="31">
        <v>1.309428909</v>
      </c>
      <c r="AE33" s="31">
        <v>11.93675071</v>
      </c>
      <c r="AF33" s="31">
        <v>-8.3089213589999993</v>
      </c>
      <c r="AH33" s="31">
        <v>1995</v>
      </c>
      <c r="AI33" s="31">
        <v>-42.45502097</v>
      </c>
      <c r="AJ33" s="31">
        <v>-28.593329740000001</v>
      </c>
      <c r="AK33" s="31">
        <v>-53.625836360000001</v>
      </c>
      <c r="AL33" s="31">
        <v>-64.021656570000005</v>
      </c>
      <c r="AM33" s="31">
        <v>-59.251175770000003</v>
      </c>
      <c r="AN33" s="31">
        <v>-68.233629910000005</v>
      </c>
    </row>
    <row r="34" spans="10:40" x14ac:dyDescent="0.25">
      <c r="J34" s="31">
        <v>1996</v>
      </c>
      <c r="K34" s="31">
        <v>8.9929374390000003</v>
      </c>
      <c r="L34" s="31">
        <v>27.51965199</v>
      </c>
      <c r="M34" s="31">
        <v>-6.8421295229999997</v>
      </c>
      <c r="N34" s="31">
        <v>-6.1004601300000001</v>
      </c>
      <c r="O34" s="31">
        <v>4.9604891980000003</v>
      </c>
      <c r="P34" s="31">
        <v>-15.99577577</v>
      </c>
      <c r="R34" s="31">
        <v>1996</v>
      </c>
      <c r="S34" s="31">
        <v>-57.360861059999998</v>
      </c>
      <c r="T34" s="31">
        <v>-48.386906719999999</v>
      </c>
      <c r="U34" s="31">
        <v>-64.774502330000004</v>
      </c>
      <c r="V34" s="31">
        <v>-30.399615900000001</v>
      </c>
      <c r="W34" s="31">
        <v>-21.149812919999999</v>
      </c>
      <c r="X34" s="31">
        <v>-38.564331539999998</v>
      </c>
      <c r="Z34" s="31">
        <v>1996</v>
      </c>
      <c r="AA34" s="31">
        <v>-12.017935080000001</v>
      </c>
      <c r="AB34" s="31">
        <v>4.7370146530000001</v>
      </c>
      <c r="AC34" s="31">
        <v>-26.092575780000001</v>
      </c>
      <c r="AD34" s="31">
        <v>-0.191725971</v>
      </c>
      <c r="AE34" s="31">
        <v>10.41349746</v>
      </c>
      <c r="AF34" s="31">
        <v>-9.7783170199999994</v>
      </c>
      <c r="AH34" s="31">
        <v>1996</v>
      </c>
      <c r="AI34" s="31">
        <v>-42.913390130000003</v>
      </c>
      <c r="AJ34" s="31">
        <v>-28.740333079999999</v>
      </c>
      <c r="AK34" s="31">
        <v>-54.267523730000001</v>
      </c>
      <c r="AL34" s="31">
        <v>-64.948542849999995</v>
      </c>
      <c r="AM34" s="31">
        <v>-60.128013439999997</v>
      </c>
      <c r="AN34" s="31">
        <v>-69.186275670000001</v>
      </c>
    </row>
    <row r="35" spans="10:40" x14ac:dyDescent="0.25">
      <c r="J35" s="31">
        <v>1997</v>
      </c>
      <c r="K35" s="31">
        <v>9.3826172840000002</v>
      </c>
      <c r="L35" s="31">
        <v>28.16267891</v>
      </c>
      <c r="M35" s="31">
        <v>-6.64553627</v>
      </c>
      <c r="N35" s="31">
        <v>-9.3906611099999999</v>
      </c>
      <c r="O35" s="31">
        <v>1.8010161600000001</v>
      </c>
      <c r="P35" s="31">
        <v>-19.35196127</v>
      </c>
      <c r="R35" s="31">
        <v>1997</v>
      </c>
      <c r="S35" s="31">
        <v>-60.05259212</v>
      </c>
      <c r="T35" s="31">
        <v>-51.538857759999999</v>
      </c>
      <c r="U35" s="31">
        <v>-67.070622709999995</v>
      </c>
      <c r="V35" s="31">
        <v>-34.255929399999999</v>
      </c>
      <c r="W35" s="31">
        <v>-25.219976339999999</v>
      </c>
      <c r="X35" s="31">
        <v>-42.200034080000002</v>
      </c>
      <c r="Z35" s="31">
        <v>1997</v>
      </c>
      <c r="AA35" s="31">
        <v>-14.08695449</v>
      </c>
      <c r="AB35" s="31">
        <v>2.258792964</v>
      </c>
      <c r="AC35" s="31">
        <v>-27.819892679999999</v>
      </c>
      <c r="AD35" s="31">
        <v>-4.4810185870000003</v>
      </c>
      <c r="AE35" s="31">
        <v>6.4409515649999998</v>
      </c>
      <c r="AF35" s="31">
        <v>-14.282287370000001</v>
      </c>
      <c r="AH35" s="31">
        <v>1997</v>
      </c>
      <c r="AI35" s="31">
        <v>-43.907439859999997</v>
      </c>
      <c r="AJ35" s="31">
        <v>-29.866274350000001</v>
      </c>
      <c r="AK35" s="31">
        <v>-55.137485220000002</v>
      </c>
      <c r="AL35" s="31">
        <v>-66.539247459999999</v>
      </c>
      <c r="AM35" s="31">
        <v>-62.00575937</v>
      </c>
      <c r="AN35" s="31">
        <v>-70.531815609999995</v>
      </c>
    </row>
    <row r="36" spans="10:40" x14ac:dyDescent="0.25">
      <c r="J36" s="31">
        <v>1998</v>
      </c>
      <c r="K36" s="31">
        <v>9.9539548609999997</v>
      </c>
      <c r="L36" s="31">
        <v>28.938492199999999</v>
      </c>
      <c r="M36" s="31">
        <v>-6.2353531240000004</v>
      </c>
      <c r="N36" s="31">
        <v>-8.9017963170000005</v>
      </c>
      <c r="O36" s="31">
        <v>2.3598438700000002</v>
      </c>
      <c r="P36" s="31">
        <v>-18.92442973</v>
      </c>
      <c r="R36" s="31">
        <v>1998</v>
      </c>
      <c r="S36" s="31">
        <v>-62.094914469999999</v>
      </c>
      <c r="T36" s="31">
        <v>-53.748865840000001</v>
      </c>
      <c r="U36" s="31">
        <v>-68.934925370000002</v>
      </c>
      <c r="V36" s="31">
        <v>-36.283077540000001</v>
      </c>
      <c r="W36" s="31">
        <v>-27.39847799</v>
      </c>
      <c r="X36" s="31">
        <v>-44.080425660000003</v>
      </c>
      <c r="Z36" s="31">
        <v>1998</v>
      </c>
      <c r="AA36" s="31">
        <v>-14.93840118</v>
      </c>
      <c r="AB36" s="31">
        <v>1.2339409990000001</v>
      </c>
      <c r="AC36" s="31">
        <v>-28.527183690000001</v>
      </c>
      <c r="AD36" s="31">
        <v>-4.9271075829999997</v>
      </c>
      <c r="AE36" s="31">
        <v>5.7197458760000002</v>
      </c>
      <c r="AF36" s="31">
        <v>-14.501734770000001</v>
      </c>
      <c r="AH36" s="31">
        <v>1998</v>
      </c>
      <c r="AI36" s="31">
        <v>-44.168558079999997</v>
      </c>
      <c r="AJ36" s="31">
        <v>-29.878714970000001</v>
      </c>
      <c r="AK36" s="31">
        <v>-55.546309430000001</v>
      </c>
      <c r="AL36" s="31">
        <v>-67.060874179999999</v>
      </c>
      <c r="AM36" s="31">
        <v>-62.679421159999997</v>
      </c>
      <c r="AN36" s="31">
        <v>-70.927951320000005</v>
      </c>
    </row>
    <row r="37" spans="10:40" x14ac:dyDescent="0.25">
      <c r="J37" s="31">
        <v>1999</v>
      </c>
      <c r="K37" s="31">
        <v>10.369241560000001</v>
      </c>
      <c r="L37" s="31">
        <v>29.68157025</v>
      </c>
      <c r="M37" s="31">
        <v>-6.0670729090000002</v>
      </c>
      <c r="N37" s="31">
        <v>-8.2133845329999993</v>
      </c>
      <c r="O37" s="31">
        <v>3.2179411189999998</v>
      </c>
      <c r="P37" s="31">
        <v>-18.3786895</v>
      </c>
      <c r="R37" s="31">
        <v>1999</v>
      </c>
      <c r="S37" s="31">
        <v>-64.615878089999995</v>
      </c>
      <c r="T37" s="31">
        <v>-56.74109163</v>
      </c>
      <c r="U37" s="31">
        <v>-71.057179230000003</v>
      </c>
      <c r="V37" s="31">
        <v>-37.593309699999999</v>
      </c>
      <c r="W37" s="31">
        <v>-28.99134394</v>
      </c>
      <c r="X37" s="31">
        <v>-45.15324158</v>
      </c>
      <c r="Z37" s="31">
        <v>1999</v>
      </c>
      <c r="AA37" s="31">
        <v>-16.371063880000001</v>
      </c>
      <c r="AB37" s="31">
        <v>-0.864531249</v>
      </c>
      <c r="AC37" s="31">
        <v>-29.452101819999999</v>
      </c>
      <c r="AD37" s="31">
        <v>-3.8175906469999998</v>
      </c>
      <c r="AE37" s="31">
        <v>6.9368299679999996</v>
      </c>
      <c r="AF37" s="31">
        <v>-13.49046094</v>
      </c>
      <c r="AH37" s="31">
        <v>1999</v>
      </c>
      <c r="AI37" s="31">
        <v>-43.889846470000002</v>
      </c>
      <c r="AJ37" s="31">
        <v>-29.223092229999999</v>
      </c>
      <c r="AK37" s="31">
        <v>-55.517289480000002</v>
      </c>
      <c r="AL37" s="31">
        <v>-66.787969129999993</v>
      </c>
      <c r="AM37" s="31">
        <v>-62.292949759999999</v>
      </c>
      <c r="AN37" s="31">
        <v>-70.747144700000007</v>
      </c>
    </row>
    <row r="38" spans="10:40" x14ac:dyDescent="0.25">
      <c r="J38" s="31">
        <v>2000</v>
      </c>
      <c r="K38" s="31">
        <v>9.6227456169999996</v>
      </c>
      <c r="L38" s="31">
        <v>29.02551635</v>
      </c>
      <c r="M38" s="31">
        <v>-6.8622401359999996</v>
      </c>
      <c r="N38" s="31">
        <v>-5.6786106790000002</v>
      </c>
      <c r="O38" s="31">
        <v>5.3303062089999997</v>
      </c>
      <c r="P38" s="31">
        <v>-15.53689718</v>
      </c>
      <c r="R38" s="31">
        <v>2000</v>
      </c>
      <c r="S38" s="31">
        <v>-66.023599320000002</v>
      </c>
      <c r="T38" s="31">
        <v>-58.422398950000002</v>
      </c>
      <c r="U38" s="31">
        <v>-72.235167939999997</v>
      </c>
      <c r="V38" s="31">
        <v>-37.11221888</v>
      </c>
      <c r="W38" s="31">
        <v>-28.537503619999999</v>
      </c>
      <c r="X38" s="31">
        <v>-44.65806242</v>
      </c>
      <c r="Z38" s="31">
        <v>2000</v>
      </c>
      <c r="AA38" s="31">
        <v>-17.311652939999998</v>
      </c>
      <c r="AB38" s="31">
        <v>-1.602629023</v>
      </c>
      <c r="AC38" s="31">
        <v>-30.512756710000001</v>
      </c>
      <c r="AD38" s="31">
        <v>-0.76475078600000002</v>
      </c>
      <c r="AE38" s="31">
        <v>9.5946309890000006</v>
      </c>
      <c r="AF38" s="31">
        <v>-10.144907809999999</v>
      </c>
      <c r="AH38" s="31">
        <v>2000</v>
      </c>
      <c r="AI38" s="31">
        <v>-43.662488850000003</v>
      </c>
      <c r="AJ38" s="31">
        <v>-28.376976039999999</v>
      </c>
      <c r="AK38" s="31">
        <v>-55.685825770000001</v>
      </c>
      <c r="AL38" s="31">
        <v>-65.894448010000005</v>
      </c>
      <c r="AM38" s="31">
        <v>-61.375592859999998</v>
      </c>
      <c r="AN38" s="31">
        <v>-69.884614540000001</v>
      </c>
    </row>
    <row r="39" spans="10:40" x14ac:dyDescent="0.25">
      <c r="J39" s="31">
        <v>2001</v>
      </c>
      <c r="K39" s="31">
        <v>9.7586194489999993</v>
      </c>
      <c r="L39" s="31">
        <v>29.289540079999998</v>
      </c>
      <c r="M39" s="31">
        <v>-6.8218934359999999</v>
      </c>
      <c r="N39" s="31">
        <v>-7.0129546639999996</v>
      </c>
      <c r="O39" s="31">
        <v>4.0758214580000001</v>
      </c>
      <c r="P39" s="31">
        <v>-16.920283550000001</v>
      </c>
      <c r="R39" s="31">
        <v>2001</v>
      </c>
      <c r="S39" s="31">
        <v>-68.057283600000005</v>
      </c>
      <c r="T39" s="31">
        <v>-60.861263260000001</v>
      </c>
      <c r="U39" s="31">
        <v>-73.930235719999999</v>
      </c>
      <c r="V39" s="31">
        <v>-39.752071739999998</v>
      </c>
      <c r="W39" s="31">
        <v>-31.34703743</v>
      </c>
      <c r="X39" s="31">
        <v>-47.128095809999998</v>
      </c>
      <c r="Z39" s="31">
        <v>2001</v>
      </c>
      <c r="AA39" s="31">
        <v>-16.83740345</v>
      </c>
      <c r="AB39" s="31">
        <v>-0.73059806199999999</v>
      </c>
      <c r="AC39" s="31">
        <v>-30.330823710000001</v>
      </c>
      <c r="AD39" s="31">
        <v>-2.4410328969999999</v>
      </c>
      <c r="AE39" s="31">
        <v>8.1050117769999996</v>
      </c>
      <c r="AF39" s="31">
        <v>-11.95827182</v>
      </c>
      <c r="AH39" s="31">
        <v>2001</v>
      </c>
      <c r="AI39" s="31">
        <v>-43.469767359999999</v>
      </c>
      <c r="AJ39" s="31">
        <v>-28.020756989999999</v>
      </c>
      <c r="AK39" s="31">
        <v>-55.602934009999998</v>
      </c>
      <c r="AL39" s="31">
        <v>-66.420586490000005</v>
      </c>
      <c r="AM39" s="31">
        <v>-61.856918700000001</v>
      </c>
      <c r="AN39" s="31">
        <v>-70.438194129999999</v>
      </c>
    </row>
    <row r="40" spans="10:40" x14ac:dyDescent="0.25">
      <c r="J40" s="31">
        <v>2002</v>
      </c>
      <c r="K40" s="31">
        <v>10.625352080000001</v>
      </c>
      <c r="L40" s="31">
        <v>30.360994909999999</v>
      </c>
      <c r="M40" s="31">
        <v>-6.1224676029999996</v>
      </c>
      <c r="N40" s="31">
        <v>-5.5765091460000002</v>
      </c>
      <c r="O40" s="31">
        <v>5.6530366279999997</v>
      </c>
      <c r="P40" s="31">
        <v>-15.61250003</v>
      </c>
      <c r="R40" s="31">
        <v>2002</v>
      </c>
      <c r="S40" s="31">
        <v>-69.766300310000005</v>
      </c>
      <c r="T40" s="31">
        <v>-62.796479789999999</v>
      </c>
      <c r="U40" s="31">
        <v>-75.430368560000005</v>
      </c>
      <c r="V40" s="31">
        <v>-40.083999720000001</v>
      </c>
      <c r="W40" s="31">
        <v>-31.555719839999998</v>
      </c>
      <c r="X40" s="31">
        <v>-47.549640660000001</v>
      </c>
      <c r="Z40" s="31">
        <v>2002</v>
      </c>
      <c r="AA40" s="31">
        <v>-17.55809314</v>
      </c>
      <c r="AB40" s="31">
        <v>-1.970673296</v>
      </c>
      <c r="AC40" s="31">
        <v>-30.666992879999999</v>
      </c>
      <c r="AD40" s="31">
        <v>-1.2548008900000001</v>
      </c>
      <c r="AE40" s="31">
        <v>9.374534207</v>
      </c>
      <c r="AF40" s="31">
        <v>-10.851146310000001</v>
      </c>
      <c r="AH40" s="31">
        <v>2002</v>
      </c>
      <c r="AI40" s="31">
        <v>-44.214929159999997</v>
      </c>
      <c r="AJ40" s="31">
        <v>-28.813949019999999</v>
      </c>
      <c r="AK40" s="31">
        <v>-56.28393363</v>
      </c>
      <c r="AL40" s="31">
        <v>-66.372768969999996</v>
      </c>
      <c r="AM40" s="31">
        <v>-61.960332909999998</v>
      </c>
      <c r="AN40" s="31">
        <v>-70.273372710000004</v>
      </c>
    </row>
    <row r="41" spans="10:40" x14ac:dyDescent="0.25">
      <c r="J41" s="31">
        <v>2003</v>
      </c>
      <c r="K41" s="31">
        <v>12.108279550000001</v>
      </c>
      <c r="L41" s="31">
        <v>32.117051840000002</v>
      </c>
      <c r="M41" s="31">
        <v>-4.8702179640000001</v>
      </c>
      <c r="N41" s="31">
        <v>-6.5391543030000001</v>
      </c>
      <c r="O41" s="31">
        <v>4.6319009969999998</v>
      </c>
      <c r="P41" s="31">
        <v>-16.517528639999998</v>
      </c>
      <c r="R41" s="31">
        <v>2003</v>
      </c>
      <c r="S41" s="31">
        <v>-71.593835369999994</v>
      </c>
      <c r="T41" s="31">
        <v>-64.861437080000002</v>
      </c>
      <c r="U41" s="31">
        <v>-77.03635792</v>
      </c>
      <c r="V41" s="31">
        <v>-42.546887179999999</v>
      </c>
      <c r="W41" s="31">
        <v>-34.177482830000002</v>
      </c>
      <c r="X41" s="31">
        <v>-49.852112699999999</v>
      </c>
      <c r="Z41" s="31">
        <v>2003</v>
      </c>
      <c r="AA41" s="31">
        <v>-18.418176500000001</v>
      </c>
      <c r="AB41" s="31">
        <v>-2.998835267</v>
      </c>
      <c r="AC41" s="31">
        <v>-31.38644665</v>
      </c>
      <c r="AD41" s="31">
        <v>-2.6659101509999998</v>
      </c>
      <c r="AE41" s="31">
        <v>7.935474041</v>
      </c>
      <c r="AF41" s="31">
        <v>-12.226038900000001</v>
      </c>
      <c r="AH41" s="31">
        <v>2003</v>
      </c>
      <c r="AI41" s="31">
        <v>-45.40628392</v>
      </c>
      <c r="AJ41" s="31">
        <v>-30.24956997</v>
      </c>
      <c r="AK41" s="31">
        <v>-57.269460049999999</v>
      </c>
      <c r="AL41" s="31">
        <v>-67.480946279999998</v>
      </c>
      <c r="AM41" s="31">
        <v>-63.114704119999999</v>
      </c>
      <c r="AN41" s="31">
        <v>-71.330346730000002</v>
      </c>
    </row>
    <row r="42" spans="10:40" x14ac:dyDescent="0.25">
      <c r="J42" s="31">
        <v>2004</v>
      </c>
      <c r="K42" s="31">
        <v>15.12058981</v>
      </c>
      <c r="L42" s="31">
        <v>35.784542879999997</v>
      </c>
      <c r="M42" s="31">
        <v>-2.3986831159999999</v>
      </c>
      <c r="N42" s="31">
        <v>-3.7447048700000001</v>
      </c>
      <c r="O42" s="31">
        <v>6.7578500300000002</v>
      </c>
      <c r="P42" s="31">
        <v>-13.2140462</v>
      </c>
      <c r="R42" s="31">
        <v>2004</v>
      </c>
      <c r="S42" s="31">
        <v>-72.777163830000006</v>
      </c>
      <c r="T42" s="31">
        <v>-66.183048990000003</v>
      </c>
      <c r="U42" s="31">
        <v>-78.085463450000006</v>
      </c>
      <c r="V42" s="31">
        <v>-42.941070420000003</v>
      </c>
      <c r="W42" s="31">
        <v>-34.80424979</v>
      </c>
      <c r="X42" s="31">
        <v>-50.062362049999997</v>
      </c>
      <c r="Z42" s="31">
        <v>2004</v>
      </c>
      <c r="AA42" s="31">
        <v>-19.4503241</v>
      </c>
      <c r="AB42" s="31">
        <v>-4.0976596179999998</v>
      </c>
      <c r="AC42" s="31">
        <v>-32.345228380000002</v>
      </c>
      <c r="AD42" s="31">
        <v>-1.6526316969999999</v>
      </c>
      <c r="AE42" s="31">
        <v>8.3635725549999993</v>
      </c>
      <c r="AF42" s="31">
        <v>-10.743023470000001</v>
      </c>
      <c r="AH42" s="31">
        <v>2004</v>
      </c>
      <c r="AI42" s="31">
        <v>-46.525869980000003</v>
      </c>
      <c r="AJ42" s="31">
        <v>-31.627111029999998</v>
      </c>
      <c r="AK42" s="31">
        <v>-58.178126759999998</v>
      </c>
      <c r="AL42" s="31">
        <v>-67.900829590000001</v>
      </c>
      <c r="AM42" s="31">
        <v>-63.737679989999997</v>
      </c>
      <c r="AN42" s="31">
        <v>-71.586051019999999</v>
      </c>
    </row>
    <row r="43" spans="10:40" x14ac:dyDescent="0.25">
      <c r="J43" s="31">
        <v>2005</v>
      </c>
      <c r="K43" s="31">
        <v>17.773923709999998</v>
      </c>
      <c r="L43" s="31">
        <v>38.996782580000001</v>
      </c>
      <c r="M43" s="31">
        <v>-0.20849235199999999</v>
      </c>
      <c r="N43" s="31">
        <v>-3.5306360429999999</v>
      </c>
      <c r="O43" s="31">
        <v>6.98302596</v>
      </c>
      <c r="P43" s="31">
        <v>-13.01106854</v>
      </c>
      <c r="R43" s="31">
        <v>2005</v>
      </c>
      <c r="S43" s="31">
        <v>-74.154172239999994</v>
      </c>
      <c r="T43" s="31">
        <v>-67.795274840000005</v>
      </c>
      <c r="U43" s="31">
        <v>-79.257469909999998</v>
      </c>
      <c r="V43" s="31">
        <v>-44.656308060000001</v>
      </c>
      <c r="W43" s="31">
        <v>-36.658781019999999</v>
      </c>
      <c r="X43" s="31">
        <v>-51.644063989999999</v>
      </c>
      <c r="Z43" s="31">
        <v>2005</v>
      </c>
      <c r="AA43" s="31">
        <v>-20.994182739999999</v>
      </c>
      <c r="AB43" s="31">
        <v>-5.8921292039999997</v>
      </c>
      <c r="AC43" s="31">
        <v>-33.672719309999998</v>
      </c>
      <c r="AD43" s="31">
        <v>-3.207425078</v>
      </c>
      <c r="AE43" s="31">
        <v>6.7131812179999999</v>
      </c>
      <c r="AF43" s="31">
        <v>-12.205752</v>
      </c>
      <c r="AH43" s="31">
        <v>2005</v>
      </c>
      <c r="AI43" s="31">
        <v>-47.103705669999997</v>
      </c>
      <c r="AJ43" s="31">
        <v>-32.323074589999997</v>
      </c>
      <c r="AK43" s="31">
        <v>-58.656253110000002</v>
      </c>
      <c r="AL43" s="31">
        <v>-68.736159130000004</v>
      </c>
      <c r="AM43" s="31">
        <v>-64.629250760000005</v>
      </c>
      <c r="AN43" s="31">
        <v>-72.366213130000006</v>
      </c>
    </row>
    <row r="44" spans="10:40" x14ac:dyDescent="0.25">
      <c r="J44" s="31">
        <v>2006</v>
      </c>
      <c r="K44" s="31">
        <v>21.51318629</v>
      </c>
      <c r="L44" s="31">
        <v>43.511789120000003</v>
      </c>
      <c r="M44" s="31">
        <v>2.886710618</v>
      </c>
      <c r="N44" s="31">
        <v>-3.5784826249999999</v>
      </c>
      <c r="O44" s="31">
        <v>6.903620546</v>
      </c>
      <c r="P44" s="31">
        <v>-13.032786959999999</v>
      </c>
      <c r="R44" s="31">
        <v>2006</v>
      </c>
      <c r="S44" s="31">
        <v>-75.286387970000007</v>
      </c>
      <c r="T44" s="31">
        <v>-69.099505530000002</v>
      </c>
      <c r="U44" s="31">
        <v>-80.234535730000005</v>
      </c>
      <c r="V44" s="31">
        <v>-45.914837589999998</v>
      </c>
      <c r="W44" s="31">
        <v>-38.075513319999999</v>
      </c>
      <c r="X44" s="31">
        <v>-52.761738649999998</v>
      </c>
      <c r="Z44" s="31">
        <v>2006</v>
      </c>
      <c r="AA44" s="31">
        <v>-21.808403040000002</v>
      </c>
      <c r="AB44" s="31">
        <v>-6.7837198660000002</v>
      </c>
      <c r="AC44" s="31">
        <v>-34.411394379999997</v>
      </c>
      <c r="AD44" s="31">
        <v>-3.6487868369999998</v>
      </c>
      <c r="AE44" s="31">
        <v>6.1211308969999996</v>
      </c>
      <c r="AF44" s="31">
        <v>-12.51924853</v>
      </c>
      <c r="AH44" s="31">
        <v>2006</v>
      </c>
      <c r="AI44" s="31">
        <v>-47.287491199999998</v>
      </c>
      <c r="AJ44" s="31">
        <v>-32.575558479999998</v>
      </c>
      <c r="AK44" s="31">
        <v>-58.789301870000003</v>
      </c>
      <c r="AL44" s="31">
        <v>-69.416055369999995</v>
      </c>
      <c r="AM44" s="31">
        <v>-65.377796840000002</v>
      </c>
      <c r="AN44" s="31">
        <v>-72.983300200000002</v>
      </c>
    </row>
    <row r="45" spans="10:40" x14ac:dyDescent="0.25">
      <c r="J45" s="31">
        <v>2007</v>
      </c>
      <c r="K45" s="31">
        <v>24.58772497</v>
      </c>
      <c r="L45" s="31">
        <v>46.981831810000003</v>
      </c>
      <c r="M45" s="31">
        <v>5.6055773809999998</v>
      </c>
      <c r="N45" s="31">
        <v>-3.2414126620000001</v>
      </c>
      <c r="O45" s="31">
        <v>7.8265789420000003</v>
      </c>
      <c r="P45" s="31">
        <v>-13.17330799</v>
      </c>
      <c r="R45" s="31">
        <v>2007</v>
      </c>
      <c r="S45" s="31">
        <v>-76.330668369999998</v>
      </c>
      <c r="T45" s="31">
        <v>-70.345046240000002</v>
      </c>
      <c r="U45" s="31">
        <v>-81.10815805</v>
      </c>
      <c r="V45" s="31">
        <v>-46.672433849999997</v>
      </c>
      <c r="W45" s="31">
        <v>-38.659986060000001</v>
      </c>
      <c r="X45" s="31">
        <v>-53.63827225</v>
      </c>
      <c r="Z45" s="31">
        <v>2007</v>
      </c>
      <c r="AA45" s="31">
        <v>-22.48844004</v>
      </c>
      <c r="AB45" s="31">
        <v>-7.5069149060000004</v>
      </c>
      <c r="AC45" s="31">
        <v>-35.043345989999999</v>
      </c>
      <c r="AD45" s="31">
        <v>-3.9648580959999999</v>
      </c>
      <c r="AE45" s="31">
        <v>6.5917147580000002</v>
      </c>
      <c r="AF45" s="31">
        <v>-13.47593477</v>
      </c>
      <c r="AH45" s="31">
        <v>2007</v>
      </c>
      <c r="AI45" s="31">
        <v>-47.321748470000003</v>
      </c>
      <c r="AJ45" s="31">
        <v>-32.525220840000003</v>
      </c>
      <c r="AK45" s="31">
        <v>-58.87354921</v>
      </c>
      <c r="AL45" s="31">
        <v>-69.5507554</v>
      </c>
      <c r="AM45" s="31">
        <v>-65.370698559999994</v>
      </c>
      <c r="AN45" s="31">
        <v>-73.226216370000003</v>
      </c>
    </row>
    <row r="46" spans="10:40" x14ac:dyDescent="0.25">
      <c r="J46" s="31">
        <v>2008</v>
      </c>
      <c r="K46" s="31">
        <v>25.701466979999999</v>
      </c>
      <c r="L46" s="31">
        <v>48.06063503</v>
      </c>
      <c r="M46" s="31">
        <v>6.718826494</v>
      </c>
      <c r="N46" s="31">
        <v>-4.6515204450000001</v>
      </c>
      <c r="O46" s="31">
        <v>6.5206524420000003</v>
      </c>
      <c r="P46" s="31">
        <v>-14.65191722</v>
      </c>
      <c r="R46" s="31">
        <v>2008</v>
      </c>
      <c r="S46" s="31">
        <v>-77.350060380000002</v>
      </c>
      <c r="T46" s="31">
        <v>-71.597783550000003</v>
      </c>
      <c r="U46" s="31">
        <v>-81.937315400000003</v>
      </c>
      <c r="V46" s="31">
        <v>-48.876964610000002</v>
      </c>
      <c r="W46" s="31">
        <v>-41.107326980000003</v>
      </c>
      <c r="X46" s="31">
        <v>-55.62155911</v>
      </c>
      <c r="Z46" s="31">
        <v>2008</v>
      </c>
      <c r="AA46" s="31">
        <v>-22.08781291</v>
      </c>
      <c r="AB46" s="31">
        <v>-5.3801782840000003</v>
      </c>
      <c r="AC46" s="31">
        <v>-35.845272299999998</v>
      </c>
      <c r="AD46" s="31">
        <v>-6.7776233220000002</v>
      </c>
      <c r="AE46" s="31">
        <v>3.622727791</v>
      </c>
      <c r="AF46" s="31">
        <v>-16.134125879999999</v>
      </c>
      <c r="AH46" s="31">
        <v>2008</v>
      </c>
      <c r="AI46" s="31">
        <v>-47.557827519999996</v>
      </c>
      <c r="AJ46" s="31">
        <v>-32.787355910000002</v>
      </c>
      <c r="AK46" s="31">
        <v>-59.082375550000002</v>
      </c>
      <c r="AL46" s="31">
        <v>-70.114447010000006</v>
      </c>
      <c r="AM46" s="31">
        <v>-66.030224070000003</v>
      </c>
      <c r="AN46" s="31">
        <v>-73.707593110000005</v>
      </c>
    </row>
    <row r="47" spans="10:40" x14ac:dyDescent="0.25">
      <c r="J47" s="31">
        <v>2009</v>
      </c>
      <c r="K47" s="31">
        <v>23.0712537</v>
      </c>
      <c r="L47" s="31">
        <v>44.856585289999998</v>
      </c>
      <c r="M47" s="31">
        <v>4.5622602639999998</v>
      </c>
      <c r="N47" s="31">
        <v>-2.5773737539999999</v>
      </c>
      <c r="O47" s="31">
        <v>9.5789491190000007</v>
      </c>
      <c r="P47" s="31">
        <v>-13.385114740000001</v>
      </c>
      <c r="R47" s="31">
        <v>2009</v>
      </c>
      <c r="S47" s="31">
        <v>-77.449456089999998</v>
      </c>
      <c r="T47" s="31">
        <v>-71.644211589999998</v>
      </c>
      <c r="U47" s="31">
        <v>-82.066182330000004</v>
      </c>
      <c r="V47" s="31">
        <v>-48.194522550000002</v>
      </c>
      <c r="W47" s="31">
        <v>-40.082298080000001</v>
      </c>
      <c r="X47" s="31">
        <v>-55.208437439999997</v>
      </c>
      <c r="Z47" s="31">
        <v>2009</v>
      </c>
      <c r="AA47" s="31">
        <v>-20.927963930000001</v>
      </c>
      <c r="AB47" s="31">
        <v>-3.846844887</v>
      </c>
      <c r="AC47" s="31">
        <v>-34.97470904</v>
      </c>
      <c r="AD47" s="31">
        <v>-3.9635808199999998</v>
      </c>
      <c r="AE47" s="31">
        <v>7.3084165509999997</v>
      </c>
      <c r="AF47" s="31">
        <v>-14.05152524</v>
      </c>
      <c r="AH47" s="31">
        <v>2009</v>
      </c>
      <c r="AI47" s="31">
        <v>-47.351540129999997</v>
      </c>
      <c r="AJ47" s="31">
        <v>-32.406556680000001</v>
      </c>
      <c r="AK47" s="31">
        <v>-58.992175660000001</v>
      </c>
      <c r="AL47" s="31">
        <v>-69.395740889999999</v>
      </c>
      <c r="AM47" s="31">
        <v>-64.863264240000007</v>
      </c>
      <c r="AN47" s="31">
        <v>-73.343548979999994</v>
      </c>
    </row>
    <row r="48" spans="10:40" x14ac:dyDescent="0.25">
      <c r="J48" s="31">
        <v>2010</v>
      </c>
      <c r="K48" s="31">
        <v>22.120393</v>
      </c>
      <c r="L48" s="31">
        <v>43.434457109999997</v>
      </c>
      <c r="M48" s="31">
        <v>3.9735547950000001</v>
      </c>
      <c r="N48" s="31">
        <v>-2.042002879</v>
      </c>
      <c r="O48" s="31">
        <v>10.19966822</v>
      </c>
      <c r="P48" s="31">
        <v>-12.92380099</v>
      </c>
      <c r="R48" s="31">
        <v>2010</v>
      </c>
      <c r="S48" s="31">
        <v>-78.070753859999996</v>
      </c>
      <c r="T48" s="31">
        <v>-72.367898740000001</v>
      </c>
      <c r="U48" s="31">
        <v>-82.596641829999996</v>
      </c>
      <c r="V48" s="31">
        <v>-48.50085086</v>
      </c>
      <c r="W48" s="31">
        <v>-40.39583906</v>
      </c>
      <c r="X48" s="31">
        <v>-55.503733539999999</v>
      </c>
      <c r="Z48" s="31">
        <v>2010</v>
      </c>
      <c r="AA48" s="31">
        <v>-22.566973699999998</v>
      </c>
      <c r="AB48" s="31">
        <v>-6.0445638840000004</v>
      </c>
      <c r="AC48" s="31">
        <v>-36.183856839999997</v>
      </c>
      <c r="AD48" s="31">
        <v>-3.414185174</v>
      </c>
      <c r="AE48" s="31">
        <v>7.8570226820000002</v>
      </c>
      <c r="AF48" s="31">
        <v>-13.50753624</v>
      </c>
      <c r="AH48" s="31">
        <v>2010</v>
      </c>
      <c r="AI48" s="31">
        <v>-47.693796069999998</v>
      </c>
      <c r="AJ48" s="31">
        <v>-32.871601159999997</v>
      </c>
      <c r="AK48" s="31">
        <v>-59.24319637</v>
      </c>
      <c r="AL48" s="31">
        <v>-69.073198020000007</v>
      </c>
      <c r="AM48" s="31">
        <v>-64.364255749999998</v>
      </c>
      <c r="AN48" s="31">
        <v>-73.159896020000005</v>
      </c>
    </row>
    <row r="49" spans="10:40" x14ac:dyDescent="0.25">
      <c r="J49" s="31">
        <v>2011</v>
      </c>
      <c r="K49" s="31">
        <v>22.341129469999998</v>
      </c>
      <c r="L49" s="31">
        <v>43.504656760000003</v>
      </c>
      <c r="M49" s="31">
        <v>4.2987196189999999</v>
      </c>
      <c r="N49" s="31">
        <v>-1.6635476490000001</v>
      </c>
      <c r="O49" s="31">
        <v>10.921305009999999</v>
      </c>
      <c r="P49" s="31">
        <v>-12.82054582</v>
      </c>
      <c r="R49" s="31">
        <v>2011</v>
      </c>
      <c r="S49" s="31">
        <v>-78.680115409999999</v>
      </c>
      <c r="T49" s="31">
        <v>-73.087868069999999</v>
      </c>
      <c r="U49" s="31">
        <v>-83.110313219999995</v>
      </c>
      <c r="V49" s="31">
        <v>-48.69760763</v>
      </c>
      <c r="W49" s="31">
        <v>-40.382325270000003</v>
      </c>
      <c r="X49" s="31">
        <v>-55.853105450000001</v>
      </c>
      <c r="Z49" s="31">
        <v>2011</v>
      </c>
      <c r="AA49" s="31">
        <v>-24.340153829999998</v>
      </c>
      <c r="AB49" s="31">
        <v>-8.1682052239999994</v>
      </c>
      <c r="AC49" s="31">
        <v>-37.664163449999997</v>
      </c>
      <c r="AD49" s="31">
        <v>-3.012133215</v>
      </c>
      <c r="AE49" s="31">
        <v>8.4742248730000007</v>
      </c>
      <c r="AF49" s="31">
        <v>-13.282207140000001</v>
      </c>
      <c r="AH49" s="31">
        <v>2011</v>
      </c>
      <c r="AI49" s="31">
        <v>-48.376273329999997</v>
      </c>
      <c r="AJ49" s="31">
        <v>-33.772625740000002</v>
      </c>
      <c r="AK49" s="31">
        <v>-59.7596998</v>
      </c>
      <c r="AL49" s="31">
        <v>-69.470110539999993</v>
      </c>
      <c r="AM49" s="31">
        <v>-64.690424559999997</v>
      </c>
      <c r="AN49" s="31">
        <v>-73.602767209999996</v>
      </c>
    </row>
    <row r="50" spans="10:40" x14ac:dyDescent="0.25">
      <c r="J50" s="31">
        <v>2012</v>
      </c>
      <c r="K50" s="31">
        <v>22.494200500000002</v>
      </c>
      <c r="L50" s="31">
        <v>43.710015220000003</v>
      </c>
      <c r="M50" s="31">
        <v>4.4104625049999999</v>
      </c>
      <c r="N50" s="31">
        <v>-2.1850247989999998</v>
      </c>
      <c r="O50" s="31">
        <v>10.48161047</v>
      </c>
      <c r="P50" s="31">
        <v>-13.399439660000001</v>
      </c>
      <c r="R50" s="31">
        <v>2012</v>
      </c>
      <c r="S50" s="31">
        <v>-78.978553340000005</v>
      </c>
      <c r="T50" s="31">
        <v>-73.42536509</v>
      </c>
      <c r="U50" s="31">
        <v>-83.371315499999994</v>
      </c>
      <c r="V50" s="31">
        <v>-49.935649599999998</v>
      </c>
      <c r="W50" s="31">
        <v>-41.73806373</v>
      </c>
      <c r="X50" s="31">
        <v>-56.979816640000003</v>
      </c>
      <c r="Z50" s="31">
        <v>2012</v>
      </c>
      <c r="AA50" s="31">
        <v>-24.666630850000001</v>
      </c>
      <c r="AB50" s="31">
        <v>-8.7824980519999993</v>
      </c>
      <c r="AC50" s="31">
        <v>-37.784784879999997</v>
      </c>
      <c r="AD50" s="31">
        <v>-3.288271172</v>
      </c>
      <c r="AE50" s="31">
        <v>8.3357808630000001</v>
      </c>
      <c r="AF50" s="31">
        <v>-13.665094270000001</v>
      </c>
      <c r="AH50" s="31">
        <v>2012</v>
      </c>
      <c r="AI50" s="31">
        <v>-48.648518549999999</v>
      </c>
      <c r="AJ50" s="31">
        <v>-34.024227850000003</v>
      </c>
      <c r="AK50" s="31">
        <v>-60.031166579999997</v>
      </c>
      <c r="AL50" s="31">
        <v>-69.915767840000001</v>
      </c>
      <c r="AM50" s="31">
        <v>-65.143027599999996</v>
      </c>
      <c r="AN50" s="31">
        <v>-74.035033530000007</v>
      </c>
    </row>
    <row r="51" spans="10:40" x14ac:dyDescent="0.25">
      <c r="J51" s="31">
        <v>2013</v>
      </c>
      <c r="K51" s="31">
        <v>23.591983679999998</v>
      </c>
      <c r="L51" s="31">
        <v>45.14359838</v>
      </c>
      <c r="M51" s="31">
        <v>5.2404556710000003</v>
      </c>
      <c r="N51" s="31">
        <v>-5.9034497000000004</v>
      </c>
      <c r="O51" s="31">
        <v>6.5527199840000003</v>
      </c>
      <c r="P51" s="31">
        <v>-16.90347483</v>
      </c>
      <c r="R51" s="31">
        <v>2013</v>
      </c>
      <c r="S51" s="31">
        <v>-79.478929530000002</v>
      </c>
      <c r="T51" s="31">
        <v>-74.042043120000002</v>
      </c>
      <c r="U51" s="31">
        <v>-83.777045459999997</v>
      </c>
      <c r="V51" s="31">
        <v>-52.065490879999999</v>
      </c>
      <c r="W51" s="31">
        <v>-44.117007460000004</v>
      </c>
      <c r="X51" s="31">
        <v>-58.883422490000001</v>
      </c>
      <c r="Z51" s="31">
        <v>2013</v>
      </c>
      <c r="AA51" s="31">
        <v>-25.590450579999999</v>
      </c>
      <c r="AB51" s="31">
        <v>-9.6593264439999995</v>
      </c>
      <c r="AC51" s="31">
        <v>-38.712200979999999</v>
      </c>
      <c r="AD51" s="31">
        <v>-6.2526229820000001</v>
      </c>
      <c r="AE51" s="31">
        <v>5.0603330890000002</v>
      </c>
      <c r="AF51" s="31">
        <v>-16.34739355</v>
      </c>
      <c r="AH51" s="31">
        <v>2013</v>
      </c>
      <c r="AI51" s="31">
        <v>-48.987378319999998</v>
      </c>
      <c r="AJ51" s="31">
        <v>-34.510220910000001</v>
      </c>
      <c r="AK51" s="31">
        <v>-60.264222199999999</v>
      </c>
      <c r="AL51" s="31">
        <v>-71.015210690000004</v>
      </c>
      <c r="AM51" s="31">
        <v>-66.39209907</v>
      </c>
      <c r="AN51" s="31">
        <v>-75.002365859999998</v>
      </c>
    </row>
    <row r="52" spans="10:40" x14ac:dyDescent="0.25">
      <c r="J52" s="31">
        <v>2014</v>
      </c>
      <c r="K52" s="31">
        <v>24.446970570000001</v>
      </c>
      <c r="L52" s="31">
        <v>46.145921659999999</v>
      </c>
      <c r="M52" s="31">
        <v>5.9697616529999999</v>
      </c>
      <c r="N52" s="31">
        <v>-6.4839306729999997</v>
      </c>
      <c r="O52" s="31">
        <v>5.9220542109999998</v>
      </c>
      <c r="P52" s="31">
        <v>-17.43688873</v>
      </c>
      <c r="R52" s="31">
        <v>2014</v>
      </c>
      <c r="S52" s="31">
        <v>-79.688338360000003</v>
      </c>
      <c r="T52" s="31">
        <v>-74.266460350000003</v>
      </c>
      <c r="U52" s="31">
        <v>-83.967864349999999</v>
      </c>
      <c r="V52" s="31">
        <v>-52.493260460000002</v>
      </c>
      <c r="W52" s="31">
        <v>-44.662611339999998</v>
      </c>
      <c r="X52" s="31">
        <v>-59.215818990000002</v>
      </c>
      <c r="Z52" s="31">
        <v>2014</v>
      </c>
      <c r="AA52" s="31">
        <v>-24.976328330000001</v>
      </c>
      <c r="AB52" s="31">
        <v>-8.6587414880000004</v>
      </c>
      <c r="AC52" s="31">
        <v>-38.378878950000001</v>
      </c>
      <c r="AD52" s="31">
        <v>-6.6743223470000004</v>
      </c>
      <c r="AE52" s="31">
        <v>4.5583078849999996</v>
      </c>
      <c r="AF52" s="31">
        <v>-16.700238500000001</v>
      </c>
      <c r="AH52" s="31">
        <v>2014</v>
      </c>
      <c r="AI52" s="31">
        <v>-49.191691929999998</v>
      </c>
      <c r="AJ52" s="31">
        <v>-34.56627581</v>
      </c>
      <c r="AK52" s="31">
        <v>-60.548108769999999</v>
      </c>
      <c r="AL52" s="31">
        <v>-71.514699390000004</v>
      </c>
      <c r="AM52" s="31">
        <v>-67.065254789999997</v>
      </c>
      <c r="AN52" s="31">
        <v>-75.363029370000007</v>
      </c>
    </row>
  </sheetData>
  <mergeCells count="8">
    <mergeCell ref="AA6:AC6"/>
    <mergeCell ref="AD6:AF6"/>
    <mergeCell ref="AI6:AK6"/>
    <mergeCell ref="AL6:AN6"/>
    <mergeCell ref="K6:M6"/>
    <mergeCell ref="N6:P6"/>
    <mergeCell ref="S6:U6"/>
    <mergeCell ref="V6:X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35E-5A6D-41EC-80D3-808336953073}">
  <sheetPr>
    <tabColor theme="4" tint="0.79998168889431442"/>
  </sheetPr>
  <dimension ref="B2:L33"/>
  <sheetViews>
    <sheetView zoomScaleNormal="100" workbookViewId="0"/>
  </sheetViews>
  <sheetFormatPr defaultColWidth="9.140625" defaultRowHeight="15" x14ac:dyDescent="0.25"/>
  <cols>
    <col min="1" max="13" width="10.7109375" style="46" customWidth="1"/>
    <col min="14" max="16384" width="9.140625" style="46"/>
  </cols>
  <sheetData>
    <row r="2" spans="2:12" ht="15.75" thickBot="1" x14ac:dyDescent="0.3"/>
    <row r="3" spans="2:12" ht="15.75" x14ac:dyDescent="0.25">
      <c r="B3" s="64"/>
      <c r="C3" s="63"/>
      <c r="D3" s="63"/>
      <c r="E3" s="63"/>
      <c r="F3" s="63"/>
      <c r="G3" s="63"/>
      <c r="H3" s="63"/>
      <c r="I3" s="63"/>
      <c r="J3" s="63"/>
      <c r="K3" s="63"/>
      <c r="L3" s="62"/>
    </row>
    <row r="4" spans="2:12" ht="15.75" x14ac:dyDescent="0.25">
      <c r="B4" s="61"/>
      <c r="C4" s="60"/>
      <c r="D4" s="60"/>
      <c r="E4" s="60"/>
      <c r="F4" s="60"/>
      <c r="G4" s="60"/>
      <c r="H4" s="60"/>
      <c r="I4" s="60"/>
      <c r="J4" s="60"/>
      <c r="K4" s="60"/>
      <c r="L4" s="59"/>
    </row>
    <row r="5" spans="2:12" ht="15.75" x14ac:dyDescent="0.25">
      <c r="B5" s="96" t="s">
        <v>4</v>
      </c>
      <c r="C5" s="97"/>
      <c r="D5" s="97"/>
      <c r="E5" s="97"/>
      <c r="F5" s="97"/>
      <c r="G5" s="97"/>
      <c r="H5" s="97"/>
      <c r="I5" s="97"/>
      <c r="J5" s="97"/>
      <c r="K5" s="97"/>
      <c r="L5" s="98"/>
    </row>
    <row r="6" spans="2:12" ht="15.75" x14ac:dyDescent="0.25">
      <c r="B6" s="96" t="s">
        <v>3</v>
      </c>
      <c r="C6" s="97"/>
      <c r="D6" s="97"/>
      <c r="E6" s="97"/>
      <c r="F6" s="97"/>
      <c r="G6" s="97"/>
      <c r="H6" s="97"/>
      <c r="I6" s="97"/>
      <c r="J6" s="97"/>
      <c r="K6" s="97"/>
      <c r="L6" s="98"/>
    </row>
    <row r="7" spans="2:12" ht="15.75" x14ac:dyDescent="0.25">
      <c r="B7" s="58"/>
      <c r="C7" s="57"/>
      <c r="D7" s="57"/>
      <c r="E7" s="57"/>
      <c r="F7" s="57"/>
      <c r="G7" s="57"/>
      <c r="H7" s="57"/>
      <c r="I7" s="57"/>
      <c r="J7" s="57"/>
      <c r="K7" s="57"/>
      <c r="L7" s="56"/>
    </row>
    <row r="8" spans="2:12" ht="15.75" x14ac:dyDescent="0.25">
      <c r="B8" s="99" t="str">
        <f>'WEO Chapter 3 Apr. 2019'!B23:J23</f>
        <v xml:space="preserve">Chapter 3. The Price of Capital Goods: A Driver of Investment Under Threat? </v>
      </c>
      <c r="C8" s="100"/>
      <c r="D8" s="100"/>
      <c r="E8" s="100"/>
      <c r="F8" s="100"/>
      <c r="G8" s="100"/>
      <c r="H8" s="100"/>
      <c r="I8" s="100"/>
      <c r="J8" s="100"/>
      <c r="K8" s="100"/>
      <c r="L8" s="101"/>
    </row>
    <row r="9" spans="2:12" ht="15.75" x14ac:dyDescent="0.25">
      <c r="B9" s="52"/>
      <c r="C9" s="51"/>
      <c r="D9" s="51"/>
      <c r="E9" s="51"/>
      <c r="F9" s="51"/>
      <c r="G9" s="51"/>
      <c r="H9" s="51"/>
      <c r="I9" s="51"/>
      <c r="J9" s="51"/>
      <c r="K9" s="51"/>
      <c r="L9" s="50"/>
    </row>
    <row r="10" spans="2:12" ht="15.75" x14ac:dyDescent="0.25">
      <c r="B10" s="102" t="s">
        <v>480</v>
      </c>
      <c r="C10" s="103"/>
      <c r="D10" s="103"/>
      <c r="E10" s="103"/>
      <c r="F10" s="103"/>
      <c r="G10" s="103"/>
      <c r="H10" s="103"/>
      <c r="I10" s="103"/>
      <c r="J10" s="103"/>
      <c r="K10" s="103"/>
      <c r="L10" s="104"/>
    </row>
    <row r="11" spans="2:12" ht="15.75" x14ac:dyDescent="0.25">
      <c r="B11" s="55"/>
      <c r="C11" s="54"/>
      <c r="D11" s="54"/>
      <c r="E11" s="54"/>
      <c r="F11" s="54"/>
      <c r="G11" s="54"/>
      <c r="H11" s="54"/>
      <c r="I11" s="54"/>
      <c r="J11" s="54"/>
      <c r="K11" s="54"/>
      <c r="L11" s="53"/>
    </row>
    <row r="12" spans="2:12" ht="15.75" x14ac:dyDescent="0.25">
      <c r="B12" s="52" t="s">
        <v>479</v>
      </c>
      <c r="C12" s="51"/>
      <c r="D12" s="51"/>
      <c r="E12" s="51"/>
      <c r="F12" s="51"/>
      <c r="G12" s="51"/>
      <c r="H12" s="51"/>
      <c r="I12" s="51"/>
      <c r="J12" s="51"/>
      <c r="K12" s="51"/>
      <c r="L12" s="50"/>
    </row>
    <row r="13" spans="2:12" ht="15" customHeight="1" x14ac:dyDescent="0.25">
      <c r="B13" s="93" t="str">
        <f>'Figure 3.1'!J2</f>
        <v xml:space="preserve">Figure 3.1.  Capital Stock, Investment, and the Relative Price of Capital Goods
</v>
      </c>
      <c r="C13" s="94"/>
      <c r="D13" s="94"/>
      <c r="E13" s="94"/>
      <c r="F13" s="94"/>
      <c r="G13" s="94"/>
      <c r="H13" s="94"/>
      <c r="I13" s="94"/>
      <c r="J13" s="94"/>
      <c r="K13" s="94"/>
      <c r="L13" s="95"/>
    </row>
    <row r="14" spans="2:12" ht="15" customHeight="1" x14ac:dyDescent="0.25">
      <c r="B14" s="93" t="str">
        <f>'Figure 3.2'!J2</f>
        <v>Figure 3.2.  Dynamics of Relative Prices across Types of Capital Goods and Broad Country Groups</v>
      </c>
      <c r="C14" s="94"/>
      <c r="D14" s="94"/>
      <c r="E14" s="94"/>
      <c r="F14" s="94"/>
      <c r="G14" s="94"/>
      <c r="H14" s="94"/>
      <c r="I14" s="94"/>
      <c r="J14" s="94"/>
      <c r="K14" s="94"/>
      <c r="L14" s="95"/>
    </row>
    <row r="15" spans="2:12" ht="15" customHeight="1" x14ac:dyDescent="0.25">
      <c r="B15" s="93" t="str">
        <f>'Figure 3.3'!J2</f>
        <v>Figure 3.3.  Absolute and Relative Prices of Machinery and Equipment across Countries in 2011</v>
      </c>
      <c r="C15" s="94"/>
      <c r="D15" s="94"/>
      <c r="E15" s="94"/>
      <c r="F15" s="94"/>
      <c r="G15" s="94"/>
      <c r="H15" s="94"/>
      <c r="I15" s="94"/>
      <c r="J15" s="94"/>
      <c r="K15" s="94"/>
      <c r="L15" s="95"/>
    </row>
    <row r="16" spans="2:12" ht="15" customHeight="1" x14ac:dyDescent="0.25">
      <c r="B16" s="93" t="str">
        <f>'Figure 3.4'!J2</f>
        <v>Figure 3.4.  Unit Values of Tradable Capital Goods across Countries</v>
      </c>
      <c r="C16" s="94"/>
      <c r="D16" s="94"/>
      <c r="E16" s="94"/>
      <c r="F16" s="94"/>
      <c r="G16" s="94"/>
      <c r="H16" s="94"/>
      <c r="I16" s="94"/>
      <c r="J16" s="94"/>
      <c r="K16" s="94"/>
      <c r="L16" s="95"/>
    </row>
    <row r="17" spans="2:12" ht="15" customHeight="1" x14ac:dyDescent="0.25">
      <c r="B17" s="93" t="str">
        <f>'Figure 3.5'!J2</f>
        <v>Figure 3.5.  Trade Costs in 2011</v>
      </c>
      <c r="C17" s="94"/>
      <c r="D17" s="94"/>
      <c r="E17" s="94"/>
      <c r="F17" s="94"/>
      <c r="G17" s="94"/>
      <c r="H17" s="94"/>
      <c r="I17" s="94"/>
      <c r="J17" s="94"/>
      <c r="K17" s="94"/>
      <c r="L17" s="95"/>
    </row>
    <row r="18" spans="2:12" ht="15" customHeight="1" x14ac:dyDescent="0.25">
      <c r="B18" s="93" t="str">
        <f>'Figure 3.6'!J2</f>
        <v>Figure 3.6.  Trade Costs, Relative Productivity, and the Price of Capital Goods in 2011</v>
      </c>
      <c r="C18" s="94"/>
      <c r="D18" s="94"/>
      <c r="E18" s="94"/>
      <c r="F18" s="94"/>
      <c r="G18" s="94"/>
      <c r="H18" s="94"/>
      <c r="I18" s="94"/>
      <c r="J18" s="94"/>
      <c r="K18" s="94"/>
      <c r="L18" s="95"/>
    </row>
    <row r="19" spans="2:12" ht="15" customHeight="1" x14ac:dyDescent="0.25">
      <c r="B19" s="93" t="str">
        <f>'Figure 3.7'!J2</f>
        <v>Figure 3.7.  Contributions to Changes in Relative Producer Prices of Capital Goods: 2000–11</v>
      </c>
      <c r="C19" s="94"/>
      <c r="D19" s="94"/>
      <c r="E19" s="94"/>
      <c r="F19" s="94"/>
      <c r="G19" s="94"/>
      <c r="H19" s="94"/>
      <c r="I19" s="94"/>
      <c r="J19" s="94"/>
      <c r="K19" s="94"/>
      <c r="L19" s="95"/>
    </row>
    <row r="20" spans="2:12" ht="15" customHeight="1" x14ac:dyDescent="0.25">
      <c r="B20" s="93" t="str">
        <f>'Figure 3.8'!J2</f>
        <v>Figure 3.8.  Elasticity of Real Investment-to-GDP Ratio to Relative Price of Capital Goods: Model Simulations versus Empirical Evidence</v>
      </c>
      <c r="C20" s="94"/>
      <c r="D20" s="94"/>
      <c r="E20" s="94"/>
      <c r="F20" s="94"/>
      <c r="G20" s="94"/>
      <c r="H20" s="94"/>
      <c r="I20" s="94"/>
      <c r="J20" s="94"/>
      <c r="K20" s="94"/>
      <c r="L20" s="95"/>
    </row>
    <row r="21" spans="2:12" ht="15" customHeight="1" x14ac:dyDescent="0.25">
      <c r="B21" s="93" t="str">
        <f>'Figure 3.9'!J2</f>
        <v>Figure 3.9.  Contributions of Relative Prices to Increases in Real Investment in Machinery and Equipment, 1990–94 to 2010–14</v>
      </c>
      <c r="C21" s="94"/>
      <c r="D21" s="94"/>
      <c r="E21" s="94"/>
      <c r="F21" s="94"/>
      <c r="G21" s="94"/>
      <c r="H21" s="94"/>
      <c r="I21" s="94"/>
      <c r="J21" s="94"/>
      <c r="K21" s="94"/>
      <c r="L21" s="95"/>
    </row>
    <row r="22" spans="2:12" ht="15" customHeight="1" x14ac:dyDescent="0.25">
      <c r="B22" s="93" t="str">
        <f>'Figure 3.1.1'!J2</f>
        <v>Figure 3.1.1.  Levelized Cost of Electricity of Low-Carbon Energy Sources</v>
      </c>
      <c r="C22" s="94"/>
      <c r="D22" s="94"/>
      <c r="E22" s="94"/>
      <c r="F22" s="94"/>
      <c r="G22" s="94"/>
      <c r="H22" s="94"/>
      <c r="I22" s="94"/>
      <c r="J22" s="94"/>
      <c r="K22" s="94"/>
      <c r="L22" s="95"/>
    </row>
    <row r="23" spans="2:12" ht="15" customHeight="1" x14ac:dyDescent="0.25">
      <c r="B23" s="93" t="str">
        <f>'Figure 3.1.2'!J2</f>
        <v>Figure 3.1.2.  Annual Additions to Global Electricity Capacity</v>
      </c>
      <c r="C23" s="94"/>
      <c r="D23" s="94"/>
      <c r="E23" s="94"/>
      <c r="F23" s="94"/>
      <c r="G23" s="94"/>
      <c r="H23" s="94"/>
      <c r="I23" s="94"/>
      <c r="J23" s="94"/>
      <c r="K23" s="94"/>
      <c r="L23" s="95"/>
    </row>
    <row r="24" spans="2:12" ht="15" customHeight="1" x14ac:dyDescent="0.25">
      <c r="B24" s="93" t="str">
        <f>'Figure 3.2.1'!J2</f>
        <v>Figure 3.2.1.  Price of Apple Products and Income</v>
      </c>
      <c r="C24" s="94"/>
      <c r="D24" s="94"/>
      <c r="E24" s="94"/>
      <c r="F24" s="94"/>
      <c r="G24" s="94"/>
      <c r="H24" s="94"/>
      <c r="I24" s="94"/>
      <c r="J24" s="94"/>
      <c r="K24" s="94"/>
      <c r="L24" s="95"/>
    </row>
    <row r="25" spans="2:12" ht="15" customHeight="1" x14ac:dyDescent="0.25">
      <c r="B25" s="93" t="str">
        <f>'Figure 3.3.1'!J2</f>
        <v>Figure 3.3.1.  Model Simulations</v>
      </c>
      <c r="C25" s="94"/>
      <c r="D25" s="94"/>
      <c r="E25" s="94"/>
      <c r="F25" s="94"/>
      <c r="G25" s="94"/>
      <c r="H25" s="94"/>
      <c r="I25" s="94"/>
      <c r="J25" s="94"/>
      <c r="K25" s="94"/>
      <c r="L25" s="95"/>
    </row>
    <row r="26" spans="2:12" ht="15" customHeight="1" x14ac:dyDescent="0.25">
      <c r="B26" s="93" t="str">
        <f>'Figure 3.4.1'!J2</f>
        <v>Figure 3.4.1.  Distribution of Tariff Changes between 2010 and 2011</v>
      </c>
      <c r="C26" s="94"/>
      <c r="D26" s="94"/>
      <c r="E26" s="94"/>
      <c r="F26" s="94"/>
      <c r="G26" s="94"/>
      <c r="H26" s="94"/>
      <c r="I26" s="94"/>
      <c r="J26" s="94"/>
      <c r="K26" s="94"/>
      <c r="L26" s="95"/>
    </row>
    <row r="27" spans="2:12" ht="15" customHeight="1" x14ac:dyDescent="0.25">
      <c r="B27" s="93" t="str">
        <f>'Figure 3.4.2'!J2</f>
        <v>Figure 3.4.2.  Effect on Investment from Cuts in Tariffs on Capital Goods Inputs, Other Inputs, and Output</v>
      </c>
      <c r="C27" s="94"/>
      <c r="D27" s="94"/>
      <c r="E27" s="94"/>
      <c r="F27" s="94"/>
      <c r="G27" s="94"/>
      <c r="H27" s="94"/>
      <c r="I27" s="94"/>
      <c r="J27" s="94"/>
      <c r="K27" s="94"/>
      <c r="L27" s="95"/>
    </row>
    <row r="28" spans="2:12" ht="15" customHeight="1" x14ac:dyDescent="0.25">
      <c r="B28" s="93" t="str">
        <f>'Annex Figure 3.2.1'!J2</f>
        <v>Annex Figure 3.2.1.  Dynamics of Relative Prices across Types of Capital Goods and Broad Country Groups: 1970–2014</v>
      </c>
      <c r="C28" s="94"/>
      <c r="D28" s="94"/>
      <c r="E28" s="94"/>
      <c r="F28" s="94"/>
      <c r="G28" s="94"/>
      <c r="H28" s="94"/>
      <c r="I28" s="94"/>
      <c r="J28" s="94"/>
      <c r="K28" s="94"/>
      <c r="L28" s="95"/>
    </row>
    <row r="29" spans="2:12" ht="15" customHeight="1" x14ac:dyDescent="0.25">
      <c r="B29" s="93" t="str">
        <f>'Annex Figure 3.2.2'!J2</f>
        <v>Annex Figure 3.2.2.  Dynamics of Relative Prices across Types of Capital Goods and Broad Country Groups: 1970–2014</v>
      </c>
      <c r="C29" s="94"/>
      <c r="D29" s="94"/>
      <c r="E29" s="94"/>
      <c r="F29" s="94"/>
      <c r="G29" s="94"/>
      <c r="H29" s="94"/>
      <c r="I29" s="94"/>
      <c r="J29" s="94"/>
      <c r="K29" s="94"/>
      <c r="L29" s="95"/>
    </row>
    <row r="30" spans="2:12" ht="15" customHeight="1" x14ac:dyDescent="0.25">
      <c r="B30" s="93" t="str">
        <f>'Annex Figure 3.2.3'!J2</f>
        <v>Annex Figure 3.2.3.  Real and Nominal Investment-to-GDP Ratios</v>
      </c>
      <c r="C30" s="94"/>
      <c r="D30" s="94"/>
      <c r="E30" s="94"/>
      <c r="F30" s="94"/>
      <c r="G30" s="94"/>
      <c r="H30" s="94"/>
      <c r="I30" s="94"/>
      <c r="J30" s="94"/>
      <c r="K30" s="94"/>
      <c r="L30" s="95"/>
    </row>
    <row r="31" spans="2:12" ht="15" customHeight="1" x14ac:dyDescent="0.25">
      <c r="B31" s="93" t="str">
        <f>'Annex Figure 3.2.4'!J2</f>
        <v>Annex Figure 3.2.4.  Composition of Gross Fixed Capital Formation by Broad Country Groups in 2014</v>
      </c>
      <c r="C31" s="94"/>
      <c r="D31" s="94"/>
      <c r="E31" s="94"/>
      <c r="F31" s="94"/>
      <c r="G31" s="94"/>
      <c r="H31" s="94"/>
      <c r="I31" s="94"/>
      <c r="J31" s="94"/>
      <c r="K31" s="94"/>
      <c r="L31" s="95"/>
    </row>
    <row r="32" spans="2:12" ht="15" customHeight="1" x14ac:dyDescent="0.25">
      <c r="B32" s="93" t="str">
        <f>'Annex Figure 3.3.1'!J2</f>
        <v>Annex Figure 3.3.1.  Capital Goods Production</v>
      </c>
      <c r="C32" s="94"/>
      <c r="D32" s="94"/>
      <c r="E32" s="94"/>
      <c r="F32" s="94"/>
      <c r="G32" s="94"/>
      <c r="H32" s="94"/>
      <c r="I32" s="94"/>
      <c r="J32" s="94"/>
      <c r="K32" s="94"/>
      <c r="L32" s="95"/>
    </row>
    <row r="33" spans="2:12" ht="15" customHeight="1" thickBot="1" x14ac:dyDescent="0.3">
      <c r="B33" s="49"/>
      <c r="C33" s="48"/>
      <c r="D33" s="48"/>
      <c r="E33" s="48"/>
      <c r="F33" s="48"/>
      <c r="G33" s="48"/>
      <c r="H33" s="48"/>
      <c r="I33" s="48"/>
      <c r="J33" s="48"/>
      <c r="K33" s="48"/>
      <c r="L33" s="47"/>
    </row>
  </sheetData>
  <mergeCells count="24">
    <mergeCell ref="B16:L16"/>
    <mergeCell ref="B20:L20"/>
    <mergeCell ref="B21:L21"/>
    <mergeCell ref="B17:L17"/>
    <mergeCell ref="B13:L13"/>
    <mergeCell ref="B18:L18"/>
    <mergeCell ref="B19:L19"/>
    <mergeCell ref="B5:L5"/>
    <mergeCell ref="B6:L6"/>
    <mergeCell ref="B8:L8"/>
    <mergeCell ref="B15:L15"/>
    <mergeCell ref="B14:L14"/>
    <mergeCell ref="B10:L10"/>
    <mergeCell ref="B31:L31"/>
    <mergeCell ref="B32:L32"/>
    <mergeCell ref="B29:L29"/>
    <mergeCell ref="B30:L30"/>
    <mergeCell ref="B22:L22"/>
    <mergeCell ref="B28:L28"/>
    <mergeCell ref="B26:L26"/>
    <mergeCell ref="B27:L27"/>
    <mergeCell ref="B23:L23"/>
    <mergeCell ref="B24:L24"/>
    <mergeCell ref="B25:L25"/>
  </mergeCells>
  <hyperlinks>
    <hyperlink ref="B13:L13" location="'Figure 3.1.'!A1" display="'Figure 3.1.'!A1" xr:uid="{AD014219-C3FD-4100-B894-A6C581BAA427}"/>
    <hyperlink ref="B14:L14" location="'Figure 3.2.'!A1" display="'Figure 3.2.'!A1" xr:uid="{1D85BC27-5944-4C62-ABAB-57FE97AAC977}"/>
    <hyperlink ref="B15:L15" location="'Figure 3.3.'!A1" display="'Figure 3.3.'!A1" xr:uid="{1E9DBDBD-D1F8-4D08-8891-AA516351E4CB}"/>
    <hyperlink ref="B16:L16" location="'Figure 3.4'!A1" display="'Figure 3.4'!A1" xr:uid="{FA528967-6A74-4111-9D8E-6D74CE302558}"/>
    <hyperlink ref="B17:L17" location="'Figure 3.5'!A1" display="'Figure 3.5'!A1" xr:uid="{AB482BCB-F531-46EB-9E4A-CF00DC2F377B}"/>
    <hyperlink ref="B18:L18" location="'Figure 3.6'!A1" display="'Figure 3.6'!A1" xr:uid="{56F65C64-C58E-45E7-987E-97472037CACE}"/>
    <hyperlink ref="B19:L19" location="'Figure 3.7'!A1" display="'Figure 3.7'!A1" xr:uid="{45C784BB-0FBE-4624-8522-C3AC484D13F5}"/>
    <hyperlink ref="B20:L20" location="'Figure 3.8'!A1" display="'Figure 3.8'!A1" xr:uid="{D9136E6E-F71A-494E-A3C6-197E632FD1B9}"/>
    <hyperlink ref="B21:L21" location="'Figure 3.9'!A1" display="'Figure 3.9'!A1" xr:uid="{7333BD6F-F36F-49E4-A33F-9C4335C50F2F}"/>
    <hyperlink ref="B22:L22" location="'Box Figure 3.1.1'!A1" display="'Box Figure 3.1.1'!A1" xr:uid="{64CE9417-0226-489B-A5A1-E38A1A32C08A}"/>
    <hyperlink ref="B23:L23" location="'Box Figure 3.1.2'!A1" display="'Box Figure 3.1.2'!A1" xr:uid="{FD5CC96C-FBC5-4C56-A20D-A1384F2AA60D}"/>
    <hyperlink ref="B24:L24" location="'Box Figure 3.2.1'!A1" display="'Box Figure 3.2.1'!A1" xr:uid="{D90B6E75-45D1-40FB-8CC1-D05AECC99E01}"/>
    <hyperlink ref="B25:L25" location="'Box Figure 3.3.1'!A1" display="'Box Figure 3.3.1'!A1" xr:uid="{3CBEC8ED-21D6-40EC-AF14-E9A55F721568}"/>
    <hyperlink ref="B26:L26" location="'Box Figure 3.4.1'!A1" display="'Box Figure 3.4.1'!A1" xr:uid="{356B5441-A459-4A16-AE01-395ACF86DA1F}"/>
    <hyperlink ref="B27:L27" location="'Box Figure 3.4.2'!A1" display="'Box Figure 3.4.2'!A1" xr:uid="{565641EB-6EEF-40E8-AF6A-8F6B21CBE7A3}"/>
    <hyperlink ref="B28:L28" location="'Annex Figure 3.2.1'!A1" display="'Annex Figure 3.2.1'!A1" xr:uid="{579506D8-EA2E-4078-934D-B357917EE6C8}"/>
    <hyperlink ref="B29:L29" location="'Annex Figure 3.2.2'!A1" display="'Annex Figure 3.2.2'!A1" xr:uid="{03CF985E-6C0B-4404-9E67-C9F163F3736B}"/>
    <hyperlink ref="B30:L30" location="'Annex Figure 3.2.3'!A1" display="'Annex Figure 3.2.3'!A1" xr:uid="{6E9A4817-CFE7-4D6F-95E1-BEAA0320FEA0}"/>
    <hyperlink ref="B31:L31" location="'Annex Figure 3.2.4'!A1" display="'Annex Figure 3.2.4'!A1" xr:uid="{C2AFFE11-9E5D-486F-A10C-B03F11531BDB}"/>
    <hyperlink ref="B32:L32" location="'Annex Figure 3.3.1'!A1" display="'Annex Figure 3.3.1'!A1" xr:uid="{12563F11-133B-4D66-B78A-E610D9BCF6DA}"/>
  </hyperlink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D5BE-3FF0-45A6-9FBE-E6CA63274498}">
  <dimension ref="H2:BT33"/>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72" width="8.7109375" style="31" customWidth="1"/>
    <col min="73" max="16384" width="9.140625" style="31"/>
  </cols>
  <sheetData>
    <row r="2" spans="10:72" x14ac:dyDescent="0.25">
      <c r="J2" s="32" t="s">
        <v>625</v>
      </c>
    </row>
    <row r="3" spans="10:72" x14ac:dyDescent="0.25">
      <c r="J3" s="33" t="s">
        <v>626</v>
      </c>
    </row>
    <row r="5" spans="10:72" x14ac:dyDescent="0.25">
      <c r="J5" s="34" t="s">
        <v>468</v>
      </c>
      <c r="Q5" s="35"/>
      <c r="R5" s="35"/>
      <c r="S5" s="34" t="s">
        <v>469</v>
      </c>
      <c r="T5" s="65"/>
      <c r="U5" s="65"/>
      <c r="V5" s="65"/>
      <c r="W5" s="65"/>
      <c r="X5" s="65"/>
      <c r="Y5" s="65"/>
      <c r="Z5" s="65"/>
      <c r="AA5" s="34" t="s">
        <v>470</v>
      </c>
      <c r="AB5" s="65"/>
      <c r="AC5" s="65"/>
      <c r="AD5" s="34"/>
      <c r="AE5" s="65"/>
      <c r="AF5" s="65"/>
      <c r="AG5" s="65"/>
      <c r="AH5" s="65"/>
      <c r="AI5" s="34" t="s">
        <v>471</v>
      </c>
      <c r="AJ5" s="65"/>
      <c r="AK5" s="65"/>
      <c r="AL5" s="65"/>
      <c r="AM5" s="65"/>
      <c r="AN5" s="65"/>
      <c r="AO5" s="65"/>
      <c r="AP5" s="65"/>
      <c r="AQ5" s="34" t="s">
        <v>472</v>
      </c>
      <c r="AR5" s="65"/>
      <c r="AS5" s="65"/>
      <c r="AT5" s="65"/>
      <c r="AU5" s="65"/>
      <c r="AV5" s="65"/>
      <c r="AW5" s="65"/>
      <c r="AX5" s="65"/>
      <c r="AY5" s="34" t="s">
        <v>473</v>
      </c>
      <c r="AZ5" s="65"/>
      <c r="BA5" s="65"/>
      <c r="BB5" s="65"/>
      <c r="BC5" s="65"/>
      <c r="BD5" s="65"/>
      <c r="BG5" s="34" t="s">
        <v>474</v>
      </c>
      <c r="BH5" s="65"/>
      <c r="BI5" s="65"/>
      <c r="BJ5" s="65"/>
      <c r="BK5" s="65"/>
      <c r="BL5" s="65"/>
      <c r="BM5" s="65"/>
      <c r="BN5" s="65"/>
      <c r="BO5" s="34" t="s">
        <v>475</v>
      </c>
      <c r="BP5" s="65"/>
      <c r="BQ5" s="65"/>
    </row>
    <row r="7" spans="10:72" x14ac:dyDescent="0.25">
      <c r="K7" s="105" t="s">
        <v>40</v>
      </c>
      <c r="L7" s="105"/>
      <c r="M7" s="105"/>
      <c r="N7" s="105" t="s">
        <v>41</v>
      </c>
      <c r="O7" s="105"/>
      <c r="P7" s="105"/>
      <c r="S7" s="31" t="s">
        <v>18</v>
      </c>
      <c r="T7" s="105" t="s">
        <v>40</v>
      </c>
      <c r="U7" s="105"/>
      <c r="V7" s="105"/>
      <c r="W7" s="105" t="s">
        <v>41</v>
      </c>
      <c r="X7" s="105"/>
      <c r="Y7" s="105"/>
      <c r="Z7" s="76"/>
      <c r="AA7" s="105" t="s">
        <v>40</v>
      </c>
      <c r="AB7" s="105"/>
      <c r="AC7" s="105"/>
      <c r="AD7" s="105" t="s">
        <v>41</v>
      </c>
      <c r="AE7" s="105"/>
      <c r="AF7" s="105"/>
      <c r="AI7" s="105" t="s">
        <v>40</v>
      </c>
      <c r="AJ7" s="105"/>
      <c r="AK7" s="105"/>
      <c r="AL7" s="105" t="s">
        <v>41</v>
      </c>
      <c r="AM7" s="105"/>
      <c r="AN7" s="105"/>
      <c r="AQ7" s="105" t="s">
        <v>40</v>
      </c>
      <c r="AR7" s="105"/>
      <c r="AS7" s="105"/>
      <c r="AT7" s="105" t="s">
        <v>41</v>
      </c>
      <c r="AU7" s="105"/>
      <c r="AV7" s="105"/>
      <c r="AY7" s="105" t="s">
        <v>40</v>
      </c>
      <c r="AZ7" s="105"/>
      <c r="BA7" s="105"/>
      <c r="BB7" s="105" t="s">
        <v>41</v>
      </c>
      <c r="BC7" s="105"/>
      <c r="BD7" s="105"/>
      <c r="BG7" s="105" t="s">
        <v>40</v>
      </c>
      <c r="BH7" s="105"/>
      <c r="BI7" s="105"/>
      <c r="BJ7" s="105" t="s">
        <v>41</v>
      </c>
      <c r="BK7" s="105"/>
      <c r="BL7" s="105"/>
      <c r="BO7" s="105" t="s">
        <v>40</v>
      </c>
      <c r="BP7" s="105"/>
      <c r="BQ7" s="105"/>
      <c r="BR7" s="105" t="s">
        <v>41</v>
      </c>
      <c r="BS7" s="105"/>
      <c r="BT7" s="105"/>
    </row>
    <row r="8" spans="10:72" x14ac:dyDescent="0.25">
      <c r="J8" s="31" t="s">
        <v>10</v>
      </c>
      <c r="K8" s="73" t="s">
        <v>24</v>
      </c>
      <c r="L8" s="73" t="s">
        <v>484</v>
      </c>
      <c r="M8" s="73" t="s">
        <v>485</v>
      </c>
      <c r="N8" s="73" t="s">
        <v>24</v>
      </c>
      <c r="O8" s="73" t="s">
        <v>484</v>
      </c>
      <c r="P8" s="73" t="s">
        <v>485</v>
      </c>
      <c r="R8" s="31" t="s">
        <v>10</v>
      </c>
      <c r="S8" s="36" t="s">
        <v>24</v>
      </c>
      <c r="T8" s="73" t="s">
        <v>24</v>
      </c>
      <c r="U8" s="73" t="s">
        <v>484</v>
      </c>
      <c r="V8" s="73" t="s">
        <v>485</v>
      </c>
      <c r="W8" s="73" t="s">
        <v>24</v>
      </c>
      <c r="X8" s="73" t="s">
        <v>484</v>
      </c>
      <c r="Y8" s="73" t="s">
        <v>485</v>
      </c>
      <c r="Z8" s="31" t="s">
        <v>10</v>
      </c>
      <c r="AA8" s="73" t="s">
        <v>24</v>
      </c>
      <c r="AB8" s="73" t="s">
        <v>484</v>
      </c>
      <c r="AC8" s="73" t="s">
        <v>485</v>
      </c>
      <c r="AD8" s="73" t="s">
        <v>24</v>
      </c>
      <c r="AE8" s="73" t="s">
        <v>484</v>
      </c>
      <c r="AF8" s="73" t="s">
        <v>485</v>
      </c>
      <c r="AH8" s="31" t="s">
        <v>10</v>
      </c>
      <c r="AI8" s="73" t="s">
        <v>24</v>
      </c>
      <c r="AJ8" s="73" t="s">
        <v>484</v>
      </c>
      <c r="AK8" s="73" t="s">
        <v>485</v>
      </c>
      <c r="AL8" s="73" t="s">
        <v>24</v>
      </c>
      <c r="AM8" s="73" t="s">
        <v>484</v>
      </c>
      <c r="AN8" s="73" t="s">
        <v>485</v>
      </c>
      <c r="AP8" s="31" t="s">
        <v>10</v>
      </c>
      <c r="AQ8" s="73" t="s">
        <v>24</v>
      </c>
      <c r="AR8" s="73" t="s">
        <v>484</v>
      </c>
      <c r="AS8" s="73" t="s">
        <v>485</v>
      </c>
      <c r="AT8" s="73" t="s">
        <v>24</v>
      </c>
      <c r="AU8" s="73" t="s">
        <v>484</v>
      </c>
      <c r="AV8" s="73" t="s">
        <v>485</v>
      </c>
      <c r="AX8" s="31" t="s">
        <v>10</v>
      </c>
      <c r="AY8" s="73" t="s">
        <v>24</v>
      </c>
      <c r="AZ8" s="73" t="s">
        <v>484</v>
      </c>
      <c r="BA8" s="73" t="s">
        <v>485</v>
      </c>
      <c r="BB8" s="73" t="s">
        <v>24</v>
      </c>
      <c r="BC8" s="73" t="s">
        <v>484</v>
      </c>
      <c r="BD8" s="73" t="s">
        <v>485</v>
      </c>
      <c r="BF8" s="31" t="s">
        <v>10</v>
      </c>
      <c r="BG8" s="73" t="s">
        <v>24</v>
      </c>
      <c r="BH8" s="73" t="s">
        <v>484</v>
      </c>
      <c r="BI8" s="73" t="s">
        <v>485</v>
      </c>
      <c r="BJ8" s="73" t="s">
        <v>24</v>
      </c>
      <c r="BK8" s="73" t="s">
        <v>484</v>
      </c>
      <c r="BL8" s="73" t="s">
        <v>485</v>
      </c>
      <c r="BN8" s="31" t="s">
        <v>10</v>
      </c>
      <c r="BO8" s="73" t="s">
        <v>24</v>
      </c>
      <c r="BP8" s="73" t="s">
        <v>484</v>
      </c>
      <c r="BQ8" s="73" t="s">
        <v>485</v>
      </c>
      <c r="BR8" s="73" t="s">
        <v>24</v>
      </c>
      <c r="BS8" s="73" t="s">
        <v>484</v>
      </c>
      <c r="BT8" s="73" t="s">
        <v>485</v>
      </c>
    </row>
    <row r="9" spans="10:72" x14ac:dyDescent="0.25">
      <c r="J9" s="31">
        <v>1990</v>
      </c>
      <c r="K9" s="72">
        <v>2.7930037099999998</v>
      </c>
      <c r="L9" s="72">
        <v>3.91587423</v>
      </c>
      <c r="M9" s="72">
        <v>1.7214934340000001</v>
      </c>
      <c r="N9" s="72">
        <v>3.0070012130000001</v>
      </c>
      <c r="O9" s="72">
        <v>4.5203147039999996</v>
      </c>
      <c r="P9" s="72">
        <v>1.3413073820000001</v>
      </c>
      <c r="Q9" s="72"/>
      <c r="R9" s="31">
        <v>1990</v>
      </c>
      <c r="S9" s="72">
        <v>6.2943943979999997</v>
      </c>
      <c r="T9" s="72">
        <v>8.1496538839999992</v>
      </c>
      <c r="U9" s="72">
        <v>5.3274428289999998</v>
      </c>
      <c r="V9" s="72">
        <v>4.5457078969999998</v>
      </c>
      <c r="W9" s="72">
        <v>7.1590892029999997</v>
      </c>
      <c r="X9" s="72">
        <v>2.7227646820000002</v>
      </c>
      <c r="Y9" s="72"/>
      <c r="Z9" s="31">
        <v>1990</v>
      </c>
      <c r="AA9" s="72">
        <v>1.585501</v>
      </c>
      <c r="AB9" s="72">
        <v>2.5200170000000002</v>
      </c>
      <c r="AC9" s="72">
        <v>1.3368359999999999</v>
      </c>
      <c r="AD9" s="72">
        <v>1.7129760000000001</v>
      </c>
      <c r="AE9" s="72">
        <v>2.8934799999999998</v>
      </c>
      <c r="AF9" s="72">
        <v>0.79824799999999996</v>
      </c>
      <c r="AG9" s="72"/>
      <c r="AH9" s="31">
        <v>1990</v>
      </c>
      <c r="AI9" s="72">
        <v>2.0915010000000001</v>
      </c>
      <c r="AJ9" s="72">
        <v>2.759976</v>
      </c>
      <c r="AK9" s="72">
        <v>1.811626</v>
      </c>
      <c r="AL9" s="72">
        <v>2.0036350000000001</v>
      </c>
      <c r="AM9" s="72">
        <v>3.1899329999999999</v>
      </c>
      <c r="AN9" s="72">
        <v>1.1518679999999999</v>
      </c>
      <c r="AO9" s="72"/>
      <c r="AP9" s="31">
        <v>1990</v>
      </c>
      <c r="AQ9" s="72">
        <v>14.22925345</v>
      </c>
      <c r="AR9" s="72">
        <v>16.460026719999998</v>
      </c>
      <c r="AS9" s="72">
        <v>12.02617</v>
      </c>
      <c r="AT9" s="72">
        <v>9.730518</v>
      </c>
      <c r="AU9" s="72">
        <v>13.964410000000001</v>
      </c>
      <c r="AV9" s="72">
        <v>6.9180840000000003</v>
      </c>
      <c r="AW9" s="72"/>
      <c r="AX9" s="31">
        <v>1990</v>
      </c>
      <c r="AY9" s="72">
        <v>12.608320000000001</v>
      </c>
      <c r="AZ9" s="72">
        <v>15.154590000000001</v>
      </c>
      <c r="BA9" s="72">
        <v>11.377409999999999</v>
      </c>
      <c r="BB9" s="72">
        <v>10.711370000000001</v>
      </c>
      <c r="BC9" s="72">
        <v>14.879160000000001</v>
      </c>
      <c r="BD9" s="72">
        <v>7.9944750000000004</v>
      </c>
      <c r="BE9" s="72"/>
      <c r="BF9" s="31">
        <v>1990</v>
      </c>
      <c r="BG9" s="72">
        <v>1.575825</v>
      </c>
      <c r="BH9" s="72">
        <v>2.4628869999999998</v>
      </c>
      <c r="BI9" s="72">
        <v>0.99262600000000001</v>
      </c>
      <c r="BJ9" s="72">
        <v>0.16019900000000001</v>
      </c>
      <c r="BK9" s="72">
        <v>0.45478800000000003</v>
      </c>
      <c r="BL9" s="72">
        <v>5.8888999999999997E-2</v>
      </c>
      <c r="BM9" s="72"/>
      <c r="BN9" s="31">
        <v>1990</v>
      </c>
      <c r="BO9" s="72">
        <v>2.0255860000000001</v>
      </c>
      <c r="BP9" s="72">
        <v>2.704529</v>
      </c>
      <c r="BQ9" s="72">
        <v>1.054095</v>
      </c>
      <c r="BR9" s="72">
        <v>0.23144100000000001</v>
      </c>
      <c r="BS9" s="72">
        <v>0.72929200000000005</v>
      </c>
      <c r="BT9" s="72">
        <v>0.10094500000000001</v>
      </c>
    </row>
    <row r="10" spans="10:72" x14ac:dyDescent="0.25">
      <c r="J10" s="31">
        <v>1991</v>
      </c>
      <c r="K10" s="72">
        <v>2.5740742700000001</v>
      </c>
      <c r="L10" s="72">
        <v>3.9707081940000002</v>
      </c>
      <c r="M10" s="72">
        <v>1.7755506350000001</v>
      </c>
      <c r="N10" s="72">
        <v>2.7241552549999999</v>
      </c>
      <c r="O10" s="72">
        <v>4.2133098410000001</v>
      </c>
      <c r="P10" s="72">
        <v>1.365519562</v>
      </c>
      <c r="Q10" s="72"/>
      <c r="R10" s="31">
        <v>1991</v>
      </c>
      <c r="S10" s="72">
        <v>6.3798747310000001</v>
      </c>
      <c r="T10" s="72">
        <v>8.5483139080000008</v>
      </c>
      <c r="U10" s="72">
        <v>5.0530792870000001</v>
      </c>
      <c r="V10" s="72">
        <v>4.2630388579999998</v>
      </c>
      <c r="W10" s="72">
        <v>6.8974818139999998</v>
      </c>
      <c r="X10" s="72">
        <v>2.714574329</v>
      </c>
      <c r="Y10" s="72"/>
      <c r="Z10" s="31">
        <v>1991</v>
      </c>
      <c r="AA10" s="72">
        <v>1.588487</v>
      </c>
      <c r="AB10" s="72">
        <v>2.219039</v>
      </c>
      <c r="AC10" s="72">
        <v>1.293566</v>
      </c>
      <c r="AD10" s="72">
        <v>1.711319</v>
      </c>
      <c r="AE10" s="72">
        <v>2.9818289999999998</v>
      </c>
      <c r="AF10" s="72">
        <v>0.93945500000000004</v>
      </c>
      <c r="AG10" s="72"/>
      <c r="AH10" s="31">
        <v>1991</v>
      </c>
      <c r="AI10" s="72">
        <v>2.1070639999999998</v>
      </c>
      <c r="AJ10" s="72">
        <v>2.412893</v>
      </c>
      <c r="AK10" s="72">
        <v>1.681022</v>
      </c>
      <c r="AL10" s="72">
        <v>2.0197970000000001</v>
      </c>
      <c r="AM10" s="72">
        <v>3.329145</v>
      </c>
      <c r="AN10" s="72">
        <v>1.1110070000000001</v>
      </c>
      <c r="AO10" s="72"/>
      <c r="AP10" s="31">
        <v>1991</v>
      </c>
      <c r="AQ10" s="72">
        <v>13.94312858</v>
      </c>
      <c r="AR10" s="72">
        <v>15.78520119</v>
      </c>
      <c r="AS10" s="72">
        <v>11.198449999999999</v>
      </c>
      <c r="AT10" s="72">
        <v>9.6223019999999995</v>
      </c>
      <c r="AU10" s="72">
        <v>14.44026</v>
      </c>
      <c r="AV10" s="72">
        <v>6.8648179999999996</v>
      </c>
      <c r="AW10" s="72"/>
      <c r="AX10" s="31">
        <v>1991</v>
      </c>
      <c r="AY10" s="72">
        <v>12.34681</v>
      </c>
      <c r="AZ10" s="72">
        <v>14.53192</v>
      </c>
      <c r="BA10" s="72">
        <v>11.007820000000001</v>
      </c>
      <c r="BB10" s="72">
        <v>11.04504</v>
      </c>
      <c r="BC10" s="72">
        <v>15.071339999999999</v>
      </c>
      <c r="BD10" s="72">
        <v>7.616778</v>
      </c>
      <c r="BE10" s="72"/>
      <c r="BF10" s="31">
        <v>1991</v>
      </c>
      <c r="BG10" s="72">
        <v>1.601858</v>
      </c>
      <c r="BH10" s="72">
        <v>2.6741359999999998</v>
      </c>
      <c r="BI10" s="72">
        <v>0.913968</v>
      </c>
      <c r="BJ10" s="72">
        <v>0.162802</v>
      </c>
      <c r="BK10" s="72">
        <v>0.44113599999999997</v>
      </c>
      <c r="BL10" s="72">
        <v>6.2793000000000002E-2</v>
      </c>
      <c r="BM10" s="72"/>
      <c r="BN10" s="31">
        <v>1991</v>
      </c>
      <c r="BO10" s="72">
        <v>2.1437520000000001</v>
      </c>
      <c r="BP10" s="72">
        <v>2.8773909999999998</v>
      </c>
      <c r="BQ10" s="72">
        <v>1.018675</v>
      </c>
      <c r="BR10" s="72">
        <v>0.24551000000000001</v>
      </c>
      <c r="BS10" s="72">
        <v>0.67776800000000004</v>
      </c>
      <c r="BT10" s="72">
        <v>0.103978</v>
      </c>
    </row>
    <row r="11" spans="10:72" x14ac:dyDescent="0.25">
      <c r="J11" s="31">
        <v>1992</v>
      </c>
      <c r="K11" s="72">
        <v>2.5023610459999999</v>
      </c>
      <c r="L11" s="72">
        <v>3.6600618640000002</v>
      </c>
      <c r="M11" s="72">
        <v>1.819987244</v>
      </c>
      <c r="N11" s="72">
        <v>2.809480695</v>
      </c>
      <c r="O11" s="72">
        <v>4.1446312880000002</v>
      </c>
      <c r="P11" s="72">
        <v>1.495516077</v>
      </c>
      <c r="Q11" s="72"/>
      <c r="R11" s="31">
        <v>1992</v>
      </c>
      <c r="S11" s="72">
        <v>5.8997227639999998</v>
      </c>
      <c r="T11" s="72">
        <v>7.7715913910000003</v>
      </c>
      <c r="U11" s="72">
        <v>4.8765338480000002</v>
      </c>
      <c r="V11" s="72">
        <v>4.5517727690000003</v>
      </c>
      <c r="W11" s="72">
        <v>6.5200008169999997</v>
      </c>
      <c r="X11" s="72">
        <v>2.6590388780000001</v>
      </c>
      <c r="Y11" s="72"/>
      <c r="Z11" s="31">
        <v>1992</v>
      </c>
      <c r="AA11" s="72">
        <v>1.4714739999999999</v>
      </c>
      <c r="AB11" s="72">
        <v>1.9886820000000001</v>
      </c>
      <c r="AC11" s="72">
        <v>1.0443800000000001</v>
      </c>
      <c r="AD11" s="72">
        <v>1.840903</v>
      </c>
      <c r="AE11" s="72">
        <v>2.9975580000000002</v>
      </c>
      <c r="AF11" s="72">
        <v>0.846549</v>
      </c>
      <c r="AG11" s="72"/>
      <c r="AH11" s="31">
        <v>1992</v>
      </c>
      <c r="AI11" s="72">
        <v>1.9542679999999999</v>
      </c>
      <c r="AJ11" s="72">
        <v>2.4254470000000001</v>
      </c>
      <c r="AK11" s="72">
        <v>1.338802</v>
      </c>
      <c r="AL11" s="72">
        <v>2.086856</v>
      </c>
      <c r="AM11" s="72">
        <v>3.1540720000000002</v>
      </c>
      <c r="AN11" s="72">
        <v>1.0866370000000001</v>
      </c>
      <c r="AO11" s="72"/>
      <c r="AP11" s="31">
        <v>1992</v>
      </c>
      <c r="AQ11" s="72">
        <v>13.70480465</v>
      </c>
      <c r="AR11" s="72">
        <v>15.95322837</v>
      </c>
      <c r="AS11" s="72">
        <v>11.19598</v>
      </c>
      <c r="AT11" s="72">
        <v>10.3771</v>
      </c>
      <c r="AU11" s="72">
        <v>14.908810000000001</v>
      </c>
      <c r="AV11" s="72">
        <v>7.2261730000000002</v>
      </c>
      <c r="AW11" s="72"/>
      <c r="AX11" s="31">
        <v>1992</v>
      </c>
      <c r="AY11" s="72">
        <v>12.27853</v>
      </c>
      <c r="AZ11" s="72">
        <v>14.76362</v>
      </c>
      <c r="BA11" s="72">
        <v>10.48418</v>
      </c>
      <c r="BB11" s="72">
        <v>11.36293</v>
      </c>
      <c r="BC11" s="72">
        <v>15.827120000000001</v>
      </c>
      <c r="BD11" s="72">
        <v>7.9112099999999996</v>
      </c>
      <c r="BE11" s="72"/>
      <c r="BF11" s="31">
        <v>1992</v>
      </c>
      <c r="BG11" s="72">
        <v>1.714715</v>
      </c>
      <c r="BH11" s="72">
        <v>2.705622</v>
      </c>
      <c r="BI11" s="72">
        <v>0.919817</v>
      </c>
      <c r="BJ11" s="72">
        <v>0.204182</v>
      </c>
      <c r="BK11" s="72">
        <v>0.50043800000000005</v>
      </c>
      <c r="BL11" s="72">
        <v>8.3941000000000002E-2</v>
      </c>
      <c r="BM11" s="72"/>
      <c r="BN11" s="31">
        <v>1992</v>
      </c>
      <c r="BO11" s="72">
        <v>2.1579790000000001</v>
      </c>
      <c r="BP11" s="72">
        <v>2.8466629999999999</v>
      </c>
      <c r="BQ11" s="72">
        <v>1.250907</v>
      </c>
      <c r="BR11" s="72">
        <v>0.275642</v>
      </c>
      <c r="BS11" s="72">
        <v>0.84897900000000004</v>
      </c>
      <c r="BT11" s="72">
        <v>9.5276E-2</v>
      </c>
    </row>
    <row r="12" spans="10:72" x14ac:dyDescent="0.25">
      <c r="J12" s="31">
        <v>1993</v>
      </c>
      <c r="K12" s="72">
        <v>2.5205588969999999</v>
      </c>
      <c r="L12" s="72">
        <v>3.7312625389999998</v>
      </c>
      <c r="M12" s="72">
        <v>1.7682996390000001</v>
      </c>
      <c r="N12" s="72">
        <v>2.806135329</v>
      </c>
      <c r="O12" s="72">
        <v>4.5955420670000002</v>
      </c>
      <c r="P12" s="72">
        <v>1.4145540860000001</v>
      </c>
      <c r="Q12" s="72"/>
      <c r="R12" s="31">
        <v>1993</v>
      </c>
      <c r="S12" s="72">
        <v>5.9129860150000004</v>
      </c>
      <c r="T12" s="72">
        <v>7.7840240039999999</v>
      </c>
      <c r="U12" s="72">
        <v>4.4781976099999996</v>
      </c>
      <c r="V12" s="72">
        <v>4.4170258169999999</v>
      </c>
      <c r="W12" s="72">
        <v>6.9302567499999999</v>
      </c>
      <c r="X12" s="72">
        <v>2.7458226809999999</v>
      </c>
      <c r="Y12" s="72"/>
      <c r="Z12" s="31">
        <v>1993</v>
      </c>
      <c r="AA12" s="72">
        <v>1.388452</v>
      </c>
      <c r="AB12" s="72">
        <v>1.805256</v>
      </c>
      <c r="AC12" s="72">
        <v>1.1224419999999999</v>
      </c>
      <c r="AD12" s="72">
        <v>1.6582429999999999</v>
      </c>
      <c r="AE12" s="72">
        <v>2.770375</v>
      </c>
      <c r="AF12" s="72">
        <v>0.88611499999999999</v>
      </c>
      <c r="AG12" s="72"/>
      <c r="AH12" s="31">
        <v>1993</v>
      </c>
      <c r="AI12" s="72">
        <v>1.911791</v>
      </c>
      <c r="AJ12" s="72">
        <v>2.3040430000000001</v>
      </c>
      <c r="AK12" s="72">
        <v>1.2831969999999999</v>
      </c>
      <c r="AL12" s="72">
        <v>1.985392</v>
      </c>
      <c r="AM12" s="72">
        <v>3.0567570000000002</v>
      </c>
      <c r="AN12" s="72">
        <v>1.0744910000000001</v>
      </c>
      <c r="AO12" s="72"/>
      <c r="AP12" s="31">
        <v>1993</v>
      </c>
      <c r="AQ12" s="72">
        <v>13.21059503</v>
      </c>
      <c r="AR12" s="72">
        <v>15.20164072</v>
      </c>
      <c r="AS12" s="72">
        <v>11.203950000000001</v>
      </c>
      <c r="AT12" s="72">
        <v>10.380660000000001</v>
      </c>
      <c r="AU12" s="72">
        <v>14.60149</v>
      </c>
      <c r="AV12" s="72">
        <v>6.9523520000000003</v>
      </c>
      <c r="AW12" s="72"/>
      <c r="AX12" s="31">
        <v>1993</v>
      </c>
      <c r="AY12" s="72">
        <v>12.56249</v>
      </c>
      <c r="AZ12" s="72">
        <v>14.405810000000001</v>
      </c>
      <c r="BA12" s="72">
        <v>10.715619999999999</v>
      </c>
      <c r="BB12" s="72">
        <v>11.31968</v>
      </c>
      <c r="BC12" s="72">
        <v>15.953110000000001</v>
      </c>
      <c r="BD12" s="72">
        <v>8.1306829999999994</v>
      </c>
      <c r="BE12" s="72"/>
      <c r="BF12" s="31">
        <v>1993</v>
      </c>
      <c r="BG12" s="72">
        <v>1.9278150000000001</v>
      </c>
      <c r="BH12" s="72">
        <v>2.7309800000000002</v>
      </c>
      <c r="BI12" s="72">
        <v>1.0810010000000001</v>
      </c>
      <c r="BJ12" s="72">
        <v>0.20882200000000001</v>
      </c>
      <c r="BK12" s="72">
        <v>0.55033500000000002</v>
      </c>
      <c r="BL12" s="72">
        <v>8.6842000000000003E-2</v>
      </c>
      <c r="BM12" s="72"/>
      <c r="BN12" s="31">
        <v>1993</v>
      </c>
      <c r="BO12" s="72">
        <v>2.2144219999999999</v>
      </c>
      <c r="BP12" s="72">
        <v>2.7479909999999999</v>
      </c>
      <c r="BQ12" s="72">
        <v>1.4302889999999999</v>
      </c>
      <c r="BR12" s="72">
        <v>0.31299100000000002</v>
      </c>
      <c r="BS12" s="72">
        <v>0.72118499999999996</v>
      </c>
      <c r="BT12" s="72">
        <v>0.12442400000000001</v>
      </c>
    </row>
    <row r="13" spans="10:72" x14ac:dyDescent="0.25">
      <c r="J13" s="31">
        <v>1994</v>
      </c>
      <c r="K13" s="72">
        <v>2.6267527689999999</v>
      </c>
      <c r="L13" s="72">
        <v>3.6500725950000001</v>
      </c>
      <c r="M13" s="72">
        <v>1.804843027</v>
      </c>
      <c r="N13" s="72">
        <v>3.0460387510000002</v>
      </c>
      <c r="O13" s="72">
        <v>4.4076377510000002</v>
      </c>
      <c r="P13" s="72">
        <v>1.687679902</v>
      </c>
      <c r="Q13" s="72"/>
      <c r="R13" s="31">
        <v>1994</v>
      </c>
      <c r="S13" s="72">
        <v>5.7713602450000003</v>
      </c>
      <c r="T13" s="72">
        <v>8.4855845209999998</v>
      </c>
      <c r="U13" s="72">
        <v>4.5498001480000001</v>
      </c>
      <c r="V13" s="72">
        <v>4.5977577749999998</v>
      </c>
      <c r="W13" s="72">
        <v>7.3230144639999999</v>
      </c>
      <c r="X13" s="72">
        <v>2.9099793200000001</v>
      </c>
      <c r="Y13" s="72"/>
      <c r="Z13" s="31">
        <v>1994</v>
      </c>
      <c r="AA13" s="72">
        <v>1.468332</v>
      </c>
      <c r="AB13" s="72">
        <v>1.8566769999999999</v>
      </c>
      <c r="AC13" s="72">
        <v>1.1832130000000001</v>
      </c>
      <c r="AD13" s="72">
        <v>1.539658</v>
      </c>
      <c r="AE13" s="72">
        <v>2.7607409999999999</v>
      </c>
      <c r="AF13" s="72">
        <v>0.83602900000000002</v>
      </c>
      <c r="AG13" s="72"/>
      <c r="AH13" s="31">
        <v>1994</v>
      </c>
      <c r="AI13" s="72">
        <v>1.9130039999999999</v>
      </c>
      <c r="AJ13" s="72">
        <v>2.4021729999999999</v>
      </c>
      <c r="AK13" s="72">
        <v>1.4687190000000001</v>
      </c>
      <c r="AL13" s="72">
        <v>2.0416470000000002</v>
      </c>
      <c r="AM13" s="72">
        <v>3.316881</v>
      </c>
      <c r="AN13" s="72">
        <v>0.97157000000000004</v>
      </c>
      <c r="AO13" s="72"/>
      <c r="AP13" s="31">
        <v>1994</v>
      </c>
      <c r="AQ13" s="72">
        <v>13.42413318</v>
      </c>
      <c r="AR13" s="72">
        <v>15.05777675</v>
      </c>
      <c r="AS13" s="72">
        <v>10.958360000000001</v>
      </c>
      <c r="AT13" s="72">
        <v>10.54386</v>
      </c>
      <c r="AU13" s="72">
        <v>14.55298</v>
      </c>
      <c r="AV13" s="72">
        <v>6.7188059999999998</v>
      </c>
      <c r="AW13" s="72"/>
      <c r="AX13" s="31">
        <v>1994</v>
      </c>
      <c r="AY13" s="72">
        <v>11.80743</v>
      </c>
      <c r="AZ13" s="72">
        <v>14.197749999999999</v>
      </c>
      <c r="BA13" s="72">
        <v>10.01374</v>
      </c>
      <c r="BB13" s="72">
        <v>11.86721</v>
      </c>
      <c r="BC13" s="72">
        <v>15.663779999999999</v>
      </c>
      <c r="BD13" s="72">
        <v>8.3860240000000008</v>
      </c>
      <c r="BE13" s="72"/>
      <c r="BF13" s="31">
        <v>1994</v>
      </c>
      <c r="BG13" s="72">
        <v>1.9285859999999999</v>
      </c>
      <c r="BH13" s="72">
        <v>2.6092059999999999</v>
      </c>
      <c r="BI13" s="72">
        <v>1.222262</v>
      </c>
      <c r="BJ13" s="72">
        <v>0.214388</v>
      </c>
      <c r="BK13" s="72">
        <v>0.63283699999999998</v>
      </c>
      <c r="BL13" s="72">
        <v>7.4186000000000002E-2</v>
      </c>
      <c r="BM13" s="72"/>
      <c r="BN13" s="31">
        <v>1994</v>
      </c>
      <c r="BO13" s="72">
        <v>2.2110029999999998</v>
      </c>
      <c r="BP13" s="72">
        <v>2.7317819999999999</v>
      </c>
      <c r="BQ13" s="72">
        <v>1.467557</v>
      </c>
      <c r="BR13" s="72">
        <v>0.31861600000000001</v>
      </c>
      <c r="BS13" s="72">
        <v>0.84370999999999996</v>
      </c>
      <c r="BT13" s="72">
        <v>0.121395</v>
      </c>
    </row>
    <row r="14" spans="10:72" x14ac:dyDescent="0.25">
      <c r="J14" s="31">
        <v>1995</v>
      </c>
      <c r="K14" s="72">
        <v>2.7985207430000001</v>
      </c>
      <c r="L14" s="72">
        <v>3.792560795</v>
      </c>
      <c r="M14" s="72">
        <v>1.9499186690000001</v>
      </c>
      <c r="N14" s="72">
        <v>3.144029685</v>
      </c>
      <c r="O14" s="72">
        <v>4.5759926819999999</v>
      </c>
      <c r="P14" s="72">
        <v>1.8176122349999999</v>
      </c>
      <c r="Q14" s="72"/>
      <c r="R14" s="31">
        <v>1995</v>
      </c>
      <c r="S14" s="72">
        <v>5.9534753839999999</v>
      </c>
      <c r="T14" s="72">
        <v>7.4791292350000003</v>
      </c>
      <c r="U14" s="72">
        <v>4.8127008919999996</v>
      </c>
      <c r="V14" s="72">
        <v>4.7905398630000002</v>
      </c>
      <c r="W14" s="72">
        <v>7.5965711579999997</v>
      </c>
      <c r="X14" s="72">
        <v>3.2987046740000001</v>
      </c>
      <c r="Y14" s="72"/>
      <c r="Z14" s="31">
        <v>1995</v>
      </c>
      <c r="AA14" s="72">
        <v>1.5572760000000001</v>
      </c>
      <c r="AB14" s="72">
        <v>1.9808250000000001</v>
      </c>
      <c r="AC14" s="72">
        <v>1.298441</v>
      </c>
      <c r="AD14" s="72">
        <v>1.5752390000000001</v>
      </c>
      <c r="AE14" s="72">
        <v>2.9802149999999998</v>
      </c>
      <c r="AF14" s="72">
        <v>0.71607500000000002</v>
      </c>
      <c r="AG14" s="72"/>
      <c r="AH14" s="31">
        <v>1995</v>
      </c>
      <c r="AI14" s="72">
        <v>1.923181</v>
      </c>
      <c r="AJ14" s="72">
        <v>2.399194</v>
      </c>
      <c r="AK14" s="72">
        <v>1.679524</v>
      </c>
      <c r="AL14" s="72">
        <v>1.891675</v>
      </c>
      <c r="AM14" s="72">
        <v>3.2997100000000001</v>
      </c>
      <c r="AN14" s="72">
        <v>1.0395760000000001</v>
      </c>
      <c r="AO14" s="72"/>
      <c r="AP14" s="31">
        <v>1995</v>
      </c>
      <c r="AQ14" s="72">
        <v>12.63875825</v>
      </c>
      <c r="AR14" s="72">
        <v>15.208615480000001</v>
      </c>
      <c r="AS14" s="72">
        <v>11.17356</v>
      </c>
      <c r="AT14" s="72">
        <v>9.9446139999999996</v>
      </c>
      <c r="AU14" s="72">
        <v>14.694940000000001</v>
      </c>
      <c r="AV14" s="72">
        <v>6.6035130000000004</v>
      </c>
      <c r="AW14" s="72"/>
      <c r="AX14" s="31">
        <v>1995</v>
      </c>
      <c r="AY14" s="72">
        <v>12.61191</v>
      </c>
      <c r="AZ14" s="72">
        <v>13.79809</v>
      </c>
      <c r="BA14" s="72">
        <v>10.545210000000001</v>
      </c>
      <c r="BB14" s="72">
        <v>11.34586</v>
      </c>
      <c r="BC14" s="72">
        <v>14.82882</v>
      </c>
      <c r="BD14" s="72">
        <v>7.9510019999999999</v>
      </c>
      <c r="BE14" s="72"/>
      <c r="BF14" s="31">
        <v>1995</v>
      </c>
      <c r="BG14" s="72">
        <v>2.0718540000000001</v>
      </c>
      <c r="BH14" s="72">
        <v>2.8956680000000001</v>
      </c>
      <c r="BI14" s="72">
        <v>1.3177570000000001</v>
      </c>
      <c r="BJ14" s="72">
        <v>0.25334899999999999</v>
      </c>
      <c r="BK14" s="72">
        <v>0.71560100000000004</v>
      </c>
      <c r="BL14" s="72">
        <v>8.8590000000000002E-2</v>
      </c>
      <c r="BM14" s="72"/>
      <c r="BN14" s="31">
        <v>1995</v>
      </c>
      <c r="BO14" s="72">
        <v>2.3848539999999998</v>
      </c>
      <c r="BP14" s="72">
        <v>2.8326449999999999</v>
      </c>
      <c r="BQ14" s="72">
        <v>1.5095959999999999</v>
      </c>
      <c r="BR14" s="72">
        <v>0.38025799999999998</v>
      </c>
      <c r="BS14" s="72">
        <v>1.0388919999999999</v>
      </c>
      <c r="BT14" s="72">
        <v>0.12427299999999999</v>
      </c>
    </row>
    <row r="15" spans="10:72" x14ac:dyDescent="0.25">
      <c r="J15" s="31">
        <v>1996</v>
      </c>
      <c r="K15" s="72">
        <v>3.095603922</v>
      </c>
      <c r="L15" s="72">
        <v>3.84074201</v>
      </c>
      <c r="M15" s="72">
        <v>2.2053810359999999</v>
      </c>
      <c r="N15" s="72">
        <v>3.3746110520000001</v>
      </c>
      <c r="O15" s="72">
        <v>4.7479263109999996</v>
      </c>
      <c r="P15" s="72">
        <v>1.9224837829999999</v>
      </c>
      <c r="Q15" s="72"/>
      <c r="R15" s="31">
        <v>1996</v>
      </c>
      <c r="S15" s="72">
        <v>6.1731400150000004</v>
      </c>
      <c r="T15" s="72">
        <v>7.5555705059999996</v>
      </c>
      <c r="U15" s="72">
        <v>5.1007696830000002</v>
      </c>
      <c r="V15" s="72">
        <v>4.9393944579999998</v>
      </c>
      <c r="W15" s="72">
        <v>7.4704373850000003</v>
      </c>
      <c r="X15" s="72">
        <v>3.18913797</v>
      </c>
      <c r="Y15" s="72"/>
      <c r="Z15" s="31">
        <v>1996</v>
      </c>
      <c r="AA15" s="72">
        <v>1.5613779999999999</v>
      </c>
      <c r="AB15" s="72">
        <v>2.0418099999999999</v>
      </c>
      <c r="AC15" s="72">
        <v>1.354433</v>
      </c>
      <c r="AD15" s="72">
        <v>1.6216489999999999</v>
      </c>
      <c r="AE15" s="72">
        <v>2.9518819999999999</v>
      </c>
      <c r="AF15" s="72">
        <v>0.84520099999999998</v>
      </c>
      <c r="AG15" s="72"/>
      <c r="AH15" s="31">
        <v>1996</v>
      </c>
      <c r="AI15" s="72">
        <v>1.9405889999999999</v>
      </c>
      <c r="AJ15" s="72">
        <v>2.313339</v>
      </c>
      <c r="AK15" s="72">
        <v>1.665632</v>
      </c>
      <c r="AL15" s="72">
        <v>1.894244</v>
      </c>
      <c r="AM15" s="72">
        <v>3.3739620000000001</v>
      </c>
      <c r="AN15" s="72">
        <v>1.0744370000000001</v>
      </c>
      <c r="AO15" s="72"/>
      <c r="AP15" s="31">
        <v>1996</v>
      </c>
      <c r="AQ15" s="72">
        <v>12.713919690000001</v>
      </c>
      <c r="AR15" s="72">
        <v>14.717933329999999</v>
      </c>
      <c r="AS15" s="72">
        <v>11.36726</v>
      </c>
      <c r="AT15" s="72">
        <v>10.181419999999999</v>
      </c>
      <c r="AU15" s="72">
        <v>14.31767</v>
      </c>
      <c r="AV15" s="72">
        <v>6.9746100000000002</v>
      </c>
      <c r="AW15" s="72"/>
      <c r="AX15" s="31">
        <v>1996</v>
      </c>
      <c r="AY15" s="72">
        <v>12.065250000000001</v>
      </c>
      <c r="AZ15" s="72">
        <v>14.03267</v>
      </c>
      <c r="BA15" s="72">
        <v>10.27739</v>
      </c>
      <c r="BB15" s="72">
        <v>11.662089999999999</v>
      </c>
      <c r="BC15" s="72">
        <v>16.078810000000001</v>
      </c>
      <c r="BD15" s="72">
        <v>7.8514010000000001</v>
      </c>
      <c r="BE15" s="72"/>
      <c r="BF15" s="31">
        <v>1996</v>
      </c>
      <c r="BG15" s="72">
        <v>2.230305</v>
      </c>
      <c r="BH15" s="72">
        <v>3.2226089999999998</v>
      </c>
      <c r="BI15" s="72">
        <v>1.368784</v>
      </c>
      <c r="BJ15" s="72">
        <v>0.29893500000000001</v>
      </c>
      <c r="BK15" s="72">
        <v>0.79745299999999997</v>
      </c>
      <c r="BL15" s="72">
        <v>0.110675</v>
      </c>
      <c r="BM15" s="72"/>
      <c r="BN15" s="31">
        <v>1996</v>
      </c>
      <c r="BO15" s="72">
        <v>2.388417</v>
      </c>
      <c r="BP15" s="72">
        <v>3.1726869999999998</v>
      </c>
      <c r="BQ15" s="72">
        <v>1.56077</v>
      </c>
      <c r="BR15" s="72">
        <v>0.39319199999999999</v>
      </c>
      <c r="BS15" s="72">
        <v>1.0252870000000001</v>
      </c>
      <c r="BT15" s="72">
        <v>0.15908900000000001</v>
      </c>
    </row>
    <row r="16" spans="10:72" x14ac:dyDescent="0.25">
      <c r="J16" s="31">
        <v>1997</v>
      </c>
      <c r="K16" s="72">
        <v>3.4403476080000002</v>
      </c>
      <c r="L16" s="72">
        <v>4.1274938990000001</v>
      </c>
      <c r="M16" s="72">
        <v>2.7074976120000001</v>
      </c>
      <c r="N16" s="72">
        <v>3.6294635780000002</v>
      </c>
      <c r="O16" s="72">
        <v>5.4187502429999999</v>
      </c>
      <c r="P16" s="72">
        <v>1.975032629</v>
      </c>
      <c r="Q16" s="72"/>
      <c r="R16" s="31">
        <v>1997</v>
      </c>
      <c r="S16" s="72">
        <v>6.0806497129999997</v>
      </c>
      <c r="T16" s="72">
        <v>7.6242079079999998</v>
      </c>
      <c r="U16" s="72">
        <v>5.4813829610000004</v>
      </c>
      <c r="V16" s="72">
        <v>5.1893748999999998</v>
      </c>
      <c r="W16" s="72">
        <v>7.7615335979999998</v>
      </c>
      <c r="X16" s="72">
        <v>3.1424415670000001</v>
      </c>
      <c r="Y16" s="72"/>
      <c r="Z16" s="31">
        <v>1997</v>
      </c>
      <c r="AA16" s="72">
        <v>1.6232439999999999</v>
      </c>
      <c r="AB16" s="72">
        <v>2.107262</v>
      </c>
      <c r="AC16" s="72">
        <v>1.4608300000000001</v>
      </c>
      <c r="AD16" s="72">
        <v>1.72906</v>
      </c>
      <c r="AE16" s="72">
        <v>3.1700270000000002</v>
      </c>
      <c r="AF16" s="72">
        <v>0.82973699999999995</v>
      </c>
      <c r="AG16" s="72"/>
      <c r="AH16" s="31">
        <v>1997</v>
      </c>
      <c r="AI16" s="72">
        <v>2.0871469999999999</v>
      </c>
      <c r="AJ16" s="72">
        <v>2.5670090000000001</v>
      </c>
      <c r="AK16" s="72">
        <v>1.620133</v>
      </c>
      <c r="AL16" s="72">
        <v>2.037029</v>
      </c>
      <c r="AM16" s="72">
        <v>3.3792740000000001</v>
      </c>
      <c r="AN16" s="72">
        <v>0.969414</v>
      </c>
      <c r="AO16" s="72"/>
      <c r="AP16" s="31">
        <v>1997</v>
      </c>
      <c r="AQ16" s="72">
        <v>12.90182852</v>
      </c>
      <c r="AR16" s="72">
        <v>15.55834301</v>
      </c>
      <c r="AS16" s="72">
        <v>11.448180000000001</v>
      </c>
      <c r="AT16" s="72">
        <v>10.93703</v>
      </c>
      <c r="AU16" s="72">
        <v>13.94347</v>
      </c>
      <c r="AV16" s="72">
        <v>7.1271950000000004</v>
      </c>
      <c r="AW16" s="72"/>
      <c r="AX16" s="31">
        <v>1997</v>
      </c>
      <c r="AY16" s="72">
        <v>12.623570000000001</v>
      </c>
      <c r="AZ16" s="72">
        <v>13.65682</v>
      </c>
      <c r="BA16" s="72">
        <v>10.55264</v>
      </c>
      <c r="BB16" s="72">
        <v>11.220549999999999</v>
      </c>
      <c r="BC16" s="72">
        <v>15.359730000000001</v>
      </c>
      <c r="BD16" s="72">
        <v>7.8812350000000002</v>
      </c>
      <c r="BE16" s="72"/>
      <c r="BF16" s="31">
        <v>1997</v>
      </c>
      <c r="BG16" s="72">
        <v>2.2673920000000001</v>
      </c>
      <c r="BH16" s="72">
        <v>3.2618809999999998</v>
      </c>
      <c r="BI16" s="72">
        <v>1.475535</v>
      </c>
      <c r="BJ16" s="72">
        <v>0.34943600000000002</v>
      </c>
      <c r="BK16" s="72">
        <v>0.86390199999999995</v>
      </c>
      <c r="BL16" s="72">
        <v>0.106575</v>
      </c>
      <c r="BM16" s="72"/>
      <c r="BN16" s="31">
        <v>1997</v>
      </c>
      <c r="BO16" s="72">
        <v>2.4952670000000001</v>
      </c>
      <c r="BP16" s="72">
        <v>3.3779780000000001</v>
      </c>
      <c r="BQ16" s="72">
        <v>1.62076</v>
      </c>
      <c r="BR16" s="72">
        <v>0.44615700000000003</v>
      </c>
      <c r="BS16" s="72">
        <v>1.098673</v>
      </c>
      <c r="BT16" s="72">
        <v>0.13600799999999999</v>
      </c>
    </row>
    <row r="17" spans="10:72" x14ac:dyDescent="0.25">
      <c r="J17" s="31">
        <v>1998</v>
      </c>
      <c r="K17" s="72">
        <v>3.7198835790000002</v>
      </c>
      <c r="L17" s="72">
        <v>4.6552123590000001</v>
      </c>
      <c r="M17" s="72">
        <v>2.9922216320000001</v>
      </c>
      <c r="N17" s="72">
        <v>3.7153613710000002</v>
      </c>
      <c r="O17" s="72">
        <v>5.394891264</v>
      </c>
      <c r="P17" s="72">
        <v>2.2950734320000001</v>
      </c>
      <c r="Q17" s="72"/>
      <c r="R17" s="31">
        <v>1998</v>
      </c>
      <c r="S17" s="72">
        <v>6.051590794</v>
      </c>
      <c r="T17" s="72">
        <v>8.0828274839999992</v>
      </c>
      <c r="U17" s="72">
        <v>5.7078231920000002</v>
      </c>
      <c r="V17" s="72">
        <v>5.5830643670000004</v>
      </c>
      <c r="W17" s="72">
        <v>8.1304630210000006</v>
      </c>
      <c r="X17" s="72">
        <v>3.4505131200000001</v>
      </c>
      <c r="Y17" s="72"/>
      <c r="Z17" s="31">
        <v>1998</v>
      </c>
      <c r="AA17" s="72">
        <v>1.6809700000000001</v>
      </c>
      <c r="AB17" s="72">
        <v>2.2743259999999998</v>
      </c>
      <c r="AC17" s="72">
        <v>1.4213789999999999</v>
      </c>
      <c r="AD17" s="72">
        <v>1.764726</v>
      </c>
      <c r="AE17" s="72">
        <v>3.1988569999999998</v>
      </c>
      <c r="AF17" s="72">
        <v>0.87311700000000003</v>
      </c>
      <c r="AG17" s="72"/>
      <c r="AH17" s="31">
        <v>1998</v>
      </c>
      <c r="AI17" s="72">
        <v>2.0474290000000002</v>
      </c>
      <c r="AJ17" s="72">
        <v>2.70173</v>
      </c>
      <c r="AK17" s="72">
        <v>1.639672</v>
      </c>
      <c r="AL17" s="72">
        <v>2.1060210000000001</v>
      </c>
      <c r="AM17" s="72">
        <v>3.4392390000000002</v>
      </c>
      <c r="AN17" s="72">
        <v>1.12191</v>
      </c>
      <c r="AO17" s="72"/>
      <c r="AP17" s="31">
        <v>1998</v>
      </c>
      <c r="AQ17" s="72">
        <v>13.031233869999999</v>
      </c>
      <c r="AR17" s="72">
        <v>15.587123800000001</v>
      </c>
      <c r="AS17" s="72">
        <v>11.181760000000001</v>
      </c>
      <c r="AT17" s="72">
        <v>10.832380000000001</v>
      </c>
      <c r="AU17" s="72">
        <v>13.69542</v>
      </c>
      <c r="AV17" s="72">
        <v>7.2041069999999996</v>
      </c>
      <c r="AW17" s="72"/>
      <c r="AX17" s="31">
        <v>1998</v>
      </c>
      <c r="AY17" s="72">
        <v>12.25243</v>
      </c>
      <c r="AZ17" s="72">
        <v>14.38438</v>
      </c>
      <c r="BA17" s="72">
        <v>10.202809999999999</v>
      </c>
      <c r="BB17" s="72">
        <v>11.47953</v>
      </c>
      <c r="BC17" s="72">
        <v>14.43017</v>
      </c>
      <c r="BD17" s="72">
        <v>8.194502</v>
      </c>
      <c r="BE17" s="72"/>
      <c r="BF17" s="31">
        <v>1998</v>
      </c>
      <c r="BG17" s="72">
        <v>2.4649130000000001</v>
      </c>
      <c r="BH17" s="72">
        <v>3.4749089999999998</v>
      </c>
      <c r="BI17" s="72">
        <v>1.5313380000000001</v>
      </c>
      <c r="BJ17" s="72">
        <v>0.40266299999999999</v>
      </c>
      <c r="BK17" s="72">
        <v>0.95836100000000002</v>
      </c>
      <c r="BL17" s="72">
        <v>0.13775599999999999</v>
      </c>
      <c r="BM17" s="72"/>
      <c r="BN17" s="31">
        <v>1998</v>
      </c>
      <c r="BO17" s="72">
        <v>2.634693</v>
      </c>
      <c r="BP17" s="72">
        <v>3.535717</v>
      </c>
      <c r="BQ17" s="72">
        <v>1.7204470000000001</v>
      </c>
      <c r="BR17" s="72">
        <v>0.54849300000000001</v>
      </c>
      <c r="BS17" s="72">
        <v>1.2189140000000001</v>
      </c>
      <c r="BT17" s="72">
        <v>0.15445600000000001</v>
      </c>
    </row>
    <row r="18" spans="10:72" x14ac:dyDescent="0.25">
      <c r="J18" s="31">
        <v>1999</v>
      </c>
      <c r="K18" s="72">
        <v>3.9081678979999999</v>
      </c>
      <c r="L18" s="72">
        <v>4.6517843269999997</v>
      </c>
      <c r="M18" s="72">
        <v>3.2714020769999999</v>
      </c>
      <c r="N18" s="72">
        <v>3.863559467</v>
      </c>
      <c r="O18" s="72">
        <v>5.2856553709999998</v>
      </c>
      <c r="P18" s="72">
        <v>2.0755783170000002</v>
      </c>
      <c r="Q18" s="72"/>
      <c r="R18" s="31">
        <v>1999</v>
      </c>
      <c r="S18" s="72">
        <v>6.2416697890000004</v>
      </c>
      <c r="T18" s="72">
        <v>7.9879208530000003</v>
      </c>
      <c r="U18" s="72">
        <v>5.5085170259999998</v>
      </c>
      <c r="V18" s="72">
        <v>5.0839243999999999</v>
      </c>
      <c r="W18" s="72">
        <v>7.4192362330000003</v>
      </c>
      <c r="X18" s="72">
        <v>3.2912081010000001</v>
      </c>
      <c r="Y18" s="72"/>
      <c r="Z18" s="31">
        <v>1999</v>
      </c>
      <c r="AA18" s="72">
        <v>1.989824</v>
      </c>
      <c r="AB18" s="72">
        <v>2.4843190000000002</v>
      </c>
      <c r="AC18" s="72">
        <v>1.647376</v>
      </c>
      <c r="AD18" s="72">
        <v>1.6824539999999999</v>
      </c>
      <c r="AE18" s="72">
        <v>3.3082690000000001</v>
      </c>
      <c r="AF18" s="72">
        <v>0.87653300000000001</v>
      </c>
      <c r="AG18" s="72"/>
      <c r="AH18" s="31">
        <v>1999</v>
      </c>
      <c r="AI18" s="72">
        <v>2.249091</v>
      </c>
      <c r="AJ18" s="72">
        <v>2.7396690000000001</v>
      </c>
      <c r="AK18" s="72">
        <v>1.728626</v>
      </c>
      <c r="AL18" s="72">
        <v>2.0107940000000002</v>
      </c>
      <c r="AM18" s="72">
        <v>3.5419879999999999</v>
      </c>
      <c r="AN18" s="72">
        <v>1.1246640000000001</v>
      </c>
      <c r="AO18" s="72"/>
      <c r="AP18" s="31">
        <v>1999</v>
      </c>
      <c r="AQ18" s="72">
        <v>12.88080252</v>
      </c>
      <c r="AR18" s="72">
        <v>15.86754178</v>
      </c>
      <c r="AS18" s="72">
        <v>11.320119999999999</v>
      </c>
      <c r="AT18" s="72">
        <v>10.33046</v>
      </c>
      <c r="AU18" s="72">
        <v>13.139139999999999</v>
      </c>
      <c r="AV18" s="72">
        <v>7.5528310000000003</v>
      </c>
      <c r="AW18" s="72"/>
      <c r="AX18" s="31">
        <v>1999</v>
      </c>
      <c r="AY18" s="72">
        <v>11.971299999999999</v>
      </c>
      <c r="AZ18" s="72">
        <v>14.306900000000001</v>
      </c>
      <c r="BA18" s="72">
        <v>10.077249999999999</v>
      </c>
      <c r="BB18" s="72">
        <v>10.783569999999999</v>
      </c>
      <c r="BC18" s="72">
        <v>14.175800000000001</v>
      </c>
      <c r="BD18" s="72">
        <v>8.2216100000000001</v>
      </c>
      <c r="BE18" s="72"/>
      <c r="BF18" s="31">
        <v>1999</v>
      </c>
      <c r="BG18" s="72">
        <v>2.404687</v>
      </c>
      <c r="BH18" s="72">
        <v>3.3044120000000001</v>
      </c>
      <c r="BI18" s="72">
        <v>1.6836679999999999</v>
      </c>
      <c r="BJ18" s="72">
        <v>0.370923</v>
      </c>
      <c r="BK18" s="72">
        <v>0.95608700000000002</v>
      </c>
      <c r="BL18" s="72">
        <v>0.12750300000000001</v>
      </c>
      <c r="BM18" s="72"/>
      <c r="BN18" s="31">
        <v>1999</v>
      </c>
      <c r="BO18" s="72">
        <v>2.725759</v>
      </c>
      <c r="BP18" s="72">
        <v>3.533188</v>
      </c>
      <c r="BQ18" s="72">
        <v>1.9269879999999999</v>
      </c>
      <c r="BR18" s="72">
        <v>0.47181800000000002</v>
      </c>
      <c r="BS18" s="72">
        <v>1.1327860000000001</v>
      </c>
      <c r="BT18" s="72">
        <v>0.153748</v>
      </c>
    </row>
    <row r="19" spans="10:72" x14ac:dyDescent="0.25">
      <c r="J19" s="31">
        <v>2000</v>
      </c>
      <c r="K19" s="72">
        <v>3.9897205740000001</v>
      </c>
      <c r="L19" s="72">
        <v>4.9555148200000003</v>
      </c>
      <c r="M19" s="72">
        <v>3.4779550750000001</v>
      </c>
      <c r="N19" s="72">
        <v>3.684631166</v>
      </c>
      <c r="O19" s="72">
        <v>5.5890595960000002</v>
      </c>
      <c r="P19" s="72">
        <v>2.282946044</v>
      </c>
      <c r="Q19" s="72"/>
      <c r="R19" s="31">
        <v>2000</v>
      </c>
      <c r="S19" s="72">
        <v>6.3808784220000003</v>
      </c>
      <c r="T19" s="72">
        <v>8.0050468759999998</v>
      </c>
      <c r="U19" s="72">
        <v>5.5432757129999999</v>
      </c>
      <c r="V19" s="72">
        <v>5.2147339969999997</v>
      </c>
      <c r="W19" s="72">
        <v>7.3423428250000002</v>
      </c>
      <c r="X19" s="72">
        <v>3.3865167789999999</v>
      </c>
      <c r="Y19" s="72"/>
      <c r="Z19" s="31">
        <v>2000</v>
      </c>
      <c r="AA19" s="72">
        <v>1.94909</v>
      </c>
      <c r="AB19" s="72">
        <v>2.3070689999999998</v>
      </c>
      <c r="AC19" s="72">
        <v>1.6457520000000001</v>
      </c>
      <c r="AD19" s="72">
        <v>1.6074459999999999</v>
      </c>
      <c r="AE19" s="72">
        <v>2.8964319999999999</v>
      </c>
      <c r="AF19" s="72">
        <v>0.95898399999999995</v>
      </c>
      <c r="AG19" s="72"/>
      <c r="AH19" s="31">
        <v>2000</v>
      </c>
      <c r="AI19" s="72">
        <v>2.1518299999999999</v>
      </c>
      <c r="AJ19" s="72">
        <v>2.7514370000000001</v>
      </c>
      <c r="AK19" s="72">
        <v>1.683071</v>
      </c>
      <c r="AL19" s="72">
        <v>1.870825</v>
      </c>
      <c r="AM19" s="72">
        <v>3.1261100000000002</v>
      </c>
      <c r="AN19" s="72">
        <v>1.2168110000000001</v>
      </c>
      <c r="AO19" s="72"/>
      <c r="AP19" s="31">
        <v>2000</v>
      </c>
      <c r="AQ19" s="72">
        <v>12.17292743</v>
      </c>
      <c r="AR19" s="72">
        <v>14.27004653</v>
      </c>
      <c r="AS19" s="72">
        <v>10.965680000000001</v>
      </c>
      <c r="AT19" s="72">
        <v>9.6087570000000007</v>
      </c>
      <c r="AU19" s="72">
        <v>13.24281</v>
      </c>
      <c r="AV19" s="72">
        <v>6.635554</v>
      </c>
      <c r="AW19" s="72"/>
      <c r="AX19" s="31">
        <v>2000</v>
      </c>
      <c r="AY19" s="72">
        <v>11.4834</v>
      </c>
      <c r="AZ19" s="72">
        <v>13.238250000000001</v>
      </c>
      <c r="BA19" s="72">
        <v>9.8872119999999999</v>
      </c>
      <c r="BB19" s="72">
        <v>10.13287</v>
      </c>
      <c r="BC19" s="72">
        <v>13.066179999999999</v>
      </c>
      <c r="BD19" s="72">
        <v>7.656936</v>
      </c>
      <c r="BE19" s="72"/>
      <c r="BF19" s="31">
        <v>2000</v>
      </c>
      <c r="BG19" s="72">
        <v>2.2741699999999998</v>
      </c>
      <c r="BH19" s="72">
        <v>3.2424330000000001</v>
      </c>
      <c r="BI19" s="72">
        <v>1.704866</v>
      </c>
      <c r="BJ19" s="72">
        <v>0.41849399999999998</v>
      </c>
      <c r="BK19" s="72">
        <v>0.85452799999999995</v>
      </c>
      <c r="BL19" s="72">
        <v>0.14143700000000001</v>
      </c>
      <c r="BM19" s="72"/>
      <c r="BN19" s="31">
        <v>2000</v>
      </c>
      <c r="BO19" s="72">
        <v>2.7820749999999999</v>
      </c>
      <c r="BP19" s="72">
        <v>3.5612710000000001</v>
      </c>
      <c r="BQ19" s="72">
        <v>1.908984</v>
      </c>
      <c r="BR19" s="72">
        <v>0.49046099999999998</v>
      </c>
      <c r="BS19" s="72">
        <v>1.1137049999999999</v>
      </c>
      <c r="BT19" s="72">
        <v>0.17769499999999999</v>
      </c>
    </row>
    <row r="20" spans="10:72" x14ac:dyDescent="0.25">
      <c r="J20" s="31">
        <v>2001</v>
      </c>
      <c r="K20" s="72">
        <v>4.1933384550000001</v>
      </c>
      <c r="L20" s="72">
        <v>5.065925741</v>
      </c>
      <c r="M20" s="72">
        <v>3.4294759670000001</v>
      </c>
      <c r="N20" s="72">
        <v>3.846585191</v>
      </c>
      <c r="O20" s="72">
        <v>5.9070248249999997</v>
      </c>
      <c r="P20" s="72">
        <v>2.426430388</v>
      </c>
      <c r="Q20" s="72"/>
      <c r="R20" s="31">
        <v>2001</v>
      </c>
      <c r="S20" s="72">
        <v>6.040668557</v>
      </c>
      <c r="T20" s="72">
        <v>7.9128900529999999</v>
      </c>
      <c r="U20" s="72">
        <v>5.1691224599999996</v>
      </c>
      <c r="V20" s="72">
        <v>5.265430039</v>
      </c>
      <c r="W20" s="72">
        <v>7.474539933</v>
      </c>
      <c r="X20" s="72">
        <v>3.7655644829999999</v>
      </c>
      <c r="Y20" s="72"/>
      <c r="Z20" s="31">
        <v>2001</v>
      </c>
      <c r="AA20" s="72">
        <v>1.857788</v>
      </c>
      <c r="AB20" s="72">
        <v>2.4606300000000001</v>
      </c>
      <c r="AC20" s="72">
        <v>1.4953920000000001</v>
      </c>
      <c r="AD20" s="72">
        <v>1.6648019999999999</v>
      </c>
      <c r="AE20" s="72">
        <v>2.6260669999999999</v>
      </c>
      <c r="AF20" s="72">
        <v>1.044173</v>
      </c>
      <c r="AG20" s="72"/>
      <c r="AH20" s="31">
        <v>2001</v>
      </c>
      <c r="AI20" s="72">
        <v>2.0391659999999998</v>
      </c>
      <c r="AJ20" s="72">
        <v>2.601855</v>
      </c>
      <c r="AK20" s="72">
        <v>1.598379</v>
      </c>
      <c r="AL20" s="72">
        <v>1.842927</v>
      </c>
      <c r="AM20" s="72">
        <v>3.0813380000000001</v>
      </c>
      <c r="AN20" s="72">
        <v>1.3244180000000001</v>
      </c>
      <c r="AO20" s="72"/>
      <c r="AP20" s="31">
        <v>2001</v>
      </c>
      <c r="AQ20" s="72">
        <v>12.686074939999999</v>
      </c>
      <c r="AR20" s="72">
        <v>13.7756407</v>
      </c>
      <c r="AS20" s="72">
        <v>11.098890000000001</v>
      </c>
      <c r="AT20" s="72">
        <v>9.5305</v>
      </c>
      <c r="AU20" s="72">
        <v>12.989089999999999</v>
      </c>
      <c r="AV20" s="72">
        <v>7.2408390000000002</v>
      </c>
      <c r="AW20" s="72"/>
      <c r="AX20" s="31">
        <v>2001</v>
      </c>
      <c r="AY20" s="72">
        <v>11.524010000000001</v>
      </c>
      <c r="AZ20" s="72">
        <v>12.95574</v>
      </c>
      <c r="BA20" s="72">
        <v>9.8240719999999992</v>
      </c>
      <c r="BB20" s="72">
        <v>10.2723</v>
      </c>
      <c r="BC20" s="72">
        <v>13.914960000000001</v>
      </c>
      <c r="BD20" s="72">
        <v>7.6414160000000004</v>
      </c>
      <c r="BE20" s="72"/>
      <c r="BF20" s="31">
        <v>2001</v>
      </c>
      <c r="BG20" s="72">
        <v>2.674992</v>
      </c>
      <c r="BH20" s="72">
        <v>3.3693719999999998</v>
      </c>
      <c r="BI20" s="72">
        <v>1.841132</v>
      </c>
      <c r="BJ20" s="72">
        <v>0.408246</v>
      </c>
      <c r="BK20" s="72">
        <v>0.88574799999999998</v>
      </c>
      <c r="BL20" s="72">
        <v>0.17661399999999999</v>
      </c>
      <c r="BM20" s="72"/>
      <c r="BN20" s="31">
        <v>2001</v>
      </c>
      <c r="BO20" s="72">
        <v>3.0959729999999999</v>
      </c>
      <c r="BP20" s="72">
        <v>3.750102</v>
      </c>
      <c r="BQ20" s="72">
        <v>1.9736480000000001</v>
      </c>
      <c r="BR20" s="72">
        <v>0.50980800000000004</v>
      </c>
      <c r="BS20" s="72">
        <v>1.102565</v>
      </c>
      <c r="BT20" s="72">
        <v>0.20133100000000001</v>
      </c>
    </row>
    <row r="21" spans="10:72" x14ac:dyDescent="0.25">
      <c r="J21" s="31">
        <v>2002</v>
      </c>
      <c r="K21" s="72">
        <v>3.9212652220000002</v>
      </c>
      <c r="L21" s="72">
        <v>5.1202139019999997</v>
      </c>
      <c r="M21" s="72">
        <v>3.3237334920000001</v>
      </c>
      <c r="N21" s="72">
        <v>3.871034496</v>
      </c>
      <c r="O21" s="72">
        <v>5.6944194709999998</v>
      </c>
      <c r="P21" s="72">
        <v>2.4949427389999999</v>
      </c>
      <c r="Q21" s="72"/>
      <c r="R21" s="31">
        <v>2002</v>
      </c>
      <c r="S21" s="72">
        <v>5.9540667940000001</v>
      </c>
      <c r="T21" s="72">
        <v>7.1468030569999996</v>
      </c>
      <c r="U21" s="72">
        <v>4.7037316410000001</v>
      </c>
      <c r="V21" s="72">
        <v>5.085059813</v>
      </c>
      <c r="W21" s="72">
        <v>7.212480437</v>
      </c>
      <c r="X21" s="72">
        <v>3.6639014599999999</v>
      </c>
      <c r="Y21" s="72"/>
      <c r="Z21" s="31">
        <v>2002</v>
      </c>
      <c r="AA21" s="72">
        <v>1.8155829999999999</v>
      </c>
      <c r="AB21" s="72">
        <v>2.3736459999999999</v>
      </c>
      <c r="AC21" s="72">
        <v>1.3695310000000001</v>
      </c>
      <c r="AD21" s="72">
        <v>1.68601</v>
      </c>
      <c r="AE21" s="72">
        <v>2.601299</v>
      </c>
      <c r="AF21" s="72">
        <v>0.99856999999999996</v>
      </c>
      <c r="AG21" s="72"/>
      <c r="AH21" s="31">
        <v>2002</v>
      </c>
      <c r="AI21" s="72">
        <v>2.036781</v>
      </c>
      <c r="AJ21" s="72">
        <v>2.6432220000000002</v>
      </c>
      <c r="AK21" s="72">
        <v>1.4876590000000001</v>
      </c>
      <c r="AL21" s="72">
        <v>1.9762759999999999</v>
      </c>
      <c r="AM21" s="72">
        <v>3.0487649999999999</v>
      </c>
      <c r="AN21" s="72">
        <v>1.1680219999999999</v>
      </c>
      <c r="AO21" s="72"/>
      <c r="AP21" s="31">
        <v>2002</v>
      </c>
      <c r="AQ21" s="72">
        <v>12.23435903</v>
      </c>
      <c r="AR21" s="72">
        <v>14.346529390000001</v>
      </c>
      <c r="AS21" s="72">
        <v>10.93412</v>
      </c>
      <c r="AT21" s="72">
        <v>10.188370000000001</v>
      </c>
      <c r="AU21" s="72">
        <v>13.555669999999999</v>
      </c>
      <c r="AV21" s="72">
        <v>7.2115879999999999</v>
      </c>
      <c r="AW21" s="72"/>
      <c r="AX21" s="31">
        <v>2002</v>
      </c>
      <c r="AY21" s="72">
        <v>11.579040000000001</v>
      </c>
      <c r="AZ21" s="72">
        <v>12.36055</v>
      </c>
      <c r="BA21" s="72">
        <v>9.7824639999999992</v>
      </c>
      <c r="BB21" s="72">
        <v>10.53271</v>
      </c>
      <c r="BC21" s="72">
        <v>14.525069999999999</v>
      </c>
      <c r="BD21" s="72">
        <v>7.6952350000000003</v>
      </c>
      <c r="BE21" s="72"/>
      <c r="BF21" s="31">
        <v>2002</v>
      </c>
      <c r="BG21" s="72">
        <v>2.659125</v>
      </c>
      <c r="BH21" s="72">
        <v>3.524105</v>
      </c>
      <c r="BI21" s="72">
        <v>1.8683190000000001</v>
      </c>
      <c r="BJ21" s="72">
        <v>0.401144</v>
      </c>
      <c r="BK21" s="72">
        <v>0.93112099999999998</v>
      </c>
      <c r="BL21" s="72">
        <v>0.15629599999999999</v>
      </c>
      <c r="BM21" s="72"/>
      <c r="BN21" s="31">
        <v>2002</v>
      </c>
      <c r="BO21" s="72">
        <v>3.0099550000000002</v>
      </c>
      <c r="BP21" s="72">
        <v>3.786241</v>
      </c>
      <c r="BQ21" s="72">
        <v>2.07959</v>
      </c>
      <c r="BR21" s="72">
        <v>0.491398</v>
      </c>
      <c r="BS21" s="72">
        <v>1.1413519999999999</v>
      </c>
      <c r="BT21" s="72">
        <v>0.19483800000000001</v>
      </c>
    </row>
    <row r="22" spans="10:72" x14ac:dyDescent="0.25">
      <c r="J22" s="31">
        <v>2003</v>
      </c>
      <c r="K22" s="72">
        <v>4.028779471</v>
      </c>
      <c r="L22" s="72">
        <v>5.2832035890000002</v>
      </c>
      <c r="M22" s="72">
        <v>3.3586890399999998</v>
      </c>
      <c r="N22" s="72">
        <v>4.1475776690000004</v>
      </c>
      <c r="O22" s="72">
        <v>5.8480295499999997</v>
      </c>
      <c r="P22" s="72">
        <v>2.6157742289999999</v>
      </c>
      <c r="Q22" s="72"/>
      <c r="R22" s="31">
        <v>2003</v>
      </c>
      <c r="S22" s="72">
        <v>5.8050216560000001</v>
      </c>
      <c r="T22" s="72">
        <v>7.1948865680000003</v>
      </c>
      <c r="U22" s="72">
        <v>4.4709042630000004</v>
      </c>
      <c r="V22" s="72">
        <v>5.203046177</v>
      </c>
      <c r="W22" s="72">
        <v>7.260085417</v>
      </c>
      <c r="X22" s="72">
        <v>3.6574793830000001</v>
      </c>
      <c r="Y22" s="72"/>
      <c r="Z22" s="31">
        <v>2003</v>
      </c>
      <c r="AA22" s="72">
        <v>1.6979690000000001</v>
      </c>
      <c r="AB22" s="72">
        <v>2.1685639999999999</v>
      </c>
      <c r="AC22" s="72">
        <v>1.3587279999999999</v>
      </c>
      <c r="AD22" s="72">
        <v>1.7751680000000001</v>
      </c>
      <c r="AE22" s="72">
        <v>2.7925849999999999</v>
      </c>
      <c r="AF22" s="72">
        <v>1.0999220000000001</v>
      </c>
      <c r="AG22" s="72"/>
      <c r="AH22" s="31">
        <v>2003</v>
      </c>
      <c r="AI22" s="72">
        <v>1.9390210000000001</v>
      </c>
      <c r="AJ22" s="72">
        <v>2.375845</v>
      </c>
      <c r="AK22" s="72">
        <v>1.3525119999999999</v>
      </c>
      <c r="AL22" s="72">
        <v>2.0797699999999999</v>
      </c>
      <c r="AM22" s="72">
        <v>3.0707779999999998</v>
      </c>
      <c r="AN22" s="72">
        <v>1.3562620000000001</v>
      </c>
      <c r="AO22" s="72"/>
      <c r="AP22" s="31">
        <v>2003</v>
      </c>
      <c r="AQ22" s="72">
        <v>12.49189968</v>
      </c>
      <c r="AR22" s="72">
        <v>13.6275899</v>
      </c>
      <c r="AS22" s="72">
        <v>11.15662</v>
      </c>
      <c r="AT22" s="72">
        <v>10.42212</v>
      </c>
      <c r="AU22" s="72">
        <v>13.825430000000001</v>
      </c>
      <c r="AV22" s="72">
        <v>7.6945319999999997</v>
      </c>
      <c r="AW22" s="72"/>
      <c r="AX22" s="31">
        <v>2003</v>
      </c>
      <c r="AY22" s="72">
        <v>11.43872</v>
      </c>
      <c r="AZ22" s="72">
        <v>13.221590000000001</v>
      </c>
      <c r="BA22" s="72">
        <v>9.9313190000000002</v>
      </c>
      <c r="BB22" s="72">
        <v>10.817449999999999</v>
      </c>
      <c r="BC22" s="72">
        <v>14.520300000000001</v>
      </c>
      <c r="BD22" s="72">
        <v>8.1056779999999993</v>
      </c>
      <c r="BE22" s="72"/>
      <c r="BF22" s="31">
        <v>2003</v>
      </c>
      <c r="BG22" s="72">
        <v>2.5011049999999999</v>
      </c>
      <c r="BH22" s="72">
        <v>3.546751</v>
      </c>
      <c r="BI22" s="72">
        <v>1.9732229999999999</v>
      </c>
      <c r="BJ22" s="72">
        <v>0.43957499999999999</v>
      </c>
      <c r="BK22" s="72">
        <v>1.0953980000000001</v>
      </c>
      <c r="BL22" s="72">
        <v>0.16444</v>
      </c>
      <c r="BM22" s="72"/>
      <c r="BN22" s="31">
        <v>2003</v>
      </c>
      <c r="BO22" s="72">
        <v>2.8309549999999999</v>
      </c>
      <c r="BP22" s="72">
        <v>3.7474020000000001</v>
      </c>
      <c r="BQ22" s="72">
        <v>2.0538430000000001</v>
      </c>
      <c r="BR22" s="72">
        <v>0.53209300000000004</v>
      </c>
      <c r="BS22" s="72">
        <v>1.141238</v>
      </c>
      <c r="BT22" s="72">
        <v>0.232126</v>
      </c>
    </row>
    <row r="23" spans="10:72" x14ac:dyDescent="0.25">
      <c r="J23" s="31">
        <v>2004</v>
      </c>
      <c r="K23" s="72">
        <v>4.4638402040000003</v>
      </c>
      <c r="L23" s="72">
        <v>5.452514935</v>
      </c>
      <c r="M23" s="72">
        <v>3.5002002920000002</v>
      </c>
      <c r="N23" s="72">
        <v>4.3530780059999996</v>
      </c>
      <c r="O23" s="72">
        <v>6.7247975440000003</v>
      </c>
      <c r="P23" s="72">
        <v>3.1308610140000002</v>
      </c>
      <c r="Q23" s="72"/>
      <c r="R23" s="31">
        <v>2004</v>
      </c>
      <c r="S23" s="72">
        <v>5.5105775220000002</v>
      </c>
      <c r="T23" s="72">
        <v>7.2560148699999996</v>
      </c>
      <c r="U23" s="72">
        <v>4.6109371990000003</v>
      </c>
      <c r="V23" s="72">
        <v>5.6305683809999998</v>
      </c>
      <c r="W23" s="72">
        <v>7.4209153710000004</v>
      </c>
      <c r="X23" s="72">
        <v>3.8090543860000001</v>
      </c>
      <c r="Y23" s="72"/>
      <c r="Z23" s="31">
        <v>2004</v>
      </c>
      <c r="AA23" s="72">
        <v>1.718029</v>
      </c>
      <c r="AB23" s="72">
        <v>2.2780300000000002</v>
      </c>
      <c r="AC23" s="72">
        <v>1.3918470000000001</v>
      </c>
      <c r="AD23" s="72">
        <v>1.8818490000000001</v>
      </c>
      <c r="AE23" s="72">
        <v>2.7955199999999998</v>
      </c>
      <c r="AF23" s="72">
        <v>1.25942</v>
      </c>
      <c r="AG23" s="72"/>
      <c r="AH23" s="31">
        <v>2004</v>
      </c>
      <c r="AI23" s="72">
        <v>1.899033</v>
      </c>
      <c r="AJ23" s="72">
        <v>2.3035399999999999</v>
      </c>
      <c r="AK23" s="72">
        <v>1.4767680000000001</v>
      </c>
      <c r="AL23" s="72">
        <v>2.1550229999999999</v>
      </c>
      <c r="AM23" s="72">
        <v>3.2038530000000001</v>
      </c>
      <c r="AN23" s="72">
        <v>1.3449070000000001</v>
      </c>
      <c r="AO23" s="72"/>
      <c r="AP23" s="31">
        <v>2004</v>
      </c>
      <c r="AQ23" s="72">
        <v>12.71599258</v>
      </c>
      <c r="AR23" s="72">
        <v>13.90078263</v>
      </c>
      <c r="AS23" s="72">
        <v>10.988429999999999</v>
      </c>
      <c r="AT23" s="72">
        <v>10.18314</v>
      </c>
      <c r="AU23" s="72">
        <v>13.31409</v>
      </c>
      <c r="AV23" s="72">
        <v>7.8151289999999998</v>
      </c>
      <c r="AW23" s="72"/>
      <c r="AX23" s="31">
        <v>2004</v>
      </c>
      <c r="AY23" s="72">
        <v>11.960940000000001</v>
      </c>
      <c r="AZ23" s="72">
        <v>13.55514</v>
      </c>
      <c r="BA23" s="72">
        <v>9.5184329999999999</v>
      </c>
      <c r="BB23" s="72">
        <v>10.639939999999999</v>
      </c>
      <c r="BC23" s="72">
        <v>14.475009999999999</v>
      </c>
      <c r="BD23" s="72">
        <v>8.4026460000000007</v>
      </c>
      <c r="BE23" s="72"/>
      <c r="BF23" s="31">
        <v>2004</v>
      </c>
      <c r="BG23" s="72">
        <v>2.6125289999999999</v>
      </c>
      <c r="BH23" s="72">
        <v>3.7080899999999999</v>
      </c>
      <c r="BI23" s="72">
        <v>2.0380509999999998</v>
      </c>
      <c r="BJ23" s="72">
        <v>0.54441499999999998</v>
      </c>
      <c r="BK23" s="72">
        <v>1.1534549999999999</v>
      </c>
      <c r="BL23" s="72">
        <v>0.17816799999999999</v>
      </c>
      <c r="BM23" s="72"/>
      <c r="BN23" s="31">
        <v>2004</v>
      </c>
      <c r="BO23" s="72">
        <v>2.9589560000000001</v>
      </c>
      <c r="BP23" s="72">
        <v>3.666674</v>
      </c>
      <c r="BQ23" s="72">
        <v>2.183942</v>
      </c>
      <c r="BR23" s="72">
        <v>0.62543300000000002</v>
      </c>
      <c r="BS23" s="72">
        <v>1.208145</v>
      </c>
      <c r="BT23" s="72">
        <v>0.22112999999999999</v>
      </c>
    </row>
    <row r="24" spans="10:72" x14ac:dyDescent="0.25">
      <c r="J24" s="31">
        <v>2005</v>
      </c>
      <c r="K24" s="72">
        <v>4.7857248549999998</v>
      </c>
      <c r="L24" s="72">
        <v>6.4453034059999998</v>
      </c>
      <c r="M24" s="72">
        <v>3.6142329050000002</v>
      </c>
      <c r="N24" s="72">
        <v>4.8785615079999998</v>
      </c>
      <c r="O24" s="72">
        <v>6.8741669999999999</v>
      </c>
      <c r="P24" s="72">
        <v>3.3816285659999998</v>
      </c>
      <c r="Q24" s="72"/>
      <c r="R24" s="31">
        <v>2005</v>
      </c>
      <c r="S24" s="72">
        <v>5.7974628880000001</v>
      </c>
      <c r="T24" s="72">
        <v>7.7288948260000003</v>
      </c>
      <c r="U24" s="72">
        <v>4.5471140370000001</v>
      </c>
      <c r="V24" s="72">
        <v>5.7118718690000003</v>
      </c>
      <c r="W24" s="72">
        <v>7.9999936219999999</v>
      </c>
      <c r="X24" s="72">
        <v>4.1535005910000002</v>
      </c>
      <c r="Y24" s="72"/>
      <c r="Z24" s="31">
        <v>2005</v>
      </c>
      <c r="AA24" s="72">
        <v>1.796438</v>
      </c>
      <c r="AB24" s="72">
        <v>2.2165400000000002</v>
      </c>
      <c r="AC24" s="72">
        <v>1.4331</v>
      </c>
      <c r="AD24" s="72">
        <v>2.1070039999999999</v>
      </c>
      <c r="AE24" s="72">
        <v>3.158687</v>
      </c>
      <c r="AF24" s="72">
        <v>1.2447509999999999</v>
      </c>
      <c r="AG24" s="72"/>
      <c r="AH24" s="31">
        <v>2005</v>
      </c>
      <c r="AI24" s="72">
        <v>1.9606300000000001</v>
      </c>
      <c r="AJ24" s="72">
        <v>2.3986580000000002</v>
      </c>
      <c r="AK24" s="72">
        <v>1.460002</v>
      </c>
      <c r="AL24" s="72">
        <v>2.325386</v>
      </c>
      <c r="AM24" s="72">
        <v>3.4780380000000002</v>
      </c>
      <c r="AN24" s="72">
        <v>1.3950400000000001</v>
      </c>
      <c r="AO24" s="72"/>
      <c r="AP24" s="31">
        <v>2005</v>
      </c>
      <c r="AQ24" s="72">
        <v>12.74860621</v>
      </c>
      <c r="AR24" s="72">
        <v>14.693909850000001</v>
      </c>
      <c r="AS24" s="72">
        <v>11.317880000000001</v>
      </c>
      <c r="AT24" s="72">
        <v>10.700089999999999</v>
      </c>
      <c r="AU24" s="72">
        <v>13.863989999999999</v>
      </c>
      <c r="AV24" s="72">
        <v>7.9553070000000004</v>
      </c>
      <c r="AW24" s="72"/>
      <c r="AX24" s="31">
        <v>2005</v>
      </c>
      <c r="AY24" s="72">
        <v>12.55786</v>
      </c>
      <c r="AZ24" s="72">
        <v>14.33694</v>
      </c>
      <c r="BA24" s="72">
        <v>10.52553</v>
      </c>
      <c r="BB24" s="72">
        <v>10.969609999999999</v>
      </c>
      <c r="BC24" s="72">
        <v>14.59357</v>
      </c>
      <c r="BD24" s="72">
        <v>8.7010629999999995</v>
      </c>
      <c r="BE24" s="72"/>
      <c r="BF24" s="31">
        <v>2005</v>
      </c>
      <c r="BG24" s="72">
        <v>2.762807</v>
      </c>
      <c r="BH24" s="72">
        <v>3.8800089999999998</v>
      </c>
      <c r="BI24" s="72">
        <v>2.033258</v>
      </c>
      <c r="BJ24" s="72">
        <v>0.73699400000000004</v>
      </c>
      <c r="BK24" s="72">
        <v>1.2053339999999999</v>
      </c>
      <c r="BL24" s="72">
        <v>0.23363400000000001</v>
      </c>
      <c r="BM24" s="72"/>
      <c r="BN24" s="31">
        <v>2005</v>
      </c>
      <c r="BO24" s="72">
        <v>3.0957400000000002</v>
      </c>
      <c r="BP24" s="72">
        <v>3.8992559999999998</v>
      </c>
      <c r="BQ24" s="72">
        <v>2.036025</v>
      </c>
      <c r="BR24" s="72">
        <v>0.77978800000000004</v>
      </c>
      <c r="BS24" s="72">
        <v>1.3450219999999999</v>
      </c>
      <c r="BT24" s="72">
        <v>0.26055899999999999</v>
      </c>
    </row>
    <row r="25" spans="10:72" x14ac:dyDescent="0.25">
      <c r="J25" s="31">
        <v>2006</v>
      </c>
      <c r="K25" s="72">
        <v>4.7491848640000001</v>
      </c>
      <c r="L25" s="72">
        <v>6.7803184060000001</v>
      </c>
      <c r="M25" s="72">
        <v>3.8233758670000002</v>
      </c>
      <c r="N25" s="72">
        <v>5.2767558890000004</v>
      </c>
      <c r="O25" s="72">
        <v>7.4420597849999996</v>
      </c>
      <c r="P25" s="72">
        <v>3.650626849</v>
      </c>
      <c r="Q25" s="72"/>
      <c r="R25" s="31">
        <v>2006</v>
      </c>
      <c r="S25" s="72">
        <v>5.899323732</v>
      </c>
      <c r="T25" s="72">
        <v>8.1010752900000007</v>
      </c>
      <c r="U25" s="72">
        <v>4.4523926400000002</v>
      </c>
      <c r="V25" s="72">
        <v>5.8342720049999999</v>
      </c>
      <c r="W25" s="72">
        <v>8.0388993519999996</v>
      </c>
      <c r="X25" s="72">
        <v>4.1896948969999999</v>
      </c>
      <c r="Y25" s="72"/>
      <c r="Z25" s="31">
        <v>2006</v>
      </c>
      <c r="AA25" s="72">
        <v>1.9165220000000001</v>
      </c>
      <c r="AB25" s="72">
        <v>2.321669</v>
      </c>
      <c r="AC25" s="72">
        <v>1.4998629999999999</v>
      </c>
      <c r="AD25" s="72">
        <v>2.2815289999999999</v>
      </c>
      <c r="AE25" s="72">
        <v>3.2181639999999998</v>
      </c>
      <c r="AF25" s="72">
        <v>1.357289</v>
      </c>
      <c r="AG25" s="72"/>
      <c r="AH25" s="31">
        <v>2006</v>
      </c>
      <c r="AI25" s="72">
        <v>2.1592020000000001</v>
      </c>
      <c r="AJ25" s="72">
        <v>2.6002730000000001</v>
      </c>
      <c r="AK25" s="72">
        <v>1.5394380000000001</v>
      </c>
      <c r="AL25" s="72">
        <v>2.4828329999999998</v>
      </c>
      <c r="AM25" s="72">
        <v>3.616431</v>
      </c>
      <c r="AN25" s="72">
        <v>1.4413720000000001</v>
      </c>
      <c r="AO25" s="72"/>
      <c r="AP25" s="31">
        <v>2006</v>
      </c>
      <c r="AQ25" s="72">
        <v>12.667795050000001</v>
      </c>
      <c r="AR25" s="72">
        <v>14.77927148</v>
      </c>
      <c r="AS25" s="72">
        <v>10.941179999999999</v>
      </c>
      <c r="AT25" s="72">
        <v>10.928610000000001</v>
      </c>
      <c r="AU25" s="72">
        <v>14.319430000000001</v>
      </c>
      <c r="AV25" s="72">
        <v>8.0744399999999992</v>
      </c>
      <c r="AW25" s="72"/>
      <c r="AX25" s="31">
        <v>2006</v>
      </c>
      <c r="AY25" s="72">
        <v>12.824619999999999</v>
      </c>
      <c r="AZ25" s="72">
        <v>15.19645</v>
      </c>
      <c r="BA25" s="72">
        <v>10.577400000000001</v>
      </c>
      <c r="BB25" s="72">
        <v>10.9422</v>
      </c>
      <c r="BC25" s="72">
        <v>14.76726</v>
      </c>
      <c r="BD25" s="72">
        <v>8.7649819999999998</v>
      </c>
      <c r="BE25" s="72"/>
      <c r="BF25" s="31">
        <v>2006</v>
      </c>
      <c r="BG25" s="72">
        <v>2.839035</v>
      </c>
      <c r="BH25" s="72">
        <v>4.0319859999999998</v>
      </c>
      <c r="BI25" s="72">
        <v>2.2156539999999998</v>
      </c>
      <c r="BJ25" s="72">
        <v>0.66481999999999997</v>
      </c>
      <c r="BK25" s="72">
        <v>1.5424819999999999</v>
      </c>
      <c r="BL25" s="72">
        <v>0.277698</v>
      </c>
      <c r="BM25" s="72"/>
      <c r="BN25" s="31">
        <v>2006</v>
      </c>
      <c r="BO25" s="72">
        <v>3.159119</v>
      </c>
      <c r="BP25" s="72">
        <v>3.806943</v>
      </c>
      <c r="BQ25" s="72">
        <v>2.1702650000000001</v>
      </c>
      <c r="BR25" s="72">
        <v>0.75261</v>
      </c>
      <c r="BS25" s="72">
        <v>1.479894</v>
      </c>
      <c r="BT25" s="72">
        <v>0.30731399999999998</v>
      </c>
    </row>
    <row r="26" spans="10:72" x14ac:dyDescent="0.25">
      <c r="J26" s="31">
        <v>2007</v>
      </c>
      <c r="K26" s="72">
        <v>5.0343906980000002</v>
      </c>
      <c r="L26" s="72">
        <v>6.8709261320000001</v>
      </c>
      <c r="M26" s="72">
        <v>4.1445024789999998</v>
      </c>
      <c r="N26" s="72">
        <v>5.6825007169999999</v>
      </c>
      <c r="O26" s="72">
        <v>7.5827567719999998</v>
      </c>
      <c r="P26" s="72">
        <v>4.0156867429999998</v>
      </c>
      <c r="Q26" s="72"/>
      <c r="R26" s="31">
        <v>2007</v>
      </c>
      <c r="S26" s="72">
        <v>5.7731032510000002</v>
      </c>
      <c r="T26" s="72">
        <v>7.286854119</v>
      </c>
      <c r="U26" s="72">
        <v>4.3973392179999999</v>
      </c>
      <c r="V26" s="72">
        <v>6.3461529209999998</v>
      </c>
      <c r="W26" s="72">
        <v>8.2949850319999996</v>
      </c>
      <c r="X26" s="72">
        <v>4.609590098</v>
      </c>
      <c r="Y26" s="72"/>
      <c r="Z26" s="31">
        <v>2007</v>
      </c>
      <c r="AA26" s="72">
        <v>1.9705729999999999</v>
      </c>
      <c r="AB26" s="72">
        <v>2.5050949999999998</v>
      </c>
      <c r="AC26" s="72">
        <v>1.5324150000000001</v>
      </c>
      <c r="AD26" s="72">
        <v>2.5436269999999999</v>
      </c>
      <c r="AE26" s="72">
        <v>3.4955280000000002</v>
      </c>
      <c r="AF26" s="72">
        <v>1.5712740000000001</v>
      </c>
      <c r="AG26" s="72"/>
      <c r="AH26" s="31">
        <v>2007</v>
      </c>
      <c r="AI26" s="72">
        <v>2.203033</v>
      </c>
      <c r="AJ26" s="72">
        <v>2.6461160000000001</v>
      </c>
      <c r="AK26" s="72">
        <v>1.5739460000000001</v>
      </c>
      <c r="AL26" s="72">
        <v>2.728539</v>
      </c>
      <c r="AM26" s="72">
        <v>3.6353</v>
      </c>
      <c r="AN26" s="72">
        <v>1.675948</v>
      </c>
      <c r="AO26" s="72"/>
      <c r="AP26" s="31">
        <v>2007</v>
      </c>
      <c r="AQ26" s="72">
        <v>13.147521619999999</v>
      </c>
      <c r="AR26" s="72">
        <v>14.96172486</v>
      </c>
      <c r="AS26" s="72">
        <v>11.12312</v>
      </c>
      <c r="AT26" s="72">
        <v>11.20393</v>
      </c>
      <c r="AU26" s="72">
        <v>15.43713</v>
      </c>
      <c r="AV26" s="72">
        <v>8.7293920000000007</v>
      </c>
      <c r="AW26" s="72"/>
      <c r="AX26" s="31">
        <v>2007</v>
      </c>
      <c r="AY26" s="72">
        <v>13.19359</v>
      </c>
      <c r="AZ26" s="72">
        <v>16.975069999999999</v>
      </c>
      <c r="BA26" s="72">
        <v>10.79458</v>
      </c>
      <c r="BB26" s="72">
        <v>11.68721</v>
      </c>
      <c r="BC26" s="72">
        <v>16.447600000000001</v>
      </c>
      <c r="BD26" s="72">
        <v>9.1728280000000009</v>
      </c>
      <c r="BE26" s="72"/>
      <c r="BF26" s="31">
        <v>2007</v>
      </c>
      <c r="BG26" s="72">
        <v>3.0593590000000002</v>
      </c>
      <c r="BH26" s="72">
        <v>3.9376190000000002</v>
      </c>
      <c r="BI26" s="72">
        <v>2.3599800000000002</v>
      </c>
      <c r="BJ26" s="72">
        <v>0.65271699999999999</v>
      </c>
      <c r="BK26" s="72">
        <v>1.6642790000000001</v>
      </c>
      <c r="BL26" s="72">
        <v>0.34056700000000001</v>
      </c>
      <c r="BM26" s="72"/>
      <c r="BN26" s="31">
        <v>2007</v>
      </c>
      <c r="BO26" s="72">
        <v>3.2097340000000001</v>
      </c>
      <c r="BP26" s="72">
        <v>3.8070309999999998</v>
      </c>
      <c r="BQ26" s="72">
        <v>2.355918</v>
      </c>
      <c r="BR26" s="72">
        <v>0.69367800000000002</v>
      </c>
      <c r="BS26" s="72">
        <v>1.6952020000000001</v>
      </c>
      <c r="BT26" s="72">
        <v>0.34730699999999998</v>
      </c>
    </row>
    <row r="27" spans="10:72" x14ac:dyDescent="0.25">
      <c r="J27" s="31">
        <v>2008</v>
      </c>
      <c r="K27" s="72">
        <v>5.002652028</v>
      </c>
      <c r="L27" s="72">
        <v>6.8040430430000001</v>
      </c>
      <c r="M27" s="72">
        <v>4.3193942720000003</v>
      </c>
      <c r="N27" s="72">
        <v>6.1641574170000002</v>
      </c>
      <c r="O27" s="72">
        <v>7.8619906569999998</v>
      </c>
      <c r="P27" s="72">
        <v>4.6566498420000002</v>
      </c>
      <c r="Q27" s="72"/>
      <c r="R27" s="31">
        <v>2008</v>
      </c>
      <c r="S27" s="72">
        <v>5.403301355</v>
      </c>
      <c r="T27" s="72">
        <v>7.1586059869999996</v>
      </c>
      <c r="U27" s="72">
        <v>4.5659714349999998</v>
      </c>
      <c r="V27" s="72">
        <v>6.6183963239999999</v>
      </c>
      <c r="W27" s="72">
        <v>8.2910224400000008</v>
      </c>
      <c r="X27" s="72">
        <v>4.8510430969999998</v>
      </c>
      <c r="Y27" s="72"/>
      <c r="Z27" s="31">
        <v>2008</v>
      </c>
      <c r="AA27" s="72">
        <v>1.9476389999999999</v>
      </c>
      <c r="AB27" s="72">
        <v>2.5202089999999999</v>
      </c>
      <c r="AC27" s="72">
        <v>1.503846</v>
      </c>
      <c r="AD27" s="72">
        <v>2.4729139999999998</v>
      </c>
      <c r="AE27" s="72">
        <v>3.3828140000000002</v>
      </c>
      <c r="AF27" s="72">
        <v>1.6241449999999999</v>
      </c>
      <c r="AG27" s="72"/>
      <c r="AH27" s="31">
        <v>2008</v>
      </c>
      <c r="AI27" s="72">
        <v>1.929926</v>
      </c>
      <c r="AJ27" s="72">
        <v>2.6778689999999998</v>
      </c>
      <c r="AK27" s="72">
        <v>1.465543</v>
      </c>
      <c r="AL27" s="72">
        <v>2.549175</v>
      </c>
      <c r="AM27" s="72">
        <v>3.576908</v>
      </c>
      <c r="AN27" s="72">
        <v>1.6142590000000001</v>
      </c>
      <c r="AO27" s="72"/>
      <c r="AP27" s="31">
        <v>2008</v>
      </c>
      <c r="AQ27" s="72">
        <v>12.53303758</v>
      </c>
      <c r="AR27" s="72">
        <v>14.78764</v>
      </c>
      <c r="AS27" s="72">
        <v>10.956799999999999</v>
      </c>
      <c r="AT27" s="72">
        <v>12.30312</v>
      </c>
      <c r="AU27" s="72">
        <v>16.80011</v>
      </c>
      <c r="AV27" s="72">
        <v>8.9404830000000004</v>
      </c>
      <c r="AW27" s="72"/>
      <c r="AX27" s="31">
        <v>2008</v>
      </c>
      <c r="AY27" s="72">
        <v>12.69547</v>
      </c>
      <c r="AZ27" s="72">
        <v>16.163740000000001</v>
      </c>
      <c r="BA27" s="72">
        <v>10.79678</v>
      </c>
      <c r="BB27" s="72">
        <v>12.564830000000001</v>
      </c>
      <c r="BC27" s="72">
        <v>17.242760000000001</v>
      </c>
      <c r="BD27" s="72">
        <v>9.2472729999999999</v>
      </c>
      <c r="BE27" s="72"/>
      <c r="BF27" s="31">
        <v>2008</v>
      </c>
      <c r="BG27" s="72">
        <v>3.1254439999999999</v>
      </c>
      <c r="BH27" s="72">
        <v>3.9728530000000002</v>
      </c>
      <c r="BI27" s="72">
        <v>2.4135059999999999</v>
      </c>
      <c r="BJ27" s="72">
        <v>0.76163099999999995</v>
      </c>
      <c r="BK27" s="72">
        <v>1.620716</v>
      </c>
      <c r="BL27" s="72">
        <v>0.34553299999999998</v>
      </c>
      <c r="BM27" s="72"/>
      <c r="BN27" s="31">
        <v>2008</v>
      </c>
      <c r="BO27" s="72">
        <v>3.238569</v>
      </c>
      <c r="BP27" s="72">
        <v>4.0252650000000001</v>
      </c>
      <c r="BQ27" s="72">
        <v>2.4566189999999999</v>
      </c>
      <c r="BR27" s="72">
        <v>0.80542599999999998</v>
      </c>
      <c r="BS27" s="72">
        <v>1.613251</v>
      </c>
      <c r="BT27" s="72">
        <v>0.35877100000000001</v>
      </c>
    </row>
    <row r="28" spans="10:72" x14ac:dyDescent="0.25">
      <c r="J28" s="31">
        <v>2009</v>
      </c>
      <c r="K28" s="72">
        <v>4.5273449870000002</v>
      </c>
      <c r="L28" s="72">
        <v>5.7011388060000003</v>
      </c>
      <c r="M28" s="72">
        <v>3.4509258059999999</v>
      </c>
      <c r="N28" s="72">
        <v>5.4971366079999999</v>
      </c>
      <c r="O28" s="72">
        <v>7.1106603100000001</v>
      </c>
      <c r="P28" s="72">
        <v>4.0749383459999997</v>
      </c>
      <c r="Q28" s="72"/>
      <c r="R28" s="31">
        <v>2009</v>
      </c>
      <c r="S28" s="72">
        <v>4.9602981249999996</v>
      </c>
      <c r="T28" s="72">
        <v>5.8879889600000004</v>
      </c>
      <c r="U28" s="72">
        <v>3.7951135150000002</v>
      </c>
      <c r="V28" s="72">
        <v>6.0539327810000003</v>
      </c>
      <c r="W28" s="72">
        <v>7.5954373100000003</v>
      </c>
      <c r="X28" s="72">
        <v>4.7971962460000004</v>
      </c>
      <c r="Y28" s="72"/>
      <c r="Z28" s="31">
        <v>2009</v>
      </c>
      <c r="AA28" s="72">
        <v>1.4830479999999999</v>
      </c>
      <c r="AB28" s="72">
        <v>1.8272349999999999</v>
      </c>
      <c r="AC28" s="72">
        <v>1.111407</v>
      </c>
      <c r="AD28" s="72">
        <v>2.0014449999999999</v>
      </c>
      <c r="AE28" s="72">
        <v>3.3512689999999998</v>
      </c>
      <c r="AF28" s="72">
        <v>1.3411219999999999</v>
      </c>
      <c r="AG28" s="72"/>
      <c r="AH28" s="31">
        <v>2009</v>
      </c>
      <c r="AI28" s="72">
        <v>1.563658</v>
      </c>
      <c r="AJ28" s="72">
        <v>1.950018</v>
      </c>
      <c r="AK28" s="72">
        <v>1.1808639999999999</v>
      </c>
      <c r="AL28" s="72">
        <v>2.2163780000000002</v>
      </c>
      <c r="AM28" s="72">
        <v>3.4598770000000001</v>
      </c>
      <c r="AN28" s="72">
        <v>1.4303410000000001</v>
      </c>
      <c r="AO28" s="72"/>
      <c r="AP28" s="31">
        <v>2009</v>
      </c>
      <c r="AQ28" s="72">
        <v>11.4934718</v>
      </c>
      <c r="AR28" s="72">
        <v>13.85656294</v>
      </c>
      <c r="AS28" s="72">
        <v>10.22894</v>
      </c>
      <c r="AT28" s="72">
        <v>11.894579999999999</v>
      </c>
      <c r="AU28" s="72">
        <v>16.088999999999999</v>
      </c>
      <c r="AV28" s="72">
        <v>8.5602009999999993</v>
      </c>
      <c r="AW28" s="72"/>
      <c r="AX28" s="31">
        <v>2009</v>
      </c>
      <c r="AY28" s="72">
        <v>11.34136</v>
      </c>
      <c r="AZ28" s="72">
        <v>13.6068</v>
      </c>
      <c r="BA28" s="72">
        <v>9.9500419999999998</v>
      </c>
      <c r="BB28" s="72">
        <v>12.99283</v>
      </c>
      <c r="BC28" s="72">
        <v>17.330110000000001</v>
      </c>
      <c r="BD28" s="72">
        <v>9.150722</v>
      </c>
      <c r="BE28" s="72"/>
      <c r="BF28" s="31">
        <v>2009</v>
      </c>
      <c r="BG28" s="72">
        <v>3.0707460000000002</v>
      </c>
      <c r="BH28" s="72">
        <v>4.1944689999999998</v>
      </c>
      <c r="BI28" s="72">
        <v>2.3948680000000002</v>
      </c>
      <c r="BJ28" s="72">
        <v>0.81485700000000005</v>
      </c>
      <c r="BK28" s="72">
        <v>1.7254620000000001</v>
      </c>
      <c r="BL28" s="72">
        <v>0.356736</v>
      </c>
      <c r="BM28" s="72"/>
      <c r="BN28" s="31">
        <v>2009</v>
      </c>
      <c r="BO28" s="72">
        <v>3.2687089999999999</v>
      </c>
      <c r="BP28" s="72">
        <v>4.3695329999999997</v>
      </c>
      <c r="BQ28" s="72">
        <v>2.3893170000000001</v>
      </c>
      <c r="BR28" s="72">
        <v>0.85952200000000001</v>
      </c>
      <c r="BS28" s="72">
        <v>1.6718040000000001</v>
      </c>
      <c r="BT28" s="72">
        <v>0.35654999999999998</v>
      </c>
    </row>
    <row r="29" spans="10:72" x14ac:dyDescent="0.25">
      <c r="J29" s="31">
        <v>2010</v>
      </c>
      <c r="K29" s="72">
        <v>4.6695296620000004</v>
      </c>
      <c r="L29" s="72">
        <v>5.6869376379999999</v>
      </c>
      <c r="M29" s="72">
        <v>3.4685695879999998</v>
      </c>
      <c r="N29" s="72">
        <v>5.8427630019999999</v>
      </c>
      <c r="O29" s="72">
        <v>7.4789158090000001</v>
      </c>
      <c r="P29" s="72">
        <v>4.6536559979999996</v>
      </c>
      <c r="Q29" s="72"/>
      <c r="R29" s="31">
        <v>2010</v>
      </c>
      <c r="S29" s="72">
        <v>4.7891726889999999</v>
      </c>
      <c r="T29" s="72">
        <v>5.7531077289999999</v>
      </c>
      <c r="U29" s="72">
        <v>3.5505427940000001</v>
      </c>
      <c r="V29" s="72">
        <v>6.1560734359999998</v>
      </c>
      <c r="W29" s="72">
        <v>7.8411582299999996</v>
      </c>
      <c r="X29" s="72">
        <v>4.9705064920000002</v>
      </c>
      <c r="Y29" s="72"/>
      <c r="Z29" s="31">
        <v>2010</v>
      </c>
      <c r="AA29" s="72">
        <v>1.5125390000000001</v>
      </c>
      <c r="AB29" s="72">
        <v>1.988915</v>
      </c>
      <c r="AC29" s="72">
        <v>1.226996</v>
      </c>
      <c r="AD29" s="72">
        <v>2.2472210000000001</v>
      </c>
      <c r="AE29" s="72">
        <v>3.1591819999999999</v>
      </c>
      <c r="AF29" s="72">
        <v>1.531979</v>
      </c>
      <c r="AG29" s="72"/>
      <c r="AH29" s="31">
        <v>2010</v>
      </c>
      <c r="AI29" s="72">
        <v>1.5413349999999999</v>
      </c>
      <c r="AJ29" s="72">
        <v>1.976132</v>
      </c>
      <c r="AK29" s="72">
        <v>1.228369</v>
      </c>
      <c r="AL29" s="72">
        <v>2.3600889999999999</v>
      </c>
      <c r="AM29" s="72">
        <v>3.4339439999999999</v>
      </c>
      <c r="AN29" s="72">
        <v>1.582144</v>
      </c>
      <c r="AO29" s="72"/>
      <c r="AP29" s="31">
        <v>2010</v>
      </c>
      <c r="AQ29" s="72">
        <v>10.359392010000001</v>
      </c>
      <c r="AR29" s="72">
        <v>12.34208988</v>
      </c>
      <c r="AS29" s="72">
        <v>9.3700569999999992</v>
      </c>
      <c r="AT29" s="72">
        <v>11.95844</v>
      </c>
      <c r="AU29" s="72">
        <v>15.715109999999999</v>
      </c>
      <c r="AV29" s="72">
        <v>8.5489929999999994</v>
      </c>
      <c r="AW29" s="72"/>
      <c r="AX29" s="31">
        <v>2010</v>
      </c>
      <c r="AY29" s="72">
        <v>10.4918</v>
      </c>
      <c r="AZ29" s="72">
        <v>12.26132</v>
      </c>
      <c r="BA29" s="72">
        <v>9.1905610000000006</v>
      </c>
      <c r="BB29" s="72">
        <v>12.727320000000001</v>
      </c>
      <c r="BC29" s="72">
        <v>16.505369999999999</v>
      </c>
      <c r="BD29" s="72">
        <v>8.7876989999999999</v>
      </c>
      <c r="BE29" s="72"/>
      <c r="BF29" s="31">
        <v>2010</v>
      </c>
      <c r="BG29" s="72">
        <v>3.1464919999999998</v>
      </c>
      <c r="BH29" s="72">
        <v>4.2486670000000002</v>
      </c>
      <c r="BI29" s="72">
        <v>2.4989979999999998</v>
      </c>
      <c r="BJ29" s="72">
        <v>0.85227699999999995</v>
      </c>
      <c r="BK29" s="72">
        <v>1.7047920000000001</v>
      </c>
      <c r="BL29" s="72">
        <v>0.40005499999999999</v>
      </c>
      <c r="BM29" s="72"/>
      <c r="BN29" s="31">
        <v>2010</v>
      </c>
      <c r="BO29" s="72">
        <v>3.2186210000000002</v>
      </c>
      <c r="BP29" s="72">
        <v>4.3212159999999997</v>
      </c>
      <c r="BQ29" s="72">
        <v>2.4872540000000001</v>
      </c>
      <c r="BR29" s="72">
        <v>0.91020900000000005</v>
      </c>
      <c r="BS29" s="72">
        <v>1.7729790000000001</v>
      </c>
      <c r="BT29" s="72">
        <v>0.41197600000000001</v>
      </c>
    </row>
    <row r="30" spans="10:72" x14ac:dyDescent="0.25">
      <c r="J30" s="31">
        <v>2011</v>
      </c>
      <c r="K30" s="72">
        <v>4.8735173669999998</v>
      </c>
      <c r="L30" s="72">
        <v>6.1398321429999996</v>
      </c>
      <c r="M30" s="72">
        <v>3.6829323129999998</v>
      </c>
      <c r="N30" s="72">
        <v>5.7612018169999999</v>
      </c>
      <c r="O30" s="72">
        <v>7.4999076950000001</v>
      </c>
      <c r="P30" s="72">
        <v>4.4956528349999996</v>
      </c>
      <c r="Q30" s="72"/>
      <c r="R30" s="31">
        <v>2011</v>
      </c>
      <c r="S30" s="72">
        <v>4.8735171069999996</v>
      </c>
      <c r="T30" s="72">
        <v>6.1398320420000001</v>
      </c>
      <c r="U30" s="72">
        <v>3.6829322430000002</v>
      </c>
      <c r="V30" s="72">
        <v>5.761201754</v>
      </c>
      <c r="W30" s="72">
        <v>7.4999076330000003</v>
      </c>
      <c r="X30" s="72">
        <v>4.4956528569999996</v>
      </c>
      <c r="Y30" s="72"/>
      <c r="Z30" s="31">
        <v>2011</v>
      </c>
      <c r="AA30" s="72">
        <v>1.7382359999999999</v>
      </c>
      <c r="AB30" s="72">
        <v>2.227986</v>
      </c>
      <c r="AC30" s="72">
        <v>1.3330709999999999</v>
      </c>
      <c r="AD30" s="72">
        <v>2.3901189999999999</v>
      </c>
      <c r="AE30" s="72">
        <v>3.294006</v>
      </c>
      <c r="AF30" s="72">
        <v>1.566219</v>
      </c>
      <c r="AG30" s="72"/>
      <c r="AH30" s="31">
        <v>2011</v>
      </c>
      <c r="AI30" s="72">
        <v>1.7382359999999999</v>
      </c>
      <c r="AJ30" s="72">
        <v>2.227986</v>
      </c>
      <c r="AK30" s="72">
        <v>1.3330709999999999</v>
      </c>
      <c r="AL30" s="72">
        <v>2.3901189999999999</v>
      </c>
      <c r="AM30" s="72">
        <v>3.294006</v>
      </c>
      <c r="AN30" s="72">
        <v>1.566219</v>
      </c>
      <c r="AO30" s="72"/>
      <c r="AP30" s="31">
        <v>2011</v>
      </c>
      <c r="AQ30" s="72">
        <v>10.458813320000001</v>
      </c>
      <c r="AR30" s="72">
        <v>11.874908680000001</v>
      </c>
      <c r="AS30" s="72">
        <v>9.1856869999999997</v>
      </c>
      <c r="AT30" s="72">
        <v>12.2858</v>
      </c>
      <c r="AU30" s="72">
        <v>16.313939999999999</v>
      </c>
      <c r="AV30" s="72">
        <v>8.9992370000000008</v>
      </c>
      <c r="AW30" s="72"/>
      <c r="AX30" s="31">
        <v>2011</v>
      </c>
      <c r="AY30" s="72">
        <v>10.45881</v>
      </c>
      <c r="AZ30" s="72">
        <v>11.87491</v>
      </c>
      <c r="BA30" s="72">
        <v>9.1856880000000007</v>
      </c>
      <c r="BB30" s="72">
        <v>12.2858</v>
      </c>
      <c r="BC30" s="72">
        <v>16.313939999999999</v>
      </c>
      <c r="BD30" s="72">
        <v>8.9992370000000008</v>
      </c>
      <c r="BE30" s="72"/>
      <c r="BF30" s="31">
        <v>2011</v>
      </c>
      <c r="BG30" s="72">
        <v>3.1705380000000001</v>
      </c>
      <c r="BH30" s="72">
        <v>4.4906860000000002</v>
      </c>
      <c r="BI30" s="72">
        <v>2.57986</v>
      </c>
      <c r="BJ30" s="72">
        <v>0.96534500000000001</v>
      </c>
      <c r="BK30" s="72">
        <v>1.8538680000000001</v>
      </c>
      <c r="BL30" s="72">
        <v>0.50253599999999998</v>
      </c>
      <c r="BM30" s="72"/>
      <c r="BN30" s="31">
        <v>2011</v>
      </c>
      <c r="BO30" s="72">
        <v>3.1705380000000001</v>
      </c>
      <c r="BP30" s="72">
        <v>4.4906860000000002</v>
      </c>
      <c r="BQ30" s="72">
        <v>2.57986</v>
      </c>
      <c r="BR30" s="72">
        <v>0.96534500000000001</v>
      </c>
      <c r="BS30" s="72">
        <v>1.8538680000000001</v>
      </c>
      <c r="BT30" s="72">
        <v>0.50253599999999998</v>
      </c>
    </row>
    <row r="31" spans="10:72" x14ac:dyDescent="0.25">
      <c r="J31" s="31">
        <v>2012</v>
      </c>
      <c r="K31" s="72">
        <v>4.9097724830000002</v>
      </c>
      <c r="L31" s="72">
        <v>6.4598131629999997</v>
      </c>
      <c r="M31" s="72">
        <v>3.8079569759999998</v>
      </c>
      <c r="N31" s="72">
        <v>6.020015677</v>
      </c>
      <c r="O31" s="72">
        <v>8.0206374969999992</v>
      </c>
      <c r="P31" s="72">
        <v>4.7307287860000002</v>
      </c>
      <c r="Q31" s="72"/>
      <c r="R31" s="31">
        <v>2012</v>
      </c>
      <c r="S31" s="72">
        <v>4.9945507999999998</v>
      </c>
      <c r="T31" s="72">
        <v>6.213586673</v>
      </c>
      <c r="U31" s="72">
        <v>3.7421883020000002</v>
      </c>
      <c r="V31" s="72">
        <v>5.9643765579999997</v>
      </c>
      <c r="W31" s="72">
        <v>7.6985545320000002</v>
      </c>
      <c r="X31" s="72">
        <v>4.6461814529999996</v>
      </c>
      <c r="Y31" s="72"/>
      <c r="Z31" s="31">
        <v>2012</v>
      </c>
      <c r="AA31" s="72">
        <v>1.6231040000000001</v>
      </c>
      <c r="AB31" s="72">
        <v>2.1579790000000001</v>
      </c>
      <c r="AC31" s="72">
        <v>1.2612810000000001</v>
      </c>
      <c r="AD31" s="72">
        <v>2.4029210000000001</v>
      </c>
      <c r="AE31" s="72">
        <v>3.1545209999999999</v>
      </c>
      <c r="AF31" s="72">
        <v>1.6120639999999999</v>
      </c>
      <c r="AG31" s="72"/>
      <c r="AH31" s="31">
        <v>2012</v>
      </c>
      <c r="AI31" s="72">
        <v>1.607604</v>
      </c>
      <c r="AJ31" s="72">
        <v>2.114563</v>
      </c>
      <c r="AK31" s="72">
        <v>1.260853</v>
      </c>
      <c r="AL31" s="72">
        <v>2.4409149999999999</v>
      </c>
      <c r="AM31" s="72">
        <v>3.2241399999999998</v>
      </c>
      <c r="AN31" s="72">
        <v>1.575766</v>
      </c>
      <c r="AO31" s="72"/>
      <c r="AP31" s="31">
        <v>2012</v>
      </c>
      <c r="AQ31" s="72">
        <v>9.7852842150000008</v>
      </c>
      <c r="AR31" s="72">
        <v>11.78585049</v>
      </c>
      <c r="AS31" s="72">
        <v>8.9259219999999999</v>
      </c>
      <c r="AT31" s="72">
        <v>12.88561</v>
      </c>
      <c r="AU31" s="72">
        <v>18.128910000000001</v>
      </c>
      <c r="AV31" s="72">
        <v>9.1042780000000008</v>
      </c>
      <c r="AW31" s="72"/>
      <c r="AX31" s="31">
        <v>2012</v>
      </c>
      <c r="AY31" s="72">
        <v>9.8345420000000008</v>
      </c>
      <c r="AZ31" s="72">
        <v>11.72936</v>
      </c>
      <c r="BA31" s="72">
        <v>8.9727180000000004</v>
      </c>
      <c r="BB31" s="72">
        <v>13.15376</v>
      </c>
      <c r="BC31" s="72">
        <v>18.17043</v>
      </c>
      <c r="BD31" s="72">
        <v>8.9886079999999993</v>
      </c>
      <c r="BE31" s="72"/>
      <c r="BF31" s="31">
        <v>2012</v>
      </c>
      <c r="BG31" s="72">
        <v>3.0630350000000002</v>
      </c>
      <c r="BH31" s="72">
        <v>4.5081939999999996</v>
      </c>
      <c r="BI31" s="72">
        <v>2.15917</v>
      </c>
      <c r="BJ31" s="72">
        <v>0.90122000000000002</v>
      </c>
      <c r="BK31" s="72">
        <v>1.6621459999999999</v>
      </c>
      <c r="BL31" s="72">
        <v>0.354902</v>
      </c>
      <c r="BM31" s="72"/>
      <c r="BN31" s="31">
        <v>2012</v>
      </c>
      <c r="BO31" s="72">
        <v>3.1652529999999999</v>
      </c>
      <c r="BP31" s="72">
        <v>4.5493959999999998</v>
      </c>
      <c r="BQ31" s="72">
        <v>2.2656779999999999</v>
      </c>
      <c r="BR31" s="72">
        <v>0.86099199999999998</v>
      </c>
      <c r="BS31" s="72">
        <v>1.644517</v>
      </c>
      <c r="BT31" s="72">
        <v>0.37473800000000002</v>
      </c>
    </row>
    <row r="32" spans="10:72" x14ac:dyDescent="0.25">
      <c r="J32" s="31">
        <v>2013</v>
      </c>
      <c r="K32" s="72">
        <v>4.7729402759999999</v>
      </c>
      <c r="L32" s="72">
        <v>6.3383540109999998</v>
      </c>
      <c r="M32" s="72">
        <v>3.6380590380000002</v>
      </c>
      <c r="N32" s="72">
        <v>5.9492129900000004</v>
      </c>
      <c r="O32" s="72">
        <v>7.9410565660000003</v>
      </c>
      <c r="P32" s="72">
        <v>4.6130237650000003</v>
      </c>
      <c r="Q32" s="72"/>
      <c r="R32" s="31">
        <v>2013</v>
      </c>
      <c r="S32" s="72">
        <v>4.6225216649999998</v>
      </c>
      <c r="T32" s="72">
        <v>5.9613856329999999</v>
      </c>
      <c r="U32" s="72">
        <v>3.5302802519999998</v>
      </c>
      <c r="V32" s="72">
        <v>5.8348301979999997</v>
      </c>
      <c r="W32" s="72">
        <v>7.9028404720000003</v>
      </c>
      <c r="X32" s="72">
        <v>4.4135437350000002</v>
      </c>
      <c r="Y32" s="72"/>
      <c r="Z32" s="31">
        <v>2013</v>
      </c>
      <c r="AA32" s="72">
        <v>1.642876</v>
      </c>
      <c r="AB32" s="72">
        <v>2.1314000000000002</v>
      </c>
      <c r="AC32" s="72">
        <v>1.1980500000000001</v>
      </c>
      <c r="AD32" s="72">
        <v>2.340195</v>
      </c>
      <c r="AE32" s="72">
        <v>3.3968769999999999</v>
      </c>
      <c r="AF32" s="72">
        <v>1.5076240000000001</v>
      </c>
      <c r="AG32" s="72"/>
      <c r="AH32" s="31">
        <v>2013</v>
      </c>
      <c r="AI32" s="72">
        <v>1.5727180000000001</v>
      </c>
      <c r="AJ32" s="72">
        <v>2.1057260000000002</v>
      </c>
      <c r="AK32" s="72">
        <v>1.1907730000000001</v>
      </c>
      <c r="AL32" s="72">
        <v>2.4326490000000001</v>
      </c>
      <c r="AM32" s="72">
        <v>3.3058350000000001</v>
      </c>
      <c r="AN32" s="72">
        <v>1.4979229999999999</v>
      </c>
      <c r="AO32" s="72"/>
      <c r="AP32" s="31">
        <v>2013</v>
      </c>
      <c r="AQ32" s="72">
        <v>9.7736981459999992</v>
      </c>
      <c r="AR32" s="72">
        <v>11.132404749999999</v>
      </c>
      <c r="AS32" s="72">
        <v>8.413259</v>
      </c>
      <c r="AT32" s="72">
        <v>13.15057</v>
      </c>
      <c r="AU32" s="72">
        <v>17.75554</v>
      </c>
      <c r="AV32" s="72">
        <v>9.4812670000000008</v>
      </c>
      <c r="AW32" s="72"/>
      <c r="AX32" s="31">
        <v>2013</v>
      </c>
      <c r="AY32" s="72">
        <v>9.8974759999999993</v>
      </c>
      <c r="AZ32" s="72">
        <v>11.7136</v>
      </c>
      <c r="BA32" s="72">
        <v>8.4301159999999999</v>
      </c>
      <c r="BB32" s="72">
        <v>13.146179999999999</v>
      </c>
      <c r="BC32" s="72">
        <v>17.560009999999998</v>
      </c>
      <c r="BD32" s="72">
        <v>9.2936069999999997</v>
      </c>
      <c r="BE32" s="72"/>
      <c r="BF32" s="31">
        <v>2013</v>
      </c>
      <c r="BG32" s="72">
        <v>3.277466</v>
      </c>
      <c r="BH32" s="72">
        <v>4.6704759999999998</v>
      </c>
      <c r="BI32" s="72">
        <v>2.4816539999999998</v>
      </c>
      <c r="BJ32" s="72">
        <v>0.919902</v>
      </c>
      <c r="BK32" s="72">
        <v>1.6137440000000001</v>
      </c>
      <c r="BL32" s="72">
        <v>0.38505400000000001</v>
      </c>
      <c r="BM32" s="72"/>
      <c r="BN32" s="31">
        <v>2013</v>
      </c>
      <c r="BO32" s="72">
        <v>3.2343679999999999</v>
      </c>
      <c r="BP32" s="72">
        <v>4.6177020000000004</v>
      </c>
      <c r="BQ32" s="72">
        <v>2.4323239999999999</v>
      </c>
      <c r="BR32" s="72">
        <v>0.83115000000000006</v>
      </c>
      <c r="BS32" s="72">
        <v>1.6774199999999999</v>
      </c>
      <c r="BT32" s="72">
        <v>0.37338399999999999</v>
      </c>
    </row>
    <row r="33" spans="10:72" x14ac:dyDescent="0.25">
      <c r="J33" s="31">
        <v>2014</v>
      </c>
      <c r="K33" s="72">
        <v>4.8987818770000002</v>
      </c>
      <c r="L33" s="72">
        <v>6.0534425919999997</v>
      </c>
      <c r="M33" s="72">
        <v>3.9210749649999999</v>
      </c>
      <c r="N33" s="72">
        <v>6.0393500229999999</v>
      </c>
      <c r="O33" s="72">
        <v>8.2961341169999994</v>
      </c>
      <c r="P33" s="72">
        <v>4.4167830769999998</v>
      </c>
      <c r="Q33" s="72"/>
      <c r="R33" s="31">
        <v>2014</v>
      </c>
      <c r="S33" s="72">
        <v>4.6424086679999998</v>
      </c>
      <c r="T33" s="72">
        <v>5.8677804340000002</v>
      </c>
      <c r="U33" s="72">
        <v>3.5166385529999999</v>
      </c>
      <c r="V33" s="72">
        <v>5.7806257390000004</v>
      </c>
      <c r="W33" s="72">
        <v>7.7170658300000001</v>
      </c>
      <c r="X33" s="72">
        <v>4.2702814499999997</v>
      </c>
      <c r="Y33" s="72"/>
      <c r="Z33" s="31">
        <v>2014</v>
      </c>
      <c r="AA33" s="72">
        <v>1.7780659999999999</v>
      </c>
      <c r="AB33" s="72">
        <v>2.1642570000000001</v>
      </c>
      <c r="AC33" s="72">
        <v>1.229652</v>
      </c>
      <c r="AD33" s="72">
        <v>2.1317729999999999</v>
      </c>
      <c r="AE33" s="72">
        <v>3.1902550000000001</v>
      </c>
      <c r="AF33" s="72">
        <v>1.110117</v>
      </c>
      <c r="AG33" s="72"/>
      <c r="AH33" s="31">
        <v>2014</v>
      </c>
      <c r="AI33" s="72">
        <v>1.780972</v>
      </c>
      <c r="AJ33" s="72">
        <v>2.1450309999999999</v>
      </c>
      <c r="AK33" s="72">
        <v>1.176215</v>
      </c>
      <c r="AL33" s="72">
        <v>2.1961170000000001</v>
      </c>
      <c r="AM33" s="72">
        <v>3.1809289999999999</v>
      </c>
      <c r="AN33" s="72">
        <v>1.160288</v>
      </c>
      <c r="AO33" s="72"/>
      <c r="AP33" s="31">
        <v>2014</v>
      </c>
      <c r="AQ33" s="72">
        <v>10.159046249999999</v>
      </c>
      <c r="AR33" s="72">
        <v>11.373607079999999</v>
      </c>
      <c r="AS33" s="72">
        <v>8.7755130000000001</v>
      </c>
      <c r="AT33" s="72">
        <v>13.392379999999999</v>
      </c>
      <c r="AU33" s="72">
        <v>18.426960000000001</v>
      </c>
      <c r="AV33" s="72">
        <v>9.563955</v>
      </c>
      <c r="AW33" s="72"/>
      <c r="AX33" s="31">
        <v>2014</v>
      </c>
      <c r="AY33" s="72">
        <v>10.06983</v>
      </c>
      <c r="AZ33" s="72">
        <v>12.19896</v>
      </c>
      <c r="BA33" s="72">
        <v>8.6063130000000001</v>
      </c>
      <c r="BB33" s="72">
        <v>12.9765</v>
      </c>
      <c r="BC33" s="72">
        <v>16.889330000000001</v>
      </c>
      <c r="BD33" s="72">
        <v>9.2643160000000009</v>
      </c>
      <c r="BE33" s="72"/>
      <c r="BF33" s="31">
        <v>2014</v>
      </c>
      <c r="BG33" s="72">
        <v>3.2462179999999998</v>
      </c>
      <c r="BH33" s="72">
        <v>4.5590460000000004</v>
      </c>
      <c r="BI33" s="72">
        <v>2.3604759999999998</v>
      </c>
      <c r="BJ33" s="72">
        <v>0.84730700000000003</v>
      </c>
      <c r="BK33" s="72">
        <v>1.585513</v>
      </c>
      <c r="BL33" s="72">
        <v>0.39929700000000001</v>
      </c>
      <c r="BM33" s="72"/>
      <c r="BN33" s="31">
        <v>2014</v>
      </c>
      <c r="BO33" s="72">
        <v>3.1409199999999999</v>
      </c>
      <c r="BP33" s="72">
        <v>4.4516970000000002</v>
      </c>
      <c r="BQ33" s="72">
        <v>2.3121010000000002</v>
      </c>
      <c r="BR33" s="72">
        <v>0.78393100000000004</v>
      </c>
      <c r="BS33" s="72">
        <v>1.568765</v>
      </c>
      <c r="BT33" s="72">
        <v>0.37273000000000001</v>
      </c>
    </row>
  </sheetData>
  <mergeCells count="16">
    <mergeCell ref="BG7:BI7"/>
    <mergeCell ref="BJ7:BL7"/>
    <mergeCell ref="BO7:BQ7"/>
    <mergeCell ref="BR7:BT7"/>
    <mergeCell ref="N7:P7"/>
    <mergeCell ref="AY7:BA7"/>
    <mergeCell ref="BB7:BD7"/>
    <mergeCell ref="K7:M7"/>
    <mergeCell ref="AI7:AK7"/>
    <mergeCell ref="AL7:AN7"/>
    <mergeCell ref="AQ7:AS7"/>
    <mergeCell ref="AT7:AV7"/>
    <mergeCell ref="T7:V7"/>
    <mergeCell ref="W7:Y7"/>
    <mergeCell ref="AA7:AC7"/>
    <mergeCell ref="AD7:AF7"/>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A0C4-6AC7-470D-83BB-62C4A7AA03AE}">
  <dimension ref="H2:V8"/>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9.7109375"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2" x14ac:dyDescent="0.25">
      <c r="J2" s="74" t="s">
        <v>627</v>
      </c>
    </row>
    <row r="3" spans="10:22" x14ac:dyDescent="0.25">
      <c r="J3" s="33" t="s">
        <v>432</v>
      </c>
    </row>
    <row r="4" spans="10:22" x14ac:dyDescent="0.25">
      <c r="J4" s="35"/>
      <c r="Q4" s="35"/>
    </row>
    <row r="5" spans="10:22" x14ac:dyDescent="0.25">
      <c r="K5" s="31" t="s">
        <v>13</v>
      </c>
      <c r="L5" s="31" t="s">
        <v>476</v>
      </c>
      <c r="M5" s="31" t="s">
        <v>477</v>
      </c>
      <c r="N5" s="31" t="s">
        <v>478</v>
      </c>
    </row>
    <row r="6" spans="10:22" x14ac:dyDescent="0.25">
      <c r="J6" s="31" t="s">
        <v>40</v>
      </c>
      <c r="K6" s="72">
        <v>50.747729999999997</v>
      </c>
      <c r="L6" s="72">
        <v>23.907710000000002</v>
      </c>
      <c r="M6" s="72">
        <v>8.9370049999999992</v>
      </c>
      <c r="N6" s="72">
        <v>16.407550000000001</v>
      </c>
      <c r="O6" s="36"/>
      <c r="P6" s="36"/>
    </row>
    <row r="7" spans="10:22" x14ac:dyDescent="0.25">
      <c r="J7" s="31" t="s">
        <v>404</v>
      </c>
      <c r="K7" s="72">
        <v>56.182099999999998</v>
      </c>
      <c r="L7" s="72">
        <v>27.66865</v>
      </c>
      <c r="M7" s="72">
        <v>10.73724</v>
      </c>
      <c r="N7" s="72">
        <v>5.412007</v>
      </c>
      <c r="O7" s="36"/>
      <c r="P7" s="36"/>
      <c r="T7" s="36"/>
      <c r="U7" s="36"/>
      <c r="V7" s="36"/>
    </row>
    <row r="8" spans="10:22" x14ac:dyDescent="0.25">
      <c r="J8" s="31" t="s">
        <v>388</v>
      </c>
      <c r="K8" s="72">
        <v>58.053339999999999</v>
      </c>
      <c r="L8" s="72">
        <v>25.642900000000001</v>
      </c>
      <c r="M8" s="72">
        <v>11.161020000000001</v>
      </c>
      <c r="N8" s="72">
        <v>5.1427459999999998</v>
      </c>
      <c r="P8" s="43"/>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323E-7851-40BC-94DF-477E17A4C83E}">
  <dimension ref="H2:AB30"/>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6.140625"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32" t="s">
        <v>628</v>
      </c>
    </row>
    <row r="3" spans="10:28" x14ac:dyDescent="0.25">
      <c r="J3" s="33" t="s">
        <v>629</v>
      </c>
    </row>
    <row r="5" spans="10:28" x14ac:dyDescent="0.25">
      <c r="J5" s="35"/>
      <c r="Q5" s="35"/>
      <c r="AB5" s="35"/>
    </row>
    <row r="6" spans="10:28" x14ac:dyDescent="0.25">
      <c r="J6" s="31" t="s">
        <v>10</v>
      </c>
      <c r="K6" s="31" t="s">
        <v>383</v>
      </c>
      <c r="L6" s="31" t="s">
        <v>344</v>
      </c>
      <c r="M6" s="31" t="s">
        <v>330</v>
      </c>
      <c r="N6" s="31" t="s">
        <v>328</v>
      </c>
      <c r="O6" s="36" t="s">
        <v>188</v>
      </c>
      <c r="P6" s="36" t="s">
        <v>605</v>
      </c>
      <c r="Q6" s="31" t="s">
        <v>399</v>
      </c>
      <c r="R6" s="31" t="s">
        <v>604</v>
      </c>
    </row>
    <row r="7" spans="10:28" x14ac:dyDescent="0.25">
      <c r="J7" s="31">
        <v>1992</v>
      </c>
      <c r="K7" s="72">
        <v>0.66112800000000005</v>
      </c>
      <c r="L7" s="72">
        <v>0.72203099999999998</v>
      </c>
      <c r="M7" s="72">
        <v>0.29964200000000002</v>
      </c>
      <c r="N7" s="72">
        <v>0.12794700000000001</v>
      </c>
      <c r="O7" s="72">
        <v>0.124968</v>
      </c>
      <c r="P7" s="71">
        <v>0.32945999999999998</v>
      </c>
      <c r="Q7" s="72">
        <v>0.468246</v>
      </c>
      <c r="R7" s="72">
        <v>0.56448100000000001</v>
      </c>
    </row>
    <row r="8" spans="10:28" x14ac:dyDescent="0.25">
      <c r="J8" s="31">
        <v>1993</v>
      </c>
      <c r="K8" s="72">
        <v>0.63716899999999999</v>
      </c>
      <c r="L8" s="72">
        <v>0.768729</v>
      </c>
      <c r="M8" s="72">
        <v>0.27591100000000002</v>
      </c>
      <c r="N8" s="72">
        <v>0.11913600000000001</v>
      </c>
      <c r="O8" s="72">
        <v>0.15091299999999999</v>
      </c>
      <c r="P8" s="72">
        <v>0.33548</v>
      </c>
      <c r="Q8" s="72">
        <v>0.41300999999999999</v>
      </c>
      <c r="R8" s="72">
        <v>0.475466</v>
      </c>
    </row>
    <row r="9" spans="10:28" x14ac:dyDescent="0.25">
      <c r="J9" s="31">
        <v>1994</v>
      </c>
      <c r="K9" s="72">
        <v>0.76293999999999995</v>
      </c>
      <c r="L9" s="72">
        <v>0.83204199999999995</v>
      </c>
      <c r="M9" s="72">
        <v>0.29426799999999997</v>
      </c>
      <c r="N9" s="72">
        <v>0.12742600000000001</v>
      </c>
      <c r="O9" s="72">
        <v>0.14288799999999999</v>
      </c>
      <c r="P9" s="72">
        <v>0.38762099999999999</v>
      </c>
      <c r="Q9" s="72">
        <v>0.453509</v>
      </c>
      <c r="R9" s="72">
        <v>0.432564</v>
      </c>
      <c r="T9" s="36"/>
      <c r="U9" s="36"/>
      <c r="V9" s="36"/>
    </row>
    <row r="10" spans="10:28" x14ac:dyDescent="0.25">
      <c r="J10" s="31">
        <v>1995</v>
      </c>
      <c r="K10" s="72">
        <v>0.87410299999999996</v>
      </c>
      <c r="L10" s="72">
        <v>0.96163399999999999</v>
      </c>
      <c r="M10" s="72">
        <v>0.346136</v>
      </c>
      <c r="N10" s="72">
        <v>0.147865</v>
      </c>
      <c r="O10" s="72">
        <v>0.18207000000000001</v>
      </c>
      <c r="P10" s="72">
        <v>0.45117400000000002</v>
      </c>
      <c r="Q10" s="72">
        <v>0.54185799999999995</v>
      </c>
      <c r="R10" s="72">
        <v>0.50197199999999997</v>
      </c>
    </row>
    <row r="11" spans="10:28" x14ac:dyDescent="0.25">
      <c r="J11" s="31">
        <v>1996</v>
      </c>
      <c r="K11" s="72">
        <v>0.97561600000000004</v>
      </c>
      <c r="L11" s="72">
        <v>0.86403799999999997</v>
      </c>
      <c r="M11" s="72">
        <v>0.33796199999999998</v>
      </c>
      <c r="N11" s="72">
        <v>0.14926300000000001</v>
      </c>
      <c r="O11" s="72">
        <v>0.21970999999999999</v>
      </c>
      <c r="P11" s="72">
        <v>0.50731000000000004</v>
      </c>
      <c r="Q11" s="72">
        <v>0.56739899999999999</v>
      </c>
      <c r="R11" s="72">
        <v>0.57673600000000003</v>
      </c>
    </row>
    <row r="12" spans="10:28" x14ac:dyDescent="0.25">
      <c r="J12" s="31">
        <v>1997</v>
      </c>
      <c r="K12" s="72">
        <v>0.97102999999999995</v>
      </c>
      <c r="L12" s="72">
        <v>0.79130199999999995</v>
      </c>
      <c r="M12" s="72">
        <v>0.30972499999999997</v>
      </c>
      <c r="N12" s="72">
        <v>0.138652</v>
      </c>
      <c r="O12" s="72">
        <v>0.24176</v>
      </c>
      <c r="P12" s="72">
        <v>0.50786200000000004</v>
      </c>
      <c r="Q12" s="72">
        <v>0.56661499999999998</v>
      </c>
      <c r="R12" s="72">
        <v>0.56961099999999998</v>
      </c>
    </row>
    <row r="13" spans="10:28" x14ac:dyDescent="0.25">
      <c r="J13" s="31">
        <v>1998</v>
      </c>
      <c r="K13" s="72">
        <v>0.96864799999999995</v>
      </c>
      <c r="L13" s="72">
        <v>0.67867900000000003</v>
      </c>
      <c r="M13" s="72">
        <v>0.32448700000000003</v>
      </c>
      <c r="N13" s="72">
        <v>0.14444199999999999</v>
      </c>
      <c r="O13" s="72">
        <v>0.31320100000000001</v>
      </c>
      <c r="P13" s="72">
        <v>0.45707999999999999</v>
      </c>
      <c r="Q13" s="72">
        <v>0.58514299999999997</v>
      </c>
      <c r="R13" s="72">
        <v>0.52155600000000002</v>
      </c>
    </row>
    <row r="14" spans="10:28" x14ac:dyDescent="0.25">
      <c r="J14" s="31">
        <v>1999</v>
      </c>
      <c r="K14" s="72">
        <v>1.037682</v>
      </c>
      <c r="L14" s="72">
        <v>0.75714599999999999</v>
      </c>
      <c r="M14" s="72">
        <v>0.324598</v>
      </c>
      <c r="N14" s="72">
        <v>0.144373</v>
      </c>
      <c r="O14" s="72">
        <v>0.332899</v>
      </c>
      <c r="P14" s="72">
        <v>0.50631499999999996</v>
      </c>
      <c r="Q14" s="72">
        <v>0.596862</v>
      </c>
      <c r="R14" s="72">
        <v>0.50954900000000003</v>
      </c>
    </row>
    <row r="15" spans="10:28" x14ac:dyDescent="0.25">
      <c r="J15" s="31">
        <v>2000</v>
      </c>
      <c r="K15" s="72">
        <v>0.99821800000000005</v>
      </c>
      <c r="L15" s="72">
        <v>0.86181700000000006</v>
      </c>
      <c r="M15" s="72">
        <v>0.317241</v>
      </c>
      <c r="N15" s="72">
        <v>0.13701199999999999</v>
      </c>
      <c r="O15" s="72">
        <v>0.36775400000000003</v>
      </c>
      <c r="P15" s="72">
        <v>0.56629099999999999</v>
      </c>
      <c r="Q15" s="72">
        <v>0.59771600000000003</v>
      </c>
      <c r="R15" s="72">
        <v>0.564056</v>
      </c>
    </row>
    <row r="16" spans="10:28" x14ac:dyDescent="0.25">
      <c r="J16" s="31">
        <v>2001</v>
      </c>
      <c r="K16" s="72">
        <v>1.060354</v>
      </c>
      <c r="L16" s="72">
        <v>0.77743300000000004</v>
      </c>
      <c r="M16" s="72">
        <v>0.30880000000000002</v>
      </c>
      <c r="N16" s="72">
        <v>0.138044</v>
      </c>
      <c r="O16" s="72">
        <v>0.40523700000000001</v>
      </c>
      <c r="P16" s="72">
        <v>0.54355299999999995</v>
      </c>
      <c r="Q16" s="72">
        <v>0.60946299999999998</v>
      </c>
      <c r="R16" s="72">
        <v>0.56334600000000001</v>
      </c>
    </row>
    <row r="17" spans="10:18" x14ac:dyDescent="0.25">
      <c r="J17" s="31">
        <v>2002</v>
      </c>
      <c r="K17" s="72">
        <v>1.0947249999999999</v>
      </c>
      <c r="L17" s="72">
        <v>0.75985100000000005</v>
      </c>
      <c r="M17" s="72">
        <v>0.31883</v>
      </c>
      <c r="N17" s="72">
        <v>0.14755399999999999</v>
      </c>
      <c r="O17" s="72">
        <v>0.430977</v>
      </c>
      <c r="P17" s="72">
        <v>0.575851</v>
      </c>
      <c r="Q17" s="72">
        <v>0.64847399999999999</v>
      </c>
      <c r="R17" s="72">
        <v>0.57499400000000001</v>
      </c>
    </row>
    <row r="18" spans="10:18" x14ac:dyDescent="0.25">
      <c r="J18" s="31">
        <v>2003</v>
      </c>
      <c r="K18" s="72">
        <v>1.162304</v>
      </c>
      <c r="L18" s="72">
        <v>0.82539300000000004</v>
      </c>
      <c r="M18" s="72">
        <v>0.37336599999999998</v>
      </c>
      <c r="N18" s="72">
        <v>0.181335</v>
      </c>
      <c r="O18" s="72">
        <v>0.50222599999999995</v>
      </c>
      <c r="P18" s="72">
        <v>0.65027100000000004</v>
      </c>
      <c r="Q18" s="72">
        <v>0.792686</v>
      </c>
      <c r="R18" s="72">
        <v>0.66664100000000004</v>
      </c>
    </row>
    <row r="19" spans="10:18" x14ac:dyDescent="0.25">
      <c r="J19" s="31">
        <v>2004</v>
      </c>
      <c r="K19" s="72">
        <v>1.299423</v>
      </c>
      <c r="L19" s="72">
        <v>0.81450599999999995</v>
      </c>
      <c r="M19" s="72">
        <v>0.43143399999999998</v>
      </c>
      <c r="N19" s="72">
        <v>0.21231800000000001</v>
      </c>
      <c r="O19" s="72">
        <v>0.61057700000000004</v>
      </c>
      <c r="P19" s="72">
        <v>0.79008</v>
      </c>
      <c r="Q19" s="72">
        <v>0.94647499999999996</v>
      </c>
      <c r="R19" s="72">
        <v>0.81843900000000003</v>
      </c>
    </row>
    <row r="20" spans="10:18" x14ac:dyDescent="0.25">
      <c r="J20" s="31">
        <v>2005</v>
      </c>
      <c r="K20" s="72">
        <v>1.4283809999999999</v>
      </c>
      <c r="L20" s="72">
        <v>0.83311299999999999</v>
      </c>
      <c r="M20" s="72">
        <v>0.46179399999999998</v>
      </c>
      <c r="N20" s="72">
        <v>0.225657</v>
      </c>
      <c r="O20" s="72">
        <v>0.85013399999999995</v>
      </c>
      <c r="P20" s="72">
        <v>0.86618499999999998</v>
      </c>
      <c r="Q20" s="72">
        <v>1.024567</v>
      </c>
      <c r="R20" s="72">
        <v>0.96351100000000001</v>
      </c>
    </row>
    <row r="21" spans="10:18" x14ac:dyDescent="0.25">
      <c r="J21" s="31">
        <v>2006</v>
      </c>
      <c r="K21" s="72">
        <v>1.5340860000000001</v>
      </c>
      <c r="L21" s="72">
        <v>0.82303000000000004</v>
      </c>
      <c r="M21" s="72">
        <v>0.52348499999999998</v>
      </c>
      <c r="N21" s="72">
        <v>0.248782</v>
      </c>
      <c r="O21" s="72">
        <v>1.0221370000000001</v>
      </c>
      <c r="P21" s="72">
        <v>0.91979500000000003</v>
      </c>
      <c r="Q21" s="72">
        <v>1.154088</v>
      </c>
      <c r="R21" s="72">
        <v>1.1786399999999999</v>
      </c>
    </row>
    <row r="22" spans="10:18" x14ac:dyDescent="0.25">
      <c r="J22" s="31">
        <v>2007</v>
      </c>
      <c r="K22" s="72">
        <v>1.655769</v>
      </c>
      <c r="L22" s="72">
        <v>0.83706400000000003</v>
      </c>
      <c r="M22" s="72">
        <v>0.66095099999999996</v>
      </c>
      <c r="N22" s="72">
        <v>0.28769800000000001</v>
      </c>
      <c r="O22" s="72">
        <v>1.480046</v>
      </c>
      <c r="P22" s="72">
        <v>1.0561480000000001</v>
      </c>
      <c r="Q22" s="72">
        <v>1.3447899999999999</v>
      </c>
      <c r="R22" s="72">
        <v>1.422199</v>
      </c>
    </row>
    <row r="23" spans="10:18" x14ac:dyDescent="0.25">
      <c r="J23" s="31">
        <v>2008</v>
      </c>
      <c r="K23" s="72">
        <v>1.6820219999999999</v>
      </c>
      <c r="L23" s="72">
        <v>0.94097200000000003</v>
      </c>
      <c r="M23" s="72">
        <v>0.76881299999999997</v>
      </c>
      <c r="N23" s="72">
        <v>0.320326</v>
      </c>
      <c r="O23" s="72">
        <v>1.8797349999999999</v>
      </c>
      <c r="P23" s="72">
        <v>1.1649160000000001</v>
      </c>
      <c r="Q23" s="72">
        <v>1.4809950000000001</v>
      </c>
      <c r="R23" s="72">
        <v>1.685667</v>
      </c>
    </row>
    <row r="24" spans="10:18" x14ac:dyDescent="0.25">
      <c r="J24" s="31">
        <v>2009</v>
      </c>
      <c r="K24" s="72">
        <v>1.4725090000000001</v>
      </c>
      <c r="L24" s="72">
        <v>0.90539800000000004</v>
      </c>
      <c r="M24" s="72">
        <v>0.64333300000000004</v>
      </c>
      <c r="N24" s="72">
        <v>0.27754000000000001</v>
      </c>
      <c r="O24" s="72">
        <v>1.988864</v>
      </c>
      <c r="P24" s="72">
        <v>1.0283439999999999</v>
      </c>
      <c r="Q24" s="72">
        <v>1.231033</v>
      </c>
      <c r="R24" s="72">
        <v>1.439961</v>
      </c>
    </row>
    <row r="25" spans="10:18" x14ac:dyDescent="0.25">
      <c r="J25" s="31">
        <v>2010</v>
      </c>
      <c r="K25" s="72">
        <v>1.65317</v>
      </c>
      <c r="L25" s="72">
        <v>1.0357240000000001</v>
      </c>
      <c r="M25" s="72">
        <v>0.70863900000000002</v>
      </c>
      <c r="N25" s="72">
        <v>0.28970499999999999</v>
      </c>
      <c r="O25" s="72">
        <v>2.3847990000000001</v>
      </c>
      <c r="P25" s="72">
        <v>1.25282</v>
      </c>
      <c r="Q25" s="72">
        <v>1.3376840000000001</v>
      </c>
      <c r="R25" s="72">
        <v>1.749603</v>
      </c>
    </row>
    <row r="26" spans="10:18" x14ac:dyDescent="0.25">
      <c r="J26" s="31">
        <v>2011</v>
      </c>
      <c r="K26" s="72">
        <v>1.8030360000000001</v>
      </c>
      <c r="L26" s="72">
        <v>1.1397999999999999</v>
      </c>
      <c r="M26" s="72">
        <v>0.80937499999999996</v>
      </c>
      <c r="N26" s="72">
        <v>0.32392799999999999</v>
      </c>
      <c r="O26" s="72">
        <v>2.9195030000000002</v>
      </c>
      <c r="P26" s="72">
        <v>1.439109</v>
      </c>
      <c r="Q26" s="72">
        <v>1.515997</v>
      </c>
      <c r="R26" s="72">
        <v>2.072527</v>
      </c>
    </row>
    <row r="27" spans="10:18" x14ac:dyDescent="0.25">
      <c r="J27" s="31">
        <v>2012</v>
      </c>
      <c r="K27" s="72">
        <v>1.830614</v>
      </c>
      <c r="L27" s="72">
        <v>1.1693990000000001</v>
      </c>
      <c r="M27" s="72">
        <v>0.82467599999999996</v>
      </c>
      <c r="N27" s="72">
        <v>0.32841799999999999</v>
      </c>
      <c r="O27" s="72">
        <v>2.9617399999999998</v>
      </c>
      <c r="P27" s="72">
        <v>1.468207</v>
      </c>
      <c r="Q27" s="72">
        <v>1.538467</v>
      </c>
      <c r="R27" s="72">
        <v>2.0977329999999998</v>
      </c>
    </row>
    <row r="28" spans="10:18" x14ac:dyDescent="0.25">
      <c r="J28" s="31">
        <v>2013</v>
      </c>
      <c r="K28" s="72">
        <v>1.877265</v>
      </c>
      <c r="L28" s="72">
        <v>1.0100979999999999</v>
      </c>
      <c r="M28" s="72">
        <v>0.86352399999999996</v>
      </c>
      <c r="N28" s="72">
        <v>0.34136699999999998</v>
      </c>
      <c r="O28" s="72">
        <v>3.2837900000000002</v>
      </c>
      <c r="P28" s="72">
        <v>1.5137130000000001</v>
      </c>
      <c r="Q28" s="72">
        <v>1.5812010000000001</v>
      </c>
      <c r="R28" s="72">
        <v>2.1816960000000001</v>
      </c>
    </row>
    <row r="29" spans="10:18" x14ac:dyDescent="0.25">
      <c r="J29" s="31">
        <v>2014</v>
      </c>
      <c r="K29" s="72">
        <v>1.870225</v>
      </c>
      <c r="L29" s="72">
        <v>1.0281929999999999</v>
      </c>
      <c r="M29" s="72">
        <v>0.86194199999999999</v>
      </c>
      <c r="N29" s="72">
        <v>0.33832899999999999</v>
      </c>
      <c r="O29" s="72">
        <v>3.407762</v>
      </c>
      <c r="P29" s="72">
        <v>1.535879</v>
      </c>
      <c r="Q29" s="72">
        <v>1.5934360000000001</v>
      </c>
      <c r="R29" s="72">
        <v>2.2227860000000002</v>
      </c>
    </row>
    <row r="30" spans="10:18" x14ac:dyDescent="0.25">
      <c r="J30" s="31">
        <v>2015</v>
      </c>
      <c r="K30" s="72">
        <v>1.791426</v>
      </c>
      <c r="L30" s="72">
        <v>0.98886499999999999</v>
      </c>
      <c r="M30" s="72">
        <v>0.80398000000000003</v>
      </c>
      <c r="N30" s="72">
        <v>0.32358900000000002</v>
      </c>
      <c r="O30" s="72">
        <v>3.474618</v>
      </c>
      <c r="P30" s="72">
        <v>1.4812339999999999</v>
      </c>
      <c r="Q30" s="72">
        <v>1.5292939999999999</v>
      </c>
      <c r="R30" s="72">
        <v>2.1622029999999999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3B02-076F-4842-9C62-CD333E924700}">
  <dimension ref="H2:AZ123"/>
  <sheetViews>
    <sheetView workbookViewId="0">
      <selection activeCell="J2" sqref="J2"/>
    </sheetView>
  </sheetViews>
  <sheetFormatPr defaultRowHeight="15" x14ac:dyDescent="0.25"/>
  <cols>
    <col min="1" max="5" width="9.140625" style="31"/>
    <col min="6" max="6" width="61.42578125" style="31" customWidth="1"/>
    <col min="7" max="7" width="9.7109375" style="31" customWidth="1"/>
    <col min="8" max="8" width="4" style="30" customWidth="1"/>
    <col min="9" max="11" width="9.140625" style="31"/>
    <col min="12" max="12" width="12.5703125" style="31" customWidth="1"/>
    <col min="13" max="13" width="13.42578125" style="31" customWidth="1"/>
    <col min="14" max="14" width="14.140625" style="31" customWidth="1"/>
    <col min="15" max="15" width="9.140625" style="31"/>
    <col min="16" max="16" width="11.5703125" style="31" customWidth="1"/>
    <col min="17" max="22" width="9.140625" style="31"/>
    <col min="23" max="28" width="12.7109375" style="31" customWidth="1"/>
    <col min="29" max="29" width="9.140625" style="31"/>
    <col min="30" max="30" width="6" style="31" bestFit="1" customWidth="1"/>
    <col min="31" max="36" width="12.7109375" style="31" customWidth="1"/>
    <col min="37" max="37" width="9.140625" style="31"/>
    <col min="38" max="38" width="7.140625" style="31" customWidth="1"/>
    <col min="39" max="41" width="16.42578125" style="31" customWidth="1"/>
    <col min="42" max="42" width="9.140625" style="31"/>
    <col min="43" max="43" width="7.28515625" style="31" customWidth="1"/>
    <col min="44" max="46" width="16.42578125" style="31" customWidth="1"/>
    <col min="47" max="47" width="13.42578125" style="31" customWidth="1"/>
    <col min="48" max="48" width="9.140625" style="31"/>
    <col min="49" max="49" width="24.28515625" style="31" customWidth="1"/>
    <col min="50" max="16384" width="9.140625" style="31"/>
  </cols>
  <sheetData>
    <row r="2" spans="9:52" x14ac:dyDescent="0.25">
      <c r="J2" s="32" t="s">
        <v>630</v>
      </c>
    </row>
    <row r="3" spans="9:52" x14ac:dyDescent="0.25">
      <c r="J3" s="75" t="s">
        <v>8</v>
      </c>
    </row>
    <row r="4" spans="9:52" x14ac:dyDescent="0.25">
      <c r="J4" s="65"/>
    </row>
    <row r="5" spans="9:52" x14ac:dyDescent="0.25">
      <c r="J5" s="34" t="s">
        <v>631</v>
      </c>
      <c r="P5" s="35" t="s">
        <v>632</v>
      </c>
      <c r="Q5" s="35"/>
      <c r="R5" s="35"/>
      <c r="S5" s="35"/>
      <c r="T5" s="35"/>
      <c r="U5" s="35"/>
      <c r="V5" s="35" t="s">
        <v>17</v>
      </c>
      <c r="AD5" s="35" t="s">
        <v>31</v>
      </c>
      <c r="AL5" s="34" t="s">
        <v>32</v>
      </c>
      <c r="AQ5" s="35" t="s">
        <v>34</v>
      </c>
      <c r="AW5" s="35" t="s">
        <v>36</v>
      </c>
    </row>
    <row r="6" spans="9:52" x14ac:dyDescent="0.25">
      <c r="J6" s="38" t="s">
        <v>9</v>
      </c>
      <c r="P6" s="38" t="s">
        <v>633</v>
      </c>
      <c r="Q6" s="35"/>
      <c r="R6" s="35"/>
      <c r="S6" s="35"/>
      <c r="T6" s="35"/>
      <c r="U6" s="35"/>
      <c r="AL6" s="38" t="s">
        <v>33</v>
      </c>
      <c r="AQ6" s="38" t="s">
        <v>35</v>
      </c>
      <c r="AW6" s="38" t="s">
        <v>37</v>
      </c>
    </row>
    <row r="8" spans="9:52" ht="48" customHeight="1" x14ac:dyDescent="0.25">
      <c r="I8" s="36"/>
      <c r="J8" s="65" t="s">
        <v>10</v>
      </c>
      <c r="K8" s="65" t="s">
        <v>11</v>
      </c>
      <c r="L8" s="66" t="s">
        <v>481</v>
      </c>
      <c r="M8" s="66" t="s">
        <v>482</v>
      </c>
      <c r="N8" s="66" t="s">
        <v>483</v>
      </c>
      <c r="O8" s="36"/>
      <c r="P8" s="36"/>
      <c r="Q8" s="36" t="s">
        <v>40</v>
      </c>
      <c r="R8" s="36" t="s">
        <v>41</v>
      </c>
      <c r="V8" s="36"/>
      <c r="W8" s="68" t="s">
        <v>19</v>
      </c>
      <c r="X8" s="68" t="s">
        <v>20</v>
      </c>
      <c r="Y8" s="68" t="s">
        <v>21</v>
      </c>
      <c r="Z8" s="68" t="s">
        <v>22</v>
      </c>
      <c r="AA8" s="68" t="s">
        <v>23</v>
      </c>
      <c r="AB8" s="68" t="s">
        <v>12</v>
      </c>
      <c r="AC8" s="36"/>
      <c r="AD8" s="36"/>
      <c r="AE8" s="68" t="s">
        <v>19</v>
      </c>
      <c r="AF8" s="68" t="s">
        <v>20</v>
      </c>
      <c r="AG8" s="68" t="s">
        <v>21</v>
      </c>
      <c r="AH8" s="68" t="s">
        <v>22</v>
      </c>
      <c r="AI8" s="68" t="s">
        <v>23</v>
      </c>
      <c r="AJ8" s="68" t="s">
        <v>12</v>
      </c>
      <c r="AL8" s="31" t="s">
        <v>10</v>
      </c>
      <c r="AM8" s="68" t="s">
        <v>24</v>
      </c>
      <c r="AN8" s="68" t="s">
        <v>484</v>
      </c>
      <c r="AO8" s="68" t="s">
        <v>485</v>
      </c>
      <c r="AQ8" s="36" t="s">
        <v>10</v>
      </c>
      <c r="AR8" s="68" t="s">
        <v>24</v>
      </c>
      <c r="AS8" s="68" t="s">
        <v>484</v>
      </c>
      <c r="AT8" s="68" t="s">
        <v>485</v>
      </c>
      <c r="AU8" s="68" t="s">
        <v>486</v>
      </c>
      <c r="AW8" s="36"/>
      <c r="AX8" s="36" t="s">
        <v>403</v>
      </c>
      <c r="AY8" s="36" t="s">
        <v>25</v>
      </c>
      <c r="AZ8" s="36" t="s">
        <v>26</v>
      </c>
    </row>
    <row r="9" spans="9:52" x14ac:dyDescent="0.25">
      <c r="I9" s="36"/>
      <c r="J9" s="36">
        <v>1990</v>
      </c>
      <c r="K9" s="67">
        <v>17.205159999999999</v>
      </c>
      <c r="L9" s="67">
        <v>12.72312</v>
      </c>
      <c r="M9" s="67">
        <v>27.240960000000001</v>
      </c>
      <c r="N9" s="67">
        <v>4.5146499999999996</v>
      </c>
      <c r="O9" s="36"/>
      <c r="P9" s="37" t="s">
        <v>12</v>
      </c>
      <c r="Q9" s="67">
        <v>91.648160000000004</v>
      </c>
      <c r="R9" s="67">
        <v>8.3518399999999993</v>
      </c>
      <c r="V9" s="36">
        <v>1990</v>
      </c>
      <c r="W9" s="67">
        <v>-0.20391999999999999</v>
      </c>
      <c r="X9" s="67">
        <v>7.2692000000000007E-2</v>
      </c>
      <c r="Y9" s="67">
        <v>0.561774</v>
      </c>
      <c r="Z9" s="67">
        <v>1.6661539999999999</v>
      </c>
      <c r="AA9" s="67">
        <v>0.84123700000000001</v>
      </c>
      <c r="AB9" s="67">
        <v>2.9379339999999998</v>
      </c>
      <c r="AC9" s="36"/>
      <c r="AD9" s="36">
        <v>1990</v>
      </c>
      <c r="AE9" s="67">
        <v>-4.5799999999999999E-3</v>
      </c>
      <c r="AF9" s="67">
        <v>-2.4420000000000001E-2</v>
      </c>
      <c r="AG9" s="67">
        <v>1.178161</v>
      </c>
      <c r="AH9" s="67">
        <v>2.6164299999999998</v>
      </c>
      <c r="AI9" s="67">
        <v>1.447708</v>
      </c>
      <c r="AJ9" s="67">
        <v>5.2133019999999997</v>
      </c>
      <c r="AL9" s="31">
        <v>1990</v>
      </c>
      <c r="AM9" s="36">
        <v>0</v>
      </c>
      <c r="AN9" s="36">
        <v>0</v>
      </c>
      <c r="AO9" s="36">
        <v>0</v>
      </c>
      <c r="AQ9" s="36" t="s">
        <v>487</v>
      </c>
      <c r="AR9" s="36">
        <v>0</v>
      </c>
      <c r="AS9" s="36">
        <v>0</v>
      </c>
      <c r="AT9" s="36">
        <v>0</v>
      </c>
      <c r="AU9" s="36"/>
      <c r="AW9" s="37" t="s">
        <v>27</v>
      </c>
      <c r="AX9" s="67">
        <v>29.136030000000002</v>
      </c>
      <c r="AY9" s="67">
        <v>20.273420000000002</v>
      </c>
      <c r="AZ9" s="67">
        <v>38.95487</v>
      </c>
    </row>
    <row r="10" spans="9:52" x14ac:dyDescent="0.25">
      <c r="I10" s="36"/>
      <c r="J10" s="36">
        <v>1991</v>
      </c>
      <c r="K10" s="67">
        <v>18.10059</v>
      </c>
      <c r="L10" s="67">
        <v>12.51322</v>
      </c>
      <c r="M10" s="67">
        <v>24.906939999999999</v>
      </c>
      <c r="N10" s="67">
        <v>4.5890829999999996</v>
      </c>
      <c r="O10" s="36"/>
      <c r="P10" s="37" t="s">
        <v>13</v>
      </c>
      <c r="Q10" s="67">
        <v>91.62603</v>
      </c>
      <c r="R10" s="67">
        <v>8.3739720000000002</v>
      </c>
      <c r="V10" s="36">
        <v>1991</v>
      </c>
      <c r="W10" s="67">
        <v>-0.17798</v>
      </c>
      <c r="X10" s="67">
        <v>0.236482</v>
      </c>
      <c r="Y10" s="67">
        <v>0.42483799999999999</v>
      </c>
      <c r="Z10" s="67">
        <v>0.96045000000000003</v>
      </c>
      <c r="AA10" s="67">
        <v>9.0340000000000004E-3</v>
      </c>
      <c r="AB10" s="67">
        <v>1.4528190000000001</v>
      </c>
      <c r="AC10" s="36"/>
      <c r="AD10" s="36">
        <v>1991</v>
      </c>
      <c r="AE10" s="67">
        <v>-0.15101000000000001</v>
      </c>
      <c r="AF10" s="67">
        <v>0.61696099999999998</v>
      </c>
      <c r="AG10" s="67">
        <v>0.85871399999999998</v>
      </c>
      <c r="AH10" s="67">
        <v>2.5471159999999999</v>
      </c>
      <c r="AI10" s="67">
        <v>1.394593</v>
      </c>
      <c r="AJ10" s="67">
        <v>5.2663710000000004</v>
      </c>
      <c r="AL10" s="31">
        <v>1991</v>
      </c>
      <c r="AM10" s="67">
        <v>-4.0726000000000004</v>
      </c>
      <c r="AN10" s="67">
        <v>-0.86431000000000002</v>
      </c>
      <c r="AO10" s="67">
        <v>-7.1770399999999999</v>
      </c>
      <c r="AQ10" s="36" t="s">
        <v>488</v>
      </c>
      <c r="AR10" s="67">
        <v>-1.61511</v>
      </c>
      <c r="AS10" s="67">
        <v>-2.66933</v>
      </c>
      <c r="AT10" s="67">
        <v>-0.54945999999999995</v>
      </c>
      <c r="AU10" s="67"/>
      <c r="AW10" s="37" t="s">
        <v>28</v>
      </c>
      <c r="AX10" s="67">
        <v>20.058579999999999</v>
      </c>
      <c r="AY10" s="67">
        <v>12.111079999999999</v>
      </c>
      <c r="AZ10" s="67">
        <v>30.76962</v>
      </c>
    </row>
    <row r="11" spans="9:52" x14ac:dyDescent="0.25">
      <c r="I11" s="36"/>
      <c r="J11" s="36">
        <v>1992</v>
      </c>
      <c r="K11" s="67">
        <v>18.014800000000001</v>
      </c>
      <c r="L11" s="67">
        <v>12.388629999999999</v>
      </c>
      <c r="M11" s="67">
        <v>27.395520000000001</v>
      </c>
      <c r="N11" s="67">
        <v>4.5542949999999998</v>
      </c>
      <c r="O11" s="36"/>
      <c r="P11" s="37" t="s">
        <v>14</v>
      </c>
      <c r="Q11" s="67">
        <v>87.113939999999999</v>
      </c>
      <c r="R11" s="67">
        <v>12.886060000000001</v>
      </c>
      <c r="V11" s="36">
        <v>1992</v>
      </c>
      <c r="W11" s="67">
        <v>-4.6429999999999999E-2</v>
      </c>
      <c r="X11" s="67">
        <v>1.892E-3</v>
      </c>
      <c r="Y11" s="67">
        <v>0.34073700000000001</v>
      </c>
      <c r="Z11" s="67">
        <v>1.6359379999999999</v>
      </c>
      <c r="AA11" s="67">
        <v>0.18650700000000001</v>
      </c>
      <c r="AB11" s="67">
        <v>2.1186470000000002</v>
      </c>
      <c r="AC11" s="36"/>
      <c r="AD11" s="36">
        <v>1992</v>
      </c>
      <c r="AE11" s="67">
        <v>-0.23099</v>
      </c>
      <c r="AF11" s="67">
        <v>0.42321300000000001</v>
      </c>
      <c r="AG11" s="67">
        <v>0.23173299999999999</v>
      </c>
      <c r="AH11" s="67">
        <v>1.117415</v>
      </c>
      <c r="AI11" s="67">
        <v>0.58884599999999998</v>
      </c>
      <c r="AJ11" s="67">
        <v>2.13022</v>
      </c>
      <c r="AL11" s="31">
        <v>1992</v>
      </c>
      <c r="AM11" s="67">
        <v>-4.9716899999999997</v>
      </c>
      <c r="AN11" s="67">
        <v>-1.0226500000000001</v>
      </c>
      <c r="AO11" s="67">
        <v>-8.7631800000000002</v>
      </c>
      <c r="AQ11" s="36" t="s">
        <v>489</v>
      </c>
      <c r="AR11" s="67">
        <v>-1.85406</v>
      </c>
      <c r="AS11" s="67">
        <v>-2.3967499999999999</v>
      </c>
      <c r="AT11" s="67">
        <v>-1.3083499999999999</v>
      </c>
      <c r="AU11" s="67"/>
      <c r="AW11" s="37" t="s">
        <v>29</v>
      </c>
      <c r="AX11" s="67">
        <v>17.94811</v>
      </c>
      <c r="AY11" s="67">
        <v>10.970090000000001</v>
      </c>
      <c r="AZ11" s="67">
        <v>27.829840000000001</v>
      </c>
    </row>
    <row r="12" spans="9:52" x14ac:dyDescent="0.25">
      <c r="I12" s="36"/>
      <c r="J12" s="36">
        <v>1993</v>
      </c>
      <c r="K12" s="67">
        <v>18.502549999999999</v>
      </c>
      <c r="L12" s="67">
        <v>12.628539999999999</v>
      </c>
      <c r="M12" s="67">
        <v>25.913499999999999</v>
      </c>
      <c r="N12" s="67">
        <v>4.5722870000000002</v>
      </c>
      <c r="O12" s="36"/>
      <c r="P12" s="37" t="s">
        <v>15</v>
      </c>
      <c r="Q12" s="67">
        <v>87.986189999999993</v>
      </c>
      <c r="R12" s="67">
        <v>12.013809999999999</v>
      </c>
      <c r="V12" s="36">
        <v>1993</v>
      </c>
      <c r="W12" s="67">
        <v>-9.0090000000000003E-2</v>
      </c>
      <c r="X12" s="67">
        <v>0.28115200000000001</v>
      </c>
      <c r="Y12" s="67">
        <v>0.175397</v>
      </c>
      <c r="Z12" s="67">
        <v>1.1141749999999999</v>
      </c>
      <c r="AA12" s="67">
        <v>-0.18285000000000001</v>
      </c>
      <c r="AB12" s="67">
        <v>1.2977799999999999</v>
      </c>
      <c r="AC12" s="36"/>
      <c r="AD12" s="36">
        <v>1993</v>
      </c>
      <c r="AE12" s="67">
        <v>-0.98821000000000003</v>
      </c>
      <c r="AF12" s="67">
        <v>0.50281100000000001</v>
      </c>
      <c r="AG12" s="67">
        <v>0.16825399999999999</v>
      </c>
      <c r="AH12" s="67">
        <v>1.4116580000000001</v>
      </c>
      <c r="AI12" s="67">
        <v>1.449187</v>
      </c>
      <c r="AJ12" s="67">
        <v>2.5436960000000002</v>
      </c>
      <c r="AL12" s="31">
        <v>1993</v>
      </c>
      <c r="AM12" s="67">
        <v>-5.6120900000000002</v>
      </c>
      <c r="AN12" s="67">
        <v>-0.45174999999999998</v>
      </c>
      <c r="AO12" s="67">
        <v>-10.504899999999999</v>
      </c>
      <c r="AQ12" s="36" t="s">
        <v>490</v>
      </c>
      <c r="AR12" s="67">
        <v>-4.3218899999999998</v>
      </c>
      <c r="AS12" s="67">
        <v>-8.9220699999999997</v>
      </c>
      <c r="AT12" s="67">
        <v>0.51061900000000005</v>
      </c>
      <c r="AU12" s="67"/>
      <c r="AW12" s="37" t="s">
        <v>30</v>
      </c>
      <c r="AX12" s="67">
        <v>10.222300000000001</v>
      </c>
      <c r="AY12" s="67">
        <v>6.4247339999999999</v>
      </c>
      <c r="AZ12" s="67">
        <v>16.029229999999998</v>
      </c>
    </row>
    <row r="13" spans="9:52" x14ac:dyDescent="0.25">
      <c r="I13" s="36"/>
      <c r="J13" s="36">
        <v>1994</v>
      </c>
      <c r="K13" s="67">
        <v>20.04729</v>
      </c>
      <c r="L13" s="67">
        <v>14.0288</v>
      </c>
      <c r="M13" s="67">
        <v>24.592230000000001</v>
      </c>
      <c r="N13" s="67">
        <v>4.9327350000000001</v>
      </c>
      <c r="O13" s="36"/>
      <c r="P13" s="37" t="s">
        <v>16</v>
      </c>
      <c r="Q13" s="67">
        <v>98.25958</v>
      </c>
      <c r="R13" s="67">
        <v>1.7404189999999999</v>
      </c>
      <c r="V13" s="36">
        <v>1994</v>
      </c>
      <c r="W13" s="67">
        <v>0.53264</v>
      </c>
      <c r="X13" s="67">
        <v>-0.153</v>
      </c>
      <c r="Y13" s="67">
        <v>0.19214500000000001</v>
      </c>
      <c r="Z13" s="67">
        <v>1.8607400000000001</v>
      </c>
      <c r="AA13" s="67">
        <v>0.86910600000000005</v>
      </c>
      <c r="AB13" s="67">
        <v>3.3016299999999998</v>
      </c>
      <c r="AC13" s="36"/>
      <c r="AD13" s="36">
        <v>1994</v>
      </c>
      <c r="AE13" s="67">
        <v>-0.69240999999999997</v>
      </c>
      <c r="AF13" s="67">
        <v>0.70550999999999997</v>
      </c>
      <c r="AG13" s="67">
        <v>5.5463999999999999E-2</v>
      </c>
      <c r="AH13" s="67">
        <v>1.745857</v>
      </c>
      <c r="AI13" s="67">
        <v>1.2668759999999999</v>
      </c>
      <c r="AJ13" s="67">
        <v>3.081299</v>
      </c>
      <c r="AL13" s="31">
        <v>1994</v>
      </c>
      <c r="AM13" s="67">
        <v>-9.6255199999999999</v>
      </c>
      <c r="AN13" s="67">
        <v>-4.21488</v>
      </c>
      <c r="AO13" s="67">
        <v>-14.730499999999999</v>
      </c>
      <c r="AQ13" s="36" t="s">
        <v>491</v>
      </c>
      <c r="AR13" s="67">
        <v>-6.9617699999999996</v>
      </c>
      <c r="AS13" s="67">
        <v>-11.9641</v>
      </c>
      <c r="AT13" s="67">
        <v>-1.67517</v>
      </c>
      <c r="AU13" s="67"/>
    </row>
    <row r="14" spans="9:52" x14ac:dyDescent="0.25">
      <c r="I14" s="36"/>
      <c r="J14" s="36">
        <v>1995</v>
      </c>
      <c r="K14" s="67">
        <v>20.26763</v>
      </c>
      <c r="L14" s="67">
        <v>14.454129999999999</v>
      </c>
      <c r="M14" s="67">
        <v>24.8767</v>
      </c>
      <c r="N14" s="67">
        <v>5.3474029999999999</v>
      </c>
      <c r="O14" s="36"/>
      <c r="V14" s="36">
        <v>1995</v>
      </c>
      <c r="W14" s="67">
        <v>4.6684999999999997E-2</v>
      </c>
      <c r="X14" s="67">
        <v>-6.9430000000000006E-2</v>
      </c>
      <c r="Y14" s="67">
        <v>0.24227799999999999</v>
      </c>
      <c r="Z14" s="67">
        <v>1.61669</v>
      </c>
      <c r="AA14" s="67">
        <v>0.964333</v>
      </c>
      <c r="AB14" s="67">
        <v>2.800557</v>
      </c>
      <c r="AC14" s="36"/>
      <c r="AD14" s="36">
        <v>1995</v>
      </c>
      <c r="AE14" s="67">
        <v>1.203516</v>
      </c>
      <c r="AF14" s="67">
        <v>-1.0880000000000001E-2</v>
      </c>
      <c r="AG14" s="67">
        <v>-3.7289999999999997E-2</v>
      </c>
      <c r="AH14" s="67">
        <v>2.5063499999999999</v>
      </c>
      <c r="AI14" s="67">
        <v>0.96843100000000004</v>
      </c>
      <c r="AJ14" s="67">
        <v>4.6301180000000004</v>
      </c>
      <c r="AL14" s="31">
        <v>1995</v>
      </c>
      <c r="AM14" s="67">
        <v>-10.4819</v>
      </c>
      <c r="AN14" s="67">
        <v>-5.4136499999999996</v>
      </c>
      <c r="AO14" s="67">
        <v>-15.278499999999999</v>
      </c>
      <c r="AQ14" s="36" t="s">
        <v>492</v>
      </c>
      <c r="AR14" s="67">
        <v>-10.033799999999999</v>
      </c>
      <c r="AS14" s="67">
        <v>-18.3964</v>
      </c>
      <c r="AT14" s="67">
        <v>-0.81411999999999995</v>
      </c>
      <c r="AU14" s="67"/>
    </row>
    <row r="15" spans="9:52" x14ac:dyDescent="0.25">
      <c r="I15" s="36"/>
      <c r="J15" s="36">
        <v>1996</v>
      </c>
      <c r="K15" s="67">
        <v>20.014030000000002</v>
      </c>
      <c r="L15" s="67">
        <v>14.916499999999999</v>
      </c>
      <c r="M15" s="67">
        <v>26.617349999999998</v>
      </c>
      <c r="N15" s="67">
        <v>5.2122229999999998</v>
      </c>
      <c r="O15" s="36"/>
      <c r="V15" s="36">
        <v>1996</v>
      </c>
      <c r="W15" s="67">
        <v>-0.22302</v>
      </c>
      <c r="X15" s="67">
        <v>-0.1857</v>
      </c>
      <c r="Y15" s="67">
        <v>0.271839</v>
      </c>
      <c r="Z15" s="67">
        <v>1.791093</v>
      </c>
      <c r="AA15" s="67">
        <v>1.3192090000000001</v>
      </c>
      <c r="AB15" s="67">
        <v>2.9734219999999998</v>
      </c>
      <c r="AC15" s="36"/>
      <c r="AD15" s="36">
        <v>1996</v>
      </c>
      <c r="AE15" s="67">
        <v>-5.9790000000000003E-2</v>
      </c>
      <c r="AF15" s="67">
        <v>0.32103399999999999</v>
      </c>
      <c r="AG15" s="67">
        <v>0.56005899999999997</v>
      </c>
      <c r="AH15" s="67">
        <v>2.771528</v>
      </c>
      <c r="AI15" s="67">
        <v>1.5020899999999999</v>
      </c>
      <c r="AJ15" s="67">
        <v>5.0949229999999996</v>
      </c>
      <c r="AL15" s="31">
        <v>1996</v>
      </c>
      <c r="AM15" s="67">
        <v>-16.9435</v>
      </c>
      <c r="AN15" s="67">
        <v>-9.9317200000000003</v>
      </c>
      <c r="AO15" s="67">
        <v>-23.409500000000001</v>
      </c>
      <c r="AQ15" s="36" t="s">
        <v>493</v>
      </c>
      <c r="AR15" s="67">
        <v>-12.3621</v>
      </c>
      <c r="AS15" s="67">
        <v>-21.222000000000001</v>
      </c>
      <c r="AT15" s="67">
        <v>-2.5056799999999999</v>
      </c>
      <c r="AU15" s="67"/>
    </row>
    <row r="16" spans="9:52" x14ac:dyDescent="0.25">
      <c r="I16" s="36"/>
      <c r="J16" s="36">
        <v>1997</v>
      </c>
      <c r="K16" s="67">
        <v>20.229369999999999</v>
      </c>
      <c r="L16" s="67">
        <v>15.2521</v>
      </c>
      <c r="M16" s="67">
        <v>26.682839999999999</v>
      </c>
      <c r="N16" s="67">
        <v>5.5021820000000004</v>
      </c>
      <c r="O16" s="36"/>
      <c r="V16" s="36">
        <v>1997</v>
      </c>
      <c r="W16" s="67">
        <v>0.27932699999999999</v>
      </c>
      <c r="X16" s="67">
        <v>0.111806</v>
      </c>
      <c r="Y16" s="67">
        <v>0.24477099999999999</v>
      </c>
      <c r="Z16" s="67">
        <v>1.8215079999999999</v>
      </c>
      <c r="AA16" s="67">
        <v>0.89592099999999997</v>
      </c>
      <c r="AB16" s="67">
        <v>3.353332</v>
      </c>
      <c r="AC16" s="36"/>
      <c r="AD16" s="36">
        <v>1997</v>
      </c>
      <c r="AE16" s="67">
        <v>1.3884000000000001E-2</v>
      </c>
      <c r="AF16" s="67">
        <v>4.3901000000000003E-2</v>
      </c>
      <c r="AG16" s="67">
        <v>0.70933800000000002</v>
      </c>
      <c r="AH16" s="67">
        <v>2.683754</v>
      </c>
      <c r="AI16" s="67">
        <v>1.406574</v>
      </c>
      <c r="AJ16" s="67">
        <v>4.85745</v>
      </c>
      <c r="AL16" s="31">
        <v>1997</v>
      </c>
      <c r="AM16" s="67">
        <v>-15.364699999999999</v>
      </c>
      <c r="AN16" s="67">
        <v>-9.7886600000000001</v>
      </c>
      <c r="AO16" s="67">
        <v>-20.596</v>
      </c>
      <c r="AQ16" s="36" t="s">
        <v>494</v>
      </c>
      <c r="AR16" s="67">
        <v>-11.494</v>
      </c>
      <c r="AS16" s="67">
        <v>-18.0914</v>
      </c>
      <c r="AT16" s="67">
        <v>-4.3651499999999999</v>
      </c>
      <c r="AU16" s="67"/>
    </row>
    <row r="17" spans="9:47" x14ac:dyDescent="0.25">
      <c r="I17" s="36"/>
      <c r="J17" s="36">
        <v>1998</v>
      </c>
      <c r="K17" s="67">
        <v>20.719899999999999</v>
      </c>
      <c r="L17" s="67">
        <v>15.69585</v>
      </c>
      <c r="M17" s="67">
        <v>27.55498</v>
      </c>
      <c r="N17" s="67">
        <v>6.0356639999999997</v>
      </c>
      <c r="O17" s="36"/>
      <c r="V17" s="36">
        <v>1998</v>
      </c>
      <c r="W17" s="67">
        <v>-7.3550000000000004E-2</v>
      </c>
      <c r="X17" s="67">
        <v>-0.34275</v>
      </c>
      <c r="Y17" s="67">
        <v>0.33136399999999999</v>
      </c>
      <c r="Z17" s="67">
        <v>1.9504090000000001</v>
      </c>
      <c r="AA17" s="67">
        <v>0.97588399999999997</v>
      </c>
      <c r="AB17" s="67">
        <v>2.8413629999999999</v>
      </c>
      <c r="AC17" s="36"/>
      <c r="AD17" s="36">
        <v>1998</v>
      </c>
      <c r="AE17" s="67">
        <v>-0.67503000000000002</v>
      </c>
      <c r="AF17" s="67">
        <v>0.74140399999999995</v>
      </c>
      <c r="AG17" s="67">
        <v>0.66146199999999999</v>
      </c>
      <c r="AH17" s="67">
        <v>1.210904</v>
      </c>
      <c r="AI17" s="67">
        <v>0.28903099999999998</v>
      </c>
      <c r="AJ17" s="67">
        <v>2.2277689999999999</v>
      </c>
      <c r="AL17" s="31">
        <v>1998</v>
      </c>
      <c r="AM17" s="67">
        <v>-16.158899999999999</v>
      </c>
      <c r="AN17" s="67">
        <v>-10.7547</v>
      </c>
      <c r="AO17" s="67">
        <v>-21.235900000000001</v>
      </c>
      <c r="AQ17" s="36" t="s">
        <v>495</v>
      </c>
      <c r="AR17" s="67">
        <v>-12.6617</v>
      </c>
      <c r="AS17" s="67">
        <v>-20.910699999999999</v>
      </c>
      <c r="AT17" s="67">
        <v>-3.5523600000000002</v>
      </c>
      <c r="AU17" s="67"/>
    </row>
    <row r="18" spans="9:47" x14ac:dyDescent="0.25">
      <c r="I18" s="36"/>
      <c r="J18" s="36">
        <v>1999</v>
      </c>
      <c r="K18" s="67">
        <v>19.58024</v>
      </c>
      <c r="L18" s="67">
        <v>14.31831</v>
      </c>
      <c r="M18" s="67">
        <v>25.285810000000001</v>
      </c>
      <c r="N18" s="67">
        <v>5.9711150000000002</v>
      </c>
      <c r="O18" s="36"/>
      <c r="V18" s="36">
        <v>1999</v>
      </c>
      <c r="W18" s="67">
        <v>-0.11848</v>
      </c>
      <c r="X18" s="67">
        <v>-0.49217</v>
      </c>
      <c r="Y18" s="67">
        <v>0.40886800000000001</v>
      </c>
      <c r="Z18" s="67">
        <v>2.4990459999999999</v>
      </c>
      <c r="AA18" s="67">
        <v>1.186196</v>
      </c>
      <c r="AB18" s="67">
        <v>3.4834559999999999</v>
      </c>
      <c r="AC18" s="36"/>
      <c r="AD18" s="36">
        <v>1999</v>
      </c>
      <c r="AE18" s="67">
        <v>0.28565299999999999</v>
      </c>
      <c r="AF18" s="67">
        <v>0.94749000000000005</v>
      </c>
      <c r="AG18" s="67">
        <v>0.83387</v>
      </c>
      <c r="AH18" s="67">
        <v>1.8932929999999999</v>
      </c>
      <c r="AI18" s="67">
        <v>-2.946E-2</v>
      </c>
      <c r="AJ18" s="67">
        <v>3.9308459999999998</v>
      </c>
      <c r="AL18" s="31">
        <v>1999</v>
      </c>
      <c r="AM18" s="67">
        <v>-16.380600000000001</v>
      </c>
      <c r="AN18" s="67">
        <v>-10.641999999999999</v>
      </c>
      <c r="AO18" s="67">
        <v>-21.750699999999998</v>
      </c>
      <c r="AQ18" s="36" t="s">
        <v>496</v>
      </c>
      <c r="AR18" s="67">
        <v>-13.1357</v>
      </c>
      <c r="AS18" s="67">
        <v>-21.613700000000001</v>
      </c>
      <c r="AT18" s="67">
        <v>-3.7407900000000001</v>
      </c>
      <c r="AU18" s="67"/>
    </row>
    <row r="19" spans="9:47" x14ac:dyDescent="0.25">
      <c r="I19" s="36"/>
      <c r="J19" s="36">
        <v>2000</v>
      </c>
      <c r="K19" s="67">
        <v>19.526959999999999</v>
      </c>
      <c r="L19" s="67">
        <v>14.80904</v>
      </c>
      <c r="M19" s="67">
        <v>25.065650000000002</v>
      </c>
      <c r="N19" s="67">
        <v>5.82233</v>
      </c>
      <c r="O19" s="36"/>
      <c r="V19" s="36">
        <v>2000</v>
      </c>
      <c r="W19" s="67">
        <v>0.280028</v>
      </c>
      <c r="X19" s="67">
        <v>-0.20554</v>
      </c>
      <c r="Y19" s="67">
        <v>0.38847300000000001</v>
      </c>
      <c r="Z19" s="67">
        <v>2.4349560000000001</v>
      </c>
      <c r="AA19" s="67">
        <v>1.173211</v>
      </c>
      <c r="AB19" s="67">
        <v>4.0711259999999996</v>
      </c>
      <c r="AC19" s="36"/>
      <c r="AD19" s="36">
        <v>2000</v>
      </c>
      <c r="AE19" s="67">
        <v>0.356188</v>
      </c>
      <c r="AF19" s="67">
        <v>0.26068799999999998</v>
      </c>
      <c r="AG19" s="67">
        <v>1.0625830000000001</v>
      </c>
      <c r="AH19" s="67">
        <v>3.2872349999999999</v>
      </c>
      <c r="AI19" s="67">
        <v>1.40716</v>
      </c>
      <c r="AJ19" s="67">
        <v>6.3738539999999997</v>
      </c>
      <c r="AL19" s="31">
        <v>2000</v>
      </c>
      <c r="AM19" s="67">
        <v>-14.498799999999999</v>
      </c>
      <c r="AN19" s="67">
        <v>-8.7217199999999995</v>
      </c>
      <c r="AO19" s="67">
        <v>-19.9101</v>
      </c>
      <c r="AQ19" s="36" t="s">
        <v>497</v>
      </c>
      <c r="AR19" s="67">
        <v>-14.056800000000001</v>
      </c>
      <c r="AS19" s="67">
        <v>-22.6844</v>
      </c>
      <c r="AT19" s="67">
        <v>-4.4664599999999997</v>
      </c>
      <c r="AU19" s="67"/>
    </row>
    <row r="20" spans="9:47" x14ac:dyDescent="0.25">
      <c r="I20" s="36"/>
      <c r="J20" s="36">
        <v>2001</v>
      </c>
      <c r="K20" s="67">
        <v>20.435590000000001</v>
      </c>
      <c r="L20" s="67">
        <v>14.52524</v>
      </c>
      <c r="M20" s="67">
        <v>25.987130000000001</v>
      </c>
      <c r="N20" s="67">
        <v>5.6566460000000003</v>
      </c>
      <c r="O20" s="36"/>
      <c r="V20" s="36">
        <v>2001</v>
      </c>
      <c r="W20" s="67">
        <v>-0.47637000000000002</v>
      </c>
      <c r="X20" s="67">
        <v>0.117714</v>
      </c>
      <c r="Y20" s="67">
        <v>0.49762200000000001</v>
      </c>
      <c r="Z20" s="67">
        <v>1.4609399999999999</v>
      </c>
      <c r="AA20" s="67">
        <v>-3.8100000000000002E-2</v>
      </c>
      <c r="AB20" s="67">
        <v>1.561798</v>
      </c>
      <c r="AC20" s="36"/>
      <c r="AD20" s="36">
        <v>2001</v>
      </c>
      <c r="AE20" s="67">
        <v>8.4353999999999998E-2</v>
      </c>
      <c r="AF20" s="67">
        <v>-0.29764000000000002</v>
      </c>
      <c r="AG20" s="67">
        <v>0.528061</v>
      </c>
      <c r="AH20" s="67">
        <v>2.4534850000000001</v>
      </c>
      <c r="AI20" s="67">
        <v>1.5636950000000001</v>
      </c>
      <c r="AJ20" s="67">
        <v>4.3319520000000002</v>
      </c>
      <c r="AL20" s="31">
        <v>2001</v>
      </c>
      <c r="AM20" s="67">
        <v>-17.092099999999999</v>
      </c>
      <c r="AN20" s="67">
        <v>-11.337</v>
      </c>
      <c r="AO20" s="67">
        <v>-22.473600000000001</v>
      </c>
      <c r="AQ20" s="36" t="s">
        <v>498</v>
      </c>
      <c r="AR20" s="67">
        <v>-13.629099999999999</v>
      </c>
      <c r="AS20" s="67">
        <v>-23.296600000000002</v>
      </c>
      <c r="AT20" s="67">
        <v>-2.7430599999999998</v>
      </c>
      <c r="AU20" s="67"/>
    </row>
    <row r="21" spans="9:47" x14ac:dyDescent="0.25">
      <c r="I21" s="36"/>
      <c r="J21" s="36">
        <v>2002</v>
      </c>
      <c r="K21" s="67">
        <v>20.509930000000001</v>
      </c>
      <c r="L21" s="67">
        <v>15.84689</v>
      </c>
      <c r="M21" s="67">
        <v>25.485790000000001</v>
      </c>
      <c r="N21" s="67">
        <v>5.7739589999999996</v>
      </c>
      <c r="O21" s="36"/>
      <c r="V21" s="36">
        <v>2002</v>
      </c>
      <c r="W21" s="67">
        <v>1.5789000000000001E-2</v>
      </c>
      <c r="X21" s="67">
        <v>-6.9260000000000002E-2</v>
      </c>
      <c r="Y21" s="67">
        <v>0.50317500000000004</v>
      </c>
      <c r="Z21" s="67">
        <v>1.3822810000000001</v>
      </c>
      <c r="AA21" s="67">
        <v>-0.19846</v>
      </c>
      <c r="AB21" s="67">
        <v>1.633526</v>
      </c>
      <c r="AC21" s="36"/>
      <c r="AD21" s="36">
        <v>2002</v>
      </c>
      <c r="AE21" s="67">
        <v>0.111438</v>
      </c>
      <c r="AF21" s="67">
        <v>0.14199600000000001</v>
      </c>
      <c r="AG21" s="67">
        <v>0.65347</v>
      </c>
      <c r="AH21" s="67">
        <v>3.170696</v>
      </c>
      <c r="AI21" s="67">
        <v>1.6247769999999999</v>
      </c>
      <c r="AJ21" s="67">
        <v>5.7023760000000001</v>
      </c>
      <c r="AL21" s="31">
        <v>2002</v>
      </c>
      <c r="AM21" s="67">
        <v>-16.174600000000002</v>
      </c>
      <c r="AN21" s="67">
        <v>-10.126200000000001</v>
      </c>
      <c r="AO21" s="67">
        <v>-21.815999999999999</v>
      </c>
      <c r="AQ21" s="36" t="s">
        <v>499</v>
      </c>
      <c r="AR21" s="67">
        <v>-14.9453</v>
      </c>
      <c r="AS21" s="67">
        <v>-25.7974</v>
      </c>
      <c r="AT21" s="67">
        <v>-2.5060199999999999</v>
      </c>
      <c r="AU21" s="67"/>
    </row>
    <row r="22" spans="9:47" x14ac:dyDescent="0.25">
      <c r="I22" s="36"/>
      <c r="J22" s="36">
        <v>2003</v>
      </c>
      <c r="K22" s="67">
        <v>21.546009999999999</v>
      </c>
      <c r="L22" s="67">
        <v>16.496980000000001</v>
      </c>
      <c r="M22" s="67">
        <v>27.082930000000001</v>
      </c>
      <c r="N22" s="67">
        <v>6.2021879999999996</v>
      </c>
      <c r="O22" s="36"/>
      <c r="V22" s="36">
        <v>2003</v>
      </c>
      <c r="W22" s="67">
        <v>5.2741999999999997E-2</v>
      </c>
      <c r="X22" s="67">
        <v>-0.3226</v>
      </c>
      <c r="Y22" s="67">
        <v>0.34993000000000002</v>
      </c>
      <c r="Z22" s="67">
        <v>1.3224899999999999</v>
      </c>
      <c r="AA22" s="67">
        <v>0.56644499999999998</v>
      </c>
      <c r="AB22" s="67">
        <v>1.9690110000000001</v>
      </c>
      <c r="AC22" s="36"/>
      <c r="AD22" s="36">
        <v>2003</v>
      </c>
      <c r="AE22" s="67">
        <v>0.30410300000000001</v>
      </c>
      <c r="AF22" s="67">
        <v>0.53707400000000005</v>
      </c>
      <c r="AG22" s="67">
        <v>0.55702200000000002</v>
      </c>
      <c r="AH22" s="67">
        <v>2.6858379999999999</v>
      </c>
      <c r="AI22" s="67">
        <v>2.4189240000000001</v>
      </c>
      <c r="AJ22" s="67">
        <v>6.502961</v>
      </c>
      <c r="AL22" s="31">
        <v>2003</v>
      </c>
      <c r="AM22" s="67">
        <v>-18.166399999999999</v>
      </c>
      <c r="AN22" s="67">
        <v>-12.287800000000001</v>
      </c>
      <c r="AO22" s="67">
        <v>-23.651</v>
      </c>
      <c r="AQ22" s="36" t="s">
        <v>500</v>
      </c>
      <c r="AR22" s="67">
        <v>-13.9438</v>
      </c>
      <c r="AS22" s="67">
        <v>-23.837700000000002</v>
      </c>
      <c r="AT22" s="67">
        <v>-2.7646700000000002</v>
      </c>
      <c r="AU22" s="67"/>
    </row>
    <row r="23" spans="9:47" x14ac:dyDescent="0.25">
      <c r="I23" s="36"/>
      <c r="J23" s="36">
        <v>2004</v>
      </c>
      <c r="K23" s="67">
        <v>22.438379999999999</v>
      </c>
      <c r="L23" s="67">
        <v>16.873259999999998</v>
      </c>
      <c r="M23" s="67">
        <v>27.375889999999998</v>
      </c>
      <c r="N23" s="67">
        <v>6.6807169999999996</v>
      </c>
      <c r="O23" s="36"/>
      <c r="V23" s="36">
        <v>2004</v>
      </c>
      <c r="W23" s="67">
        <v>0.27256399999999997</v>
      </c>
      <c r="X23" s="67">
        <v>-0.11115999999999999</v>
      </c>
      <c r="Y23" s="67">
        <v>0.29563600000000001</v>
      </c>
      <c r="Z23" s="67">
        <v>1.749797</v>
      </c>
      <c r="AA23" s="67">
        <v>0.93344400000000005</v>
      </c>
      <c r="AB23" s="67">
        <v>3.140285</v>
      </c>
      <c r="AC23" s="36"/>
      <c r="AD23" s="36">
        <v>2004</v>
      </c>
      <c r="AE23" s="67">
        <v>0.67298500000000006</v>
      </c>
      <c r="AF23" s="67">
        <v>-5.9389999999999998E-2</v>
      </c>
      <c r="AG23" s="67">
        <v>0.62426899999999996</v>
      </c>
      <c r="AH23" s="67">
        <v>3.847162</v>
      </c>
      <c r="AI23" s="67">
        <v>3.210963</v>
      </c>
      <c r="AJ23" s="67">
        <v>8.2959849999999999</v>
      </c>
      <c r="AL23" s="31">
        <v>2004</v>
      </c>
      <c r="AM23" s="67">
        <v>-19.384699999999999</v>
      </c>
      <c r="AN23" s="67">
        <v>-13.134499999999999</v>
      </c>
      <c r="AO23" s="67">
        <v>-25.185300000000002</v>
      </c>
      <c r="AQ23" s="36" t="s">
        <v>501</v>
      </c>
      <c r="AR23" s="67">
        <v>-14.174200000000001</v>
      </c>
      <c r="AS23" s="67">
        <v>-24.0901</v>
      </c>
      <c r="AT23" s="67">
        <v>-2.96299</v>
      </c>
      <c r="AU23" s="67"/>
    </row>
    <row r="24" spans="9:47" x14ac:dyDescent="0.25">
      <c r="I24" s="36"/>
      <c r="J24" s="36">
        <v>2005</v>
      </c>
      <c r="K24" s="67">
        <v>22.695329999999998</v>
      </c>
      <c r="L24" s="67">
        <v>17.96754</v>
      </c>
      <c r="M24" s="67">
        <v>27.897449999999999</v>
      </c>
      <c r="N24" s="67">
        <v>7.3849020000000003</v>
      </c>
      <c r="O24" s="36"/>
      <c r="V24" s="36">
        <v>2005</v>
      </c>
      <c r="W24" s="67">
        <v>-8.1860000000000002E-2</v>
      </c>
      <c r="X24" s="67">
        <v>-0.13808000000000001</v>
      </c>
      <c r="Y24" s="67">
        <v>0.255108</v>
      </c>
      <c r="Z24" s="67">
        <v>1.71818</v>
      </c>
      <c r="AA24" s="67">
        <v>1.041317</v>
      </c>
      <c r="AB24" s="67">
        <v>2.7946650000000002</v>
      </c>
      <c r="AC24" s="36"/>
      <c r="AD24" s="36">
        <v>2005</v>
      </c>
      <c r="AE24" s="67">
        <v>-0.23291000000000001</v>
      </c>
      <c r="AF24" s="67">
        <v>-0.34210000000000002</v>
      </c>
      <c r="AG24" s="67">
        <v>0.89690999999999999</v>
      </c>
      <c r="AH24" s="67">
        <v>4.0850840000000002</v>
      </c>
      <c r="AI24" s="67">
        <v>3.0482420000000001</v>
      </c>
      <c r="AJ24" s="67">
        <v>7.4552180000000003</v>
      </c>
      <c r="AL24" s="31">
        <v>2005</v>
      </c>
      <c r="AM24" s="67">
        <v>-21.2075</v>
      </c>
      <c r="AN24" s="67">
        <v>-14.9834</v>
      </c>
      <c r="AO24" s="67">
        <v>-26.975899999999999</v>
      </c>
      <c r="AQ24" s="36" t="s">
        <v>502</v>
      </c>
      <c r="AR24" s="67">
        <v>-14.778499999999999</v>
      </c>
      <c r="AS24" s="67">
        <v>-24.448499999999999</v>
      </c>
      <c r="AT24" s="67">
        <v>-3.8706499999999999</v>
      </c>
      <c r="AU24" s="67"/>
    </row>
    <row r="25" spans="9:47" x14ac:dyDescent="0.25">
      <c r="I25" s="36"/>
      <c r="J25" s="36">
        <v>2006</v>
      </c>
      <c r="K25" s="67">
        <v>23.57002</v>
      </c>
      <c r="L25" s="67">
        <v>18.512370000000001</v>
      </c>
      <c r="M25" s="67">
        <v>29.72503</v>
      </c>
      <c r="N25" s="67">
        <v>7.6378599999999999</v>
      </c>
      <c r="O25" s="36"/>
      <c r="V25" s="36">
        <v>2006</v>
      </c>
      <c r="W25" s="67">
        <v>0.14521000000000001</v>
      </c>
      <c r="X25" s="67">
        <v>0.14441000000000001</v>
      </c>
      <c r="Y25" s="67">
        <v>0.29963499999999998</v>
      </c>
      <c r="Z25" s="67">
        <v>1.5748180000000001</v>
      </c>
      <c r="AA25" s="67">
        <v>0.87788600000000006</v>
      </c>
      <c r="AB25" s="67">
        <v>3.0419589999999999</v>
      </c>
      <c r="AC25" s="36"/>
      <c r="AD25" s="36">
        <v>2006</v>
      </c>
      <c r="AE25" s="67">
        <v>0.28637200000000002</v>
      </c>
      <c r="AF25" s="67">
        <v>-0.40190999999999999</v>
      </c>
      <c r="AG25" s="67">
        <v>0.91033399999999998</v>
      </c>
      <c r="AH25" s="67">
        <v>4.0721759999999998</v>
      </c>
      <c r="AI25" s="67">
        <v>3.022643</v>
      </c>
      <c r="AJ25" s="67">
        <v>7.8896129999999998</v>
      </c>
      <c r="AL25" s="31">
        <v>2006</v>
      </c>
      <c r="AM25" s="67">
        <v>-24.900400000000001</v>
      </c>
      <c r="AN25" s="67">
        <v>-18.593299999999999</v>
      </c>
      <c r="AO25" s="67">
        <v>-30.718800000000002</v>
      </c>
      <c r="AQ25" s="36" t="s">
        <v>503</v>
      </c>
      <c r="AR25" s="67">
        <v>-14.0276</v>
      </c>
      <c r="AS25" s="67">
        <v>-22.400500000000001</v>
      </c>
      <c r="AT25" s="67">
        <v>-4.7513399999999999</v>
      </c>
      <c r="AU25" s="67"/>
    </row>
    <row r="26" spans="9:47" x14ac:dyDescent="0.25">
      <c r="I26" s="36"/>
      <c r="J26" s="36">
        <v>2007</v>
      </c>
      <c r="K26" s="67">
        <v>25.098179999999999</v>
      </c>
      <c r="L26" s="67">
        <v>20.012440000000002</v>
      </c>
      <c r="M26" s="67">
        <v>32.6496</v>
      </c>
      <c r="N26" s="67">
        <v>8.5913629999999994</v>
      </c>
      <c r="O26" s="36"/>
      <c r="V26" s="36">
        <v>2007</v>
      </c>
      <c r="W26" s="67">
        <v>2.9867999999999999E-2</v>
      </c>
      <c r="X26" s="67">
        <v>0.40518300000000002</v>
      </c>
      <c r="Y26" s="67">
        <v>0.32333600000000001</v>
      </c>
      <c r="Z26" s="67">
        <v>1.429541</v>
      </c>
      <c r="AA26" s="67">
        <v>0.57601100000000005</v>
      </c>
      <c r="AB26" s="67">
        <v>2.7639399999999998</v>
      </c>
      <c r="AC26" s="36"/>
      <c r="AD26" s="36">
        <v>2007</v>
      </c>
      <c r="AE26" s="67">
        <v>0.66275499999999998</v>
      </c>
      <c r="AF26" s="67">
        <v>-1.18083</v>
      </c>
      <c r="AG26" s="67">
        <v>0.84902900000000003</v>
      </c>
      <c r="AH26" s="67">
        <v>4.3911600000000002</v>
      </c>
      <c r="AI26" s="67">
        <v>3.5885180000000001</v>
      </c>
      <c r="AJ26" s="67">
        <v>8.3106310000000008</v>
      </c>
      <c r="AL26" s="31">
        <v>2007</v>
      </c>
      <c r="AM26" s="67">
        <v>-27.130600000000001</v>
      </c>
      <c r="AN26" s="67">
        <v>-20.7181</v>
      </c>
      <c r="AO26" s="67">
        <v>-33.024500000000003</v>
      </c>
      <c r="AQ26" s="36" t="s">
        <v>504</v>
      </c>
      <c r="AR26" s="67">
        <v>-13.8597</v>
      </c>
      <c r="AS26" s="67">
        <v>-21.042400000000001</v>
      </c>
      <c r="AT26" s="67">
        <v>-6.0235000000000003</v>
      </c>
      <c r="AU26" s="67"/>
    </row>
    <row r="27" spans="9:47" x14ac:dyDescent="0.25">
      <c r="I27" s="36"/>
      <c r="J27" s="36">
        <v>2008</v>
      </c>
      <c r="K27" s="67">
        <v>28.36908</v>
      </c>
      <c r="L27" s="67">
        <v>20.719139999999999</v>
      </c>
      <c r="M27" s="67">
        <v>34.543610000000001</v>
      </c>
      <c r="N27" s="67">
        <v>8.8989930000000008</v>
      </c>
      <c r="O27" s="36"/>
      <c r="V27" s="36">
        <v>2008</v>
      </c>
      <c r="W27" s="67">
        <v>-0.15268000000000001</v>
      </c>
      <c r="X27" s="67">
        <v>0.46807100000000001</v>
      </c>
      <c r="Y27" s="67">
        <v>0.38198900000000002</v>
      </c>
      <c r="Z27" s="67">
        <v>5.1011000000000001E-2</v>
      </c>
      <c r="AA27" s="67">
        <v>-0.57257000000000002</v>
      </c>
      <c r="AB27" s="67">
        <v>0.17582</v>
      </c>
      <c r="AC27" s="36"/>
      <c r="AD27" s="36">
        <v>2008</v>
      </c>
      <c r="AE27" s="67">
        <v>0.29182999999999998</v>
      </c>
      <c r="AF27" s="67">
        <v>-1.4218500000000001</v>
      </c>
      <c r="AG27" s="67">
        <v>0.75320900000000002</v>
      </c>
      <c r="AH27" s="67">
        <v>3.3089590000000002</v>
      </c>
      <c r="AI27" s="67">
        <v>2.3721239999999999</v>
      </c>
      <c r="AJ27" s="67">
        <v>5.304271</v>
      </c>
      <c r="AL27" s="31">
        <v>2008</v>
      </c>
      <c r="AM27" s="67">
        <v>-29.361999999999998</v>
      </c>
      <c r="AN27" s="67">
        <v>-23.004000000000001</v>
      </c>
      <c r="AO27" s="67">
        <v>-35.194899999999997</v>
      </c>
      <c r="AQ27" s="36" t="s">
        <v>505</v>
      </c>
      <c r="AR27" s="67">
        <v>-12.72</v>
      </c>
      <c r="AS27" s="67">
        <v>-17.461200000000002</v>
      </c>
      <c r="AT27" s="67">
        <v>-7.7064500000000002</v>
      </c>
      <c r="AU27" s="67"/>
    </row>
    <row r="28" spans="9:47" x14ac:dyDescent="0.25">
      <c r="I28" s="36"/>
      <c r="J28" s="36">
        <v>2009</v>
      </c>
      <c r="K28" s="67">
        <v>24.03969</v>
      </c>
      <c r="L28" s="67">
        <v>19.332619999999999</v>
      </c>
      <c r="M28" s="67">
        <v>32.112580000000001</v>
      </c>
      <c r="N28" s="67">
        <v>7.7734110000000003</v>
      </c>
      <c r="O28" s="36"/>
      <c r="V28" s="36">
        <v>2009</v>
      </c>
      <c r="W28" s="67">
        <v>-1.17605</v>
      </c>
      <c r="X28" s="67">
        <v>0.37648900000000002</v>
      </c>
      <c r="Y28" s="67">
        <v>0.53145799999999999</v>
      </c>
      <c r="Z28" s="67">
        <v>-0.62641999999999998</v>
      </c>
      <c r="AA28" s="67">
        <v>-2.3952300000000002</v>
      </c>
      <c r="AB28" s="67">
        <v>-3.2897400000000001</v>
      </c>
      <c r="AC28" s="36"/>
      <c r="AD28" s="36">
        <v>2009</v>
      </c>
      <c r="AE28" s="67">
        <v>-1.1855800000000001</v>
      </c>
      <c r="AF28" s="67">
        <v>0.52648600000000001</v>
      </c>
      <c r="AG28" s="67">
        <v>0.85084199999999999</v>
      </c>
      <c r="AH28" s="67">
        <v>1.1887829999999999</v>
      </c>
      <c r="AI28" s="67">
        <v>1.8713329999999999</v>
      </c>
      <c r="AJ28" s="67">
        <v>3.2518630000000002</v>
      </c>
      <c r="AL28" s="31">
        <v>2009</v>
      </c>
      <c r="AM28" s="67">
        <v>-31.590699999999998</v>
      </c>
      <c r="AN28" s="67">
        <v>-25.185199999999998</v>
      </c>
      <c r="AO28" s="67">
        <v>-37.447800000000001</v>
      </c>
      <c r="AQ28" s="36" t="s">
        <v>506</v>
      </c>
      <c r="AR28" s="67">
        <v>-14.9482</v>
      </c>
      <c r="AS28" s="67">
        <v>-21.4086</v>
      </c>
      <c r="AT28" s="67">
        <v>-7.9567699999999997</v>
      </c>
      <c r="AU28" s="67"/>
    </row>
    <row r="29" spans="9:47" x14ac:dyDescent="0.25">
      <c r="I29" s="36"/>
      <c r="J29" s="36">
        <v>2010</v>
      </c>
      <c r="K29" s="67">
        <v>25.401070000000001</v>
      </c>
      <c r="L29" s="67">
        <v>20.390180000000001</v>
      </c>
      <c r="M29" s="67">
        <v>34.07441</v>
      </c>
      <c r="N29" s="67">
        <v>8.3539650000000005</v>
      </c>
      <c r="O29" s="36"/>
      <c r="V29" s="36">
        <v>2010</v>
      </c>
      <c r="W29" s="67">
        <v>1.2445459999999999</v>
      </c>
      <c r="X29" s="67">
        <v>5.4240999999999998E-2</v>
      </c>
      <c r="Y29" s="67">
        <v>0.17408299999999999</v>
      </c>
      <c r="Z29" s="67">
        <v>1.086411</v>
      </c>
      <c r="AA29" s="67">
        <v>0.42263499999999998</v>
      </c>
      <c r="AB29" s="67">
        <v>2.981916</v>
      </c>
      <c r="AC29" s="36"/>
      <c r="AD29" s="36">
        <v>2010</v>
      </c>
      <c r="AE29" s="67">
        <v>1.4084700000000001</v>
      </c>
      <c r="AF29" s="67">
        <v>-0.63753000000000004</v>
      </c>
      <c r="AG29" s="67">
        <v>0.60299100000000005</v>
      </c>
      <c r="AH29" s="67">
        <v>3.536054</v>
      </c>
      <c r="AI29" s="67">
        <v>2.8529979999999999</v>
      </c>
      <c r="AJ29" s="67">
        <v>7.762982</v>
      </c>
      <c r="AL29" s="31">
        <v>2010</v>
      </c>
      <c r="AM29" s="67">
        <v>-33.679600000000001</v>
      </c>
      <c r="AN29" s="67">
        <v>-27.266300000000001</v>
      </c>
      <c r="AO29" s="67">
        <v>-39.527299999999997</v>
      </c>
      <c r="AQ29" s="36" t="s">
        <v>507</v>
      </c>
      <c r="AR29" s="67">
        <v>-17.172599999999999</v>
      </c>
      <c r="AS29" s="67">
        <v>-24.216999999999999</v>
      </c>
      <c r="AT29" s="67">
        <v>-9.4734400000000001</v>
      </c>
      <c r="AU29" s="67"/>
    </row>
    <row r="30" spans="9:47" x14ac:dyDescent="0.25">
      <c r="I30" s="36"/>
      <c r="J30" s="36">
        <v>2011</v>
      </c>
      <c r="K30" s="67">
        <v>25.333590000000001</v>
      </c>
      <c r="L30" s="67">
        <v>20.448989999999998</v>
      </c>
      <c r="M30" s="67">
        <v>34.101410000000001</v>
      </c>
      <c r="N30" s="67">
        <v>8.1687340000000006</v>
      </c>
      <c r="O30" s="36"/>
      <c r="V30" s="36">
        <v>2011</v>
      </c>
      <c r="W30" s="67">
        <v>0.16051299999999999</v>
      </c>
      <c r="X30" s="67">
        <v>0.32892100000000002</v>
      </c>
      <c r="Y30" s="67">
        <v>-0.10289</v>
      </c>
      <c r="Z30" s="67">
        <v>0.68445100000000003</v>
      </c>
      <c r="AA30" s="67">
        <v>0.62878999999999996</v>
      </c>
      <c r="AB30" s="67">
        <v>1.6997850000000001</v>
      </c>
      <c r="AC30" s="36"/>
      <c r="AD30" s="36">
        <v>2011</v>
      </c>
      <c r="AE30" s="67">
        <v>-0.21701000000000001</v>
      </c>
      <c r="AF30" s="67">
        <v>-0.73229</v>
      </c>
      <c r="AG30" s="67">
        <v>0.87376399999999999</v>
      </c>
      <c r="AH30" s="67">
        <v>3.5486080000000002</v>
      </c>
      <c r="AI30" s="67">
        <v>2.5400550000000002</v>
      </c>
      <c r="AJ30" s="67">
        <v>6.0131240000000004</v>
      </c>
      <c r="AL30" s="31">
        <v>2011</v>
      </c>
      <c r="AM30" s="67">
        <v>-34.839500000000001</v>
      </c>
      <c r="AN30" s="67">
        <v>-28.851299999999998</v>
      </c>
      <c r="AO30" s="67">
        <v>-40.323700000000002</v>
      </c>
      <c r="AQ30" s="36" t="s">
        <v>508</v>
      </c>
      <c r="AR30" s="67">
        <v>-17.147500000000001</v>
      </c>
      <c r="AS30" s="67">
        <v>-23.855899999999998</v>
      </c>
      <c r="AT30" s="67">
        <v>-9.8481699999999996</v>
      </c>
      <c r="AU30" s="67"/>
    </row>
    <row r="31" spans="9:47" x14ac:dyDescent="0.25">
      <c r="I31" s="36"/>
      <c r="J31" s="36">
        <v>2012</v>
      </c>
      <c r="K31" s="67">
        <v>25.624320000000001</v>
      </c>
      <c r="L31" s="67">
        <v>20.03876</v>
      </c>
      <c r="M31" s="67">
        <v>34.49709</v>
      </c>
      <c r="N31" s="67">
        <v>8.3057759999999998</v>
      </c>
      <c r="O31" s="36"/>
      <c r="V31" s="36">
        <v>2012</v>
      </c>
      <c r="W31" s="67">
        <v>-0.23561000000000001</v>
      </c>
      <c r="X31" s="67">
        <v>0.39484799999999998</v>
      </c>
      <c r="Y31" s="67">
        <v>-1.0109999999999999E-2</v>
      </c>
      <c r="Z31" s="67">
        <v>0.56648900000000002</v>
      </c>
      <c r="AA31" s="67">
        <v>0.51075300000000001</v>
      </c>
      <c r="AB31" s="67">
        <v>1.226367</v>
      </c>
      <c r="AC31" s="36"/>
      <c r="AD31" s="36">
        <v>2012</v>
      </c>
      <c r="AE31" s="67">
        <v>-0.20083999999999999</v>
      </c>
      <c r="AF31" s="67">
        <v>-0.41964000000000001</v>
      </c>
      <c r="AG31" s="67">
        <v>0.62318099999999998</v>
      </c>
      <c r="AH31" s="67">
        <v>2.808284</v>
      </c>
      <c r="AI31" s="67">
        <v>1.965012</v>
      </c>
      <c r="AJ31" s="67">
        <v>4.7759929999999997</v>
      </c>
      <c r="AL31" s="31">
        <v>2012</v>
      </c>
      <c r="AM31" s="67">
        <v>-35.569400000000002</v>
      </c>
      <c r="AN31" s="67">
        <v>-29.426300000000001</v>
      </c>
      <c r="AO31" s="67">
        <v>-41.177700000000002</v>
      </c>
      <c r="AQ31" s="36" t="s">
        <v>509</v>
      </c>
      <c r="AR31" s="67">
        <v>-18.749700000000001</v>
      </c>
      <c r="AS31" s="67">
        <v>-25.426200000000001</v>
      </c>
      <c r="AT31" s="67">
        <v>-11.4754</v>
      </c>
      <c r="AU31" s="67"/>
    </row>
    <row r="32" spans="9:47" x14ac:dyDescent="0.25">
      <c r="I32" s="36"/>
      <c r="J32" s="36">
        <v>2013</v>
      </c>
      <c r="K32" s="67">
        <v>27.039760000000001</v>
      </c>
      <c r="L32" s="67">
        <v>20.165759999999999</v>
      </c>
      <c r="M32" s="67">
        <v>33.100279999999998</v>
      </c>
      <c r="N32" s="67">
        <v>8.1411990000000003</v>
      </c>
      <c r="O32" s="36"/>
      <c r="V32" s="36">
        <v>2013</v>
      </c>
      <c r="W32" s="67">
        <v>-3.7599999999999999E-3</v>
      </c>
      <c r="X32" s="67">
        <v>0.25304599999999999</v>
      </c>
      <c r="Y32" s="67">
        <v>-1.421E-2</v>
      </c>
      <c r="Z32" s="67">
        <v>0.71165500000000004</v>
      </c>
      <c r="AA32" s="67">
        <v>0.37843100000000002</v>
      </c>
      <c r="AB32" s="67">
        <v>1.3251649999999999</v>
      </c>
      <c r="AC32" s="36"/>
      <c r="AD32" s="36">
        <v>2013</v>
      </c>
      <c r="AE32" s="67">
        <v>-0.30559999999999998</v>
      </c>
      <c r="AF32" s="67">
        <v>0.43944299999999997</v>
      </c>
      <c r="AG32" s="67">
        <v>0.65330900000000003</v>
      </c>
      <c r="AH32" s="67">
        <v>2.6248930000000001</v>
      </c>
      <c r="AI32" s="67">
        <v>1.651078</v>
      </c>
      <c r="AJ32" s="67">
        <v>5.0631250000000003</v>
      </c>
      <c r="AL32" s="31">
        <v>2013</v>
      </c>
      <c r="AM32" s="67">
        <v>-37.312800000000003</v>
      </c>
      <c r="AN32" s="67">
        <v>-31.301300000000001</v>
      </c>
      <c r="AO32" s="67">
        <v>-42.798200000000001</v>
      </c>
      <c r="AQ32" s="36" t="s">
        <v>510</v>
      </c>
      <c r="AR32" s="67">
        <v>-19.991399999999999</v>
      </c>
      <c r="AS32" s="67">
        <v>-27.296800000000001</v>
      </c>
      <c r="AT32" s="67">
        <v>-11.952</v>
      </c>
      <c r="AU32" s="67"/>
    </row>
    <row r="33" spans="9:47" x14ac:dyDescent="0.25">
      <c r="I33" s="36"/>
      <c r="J33" s="36">
        <v>2014</v>
      </c>
      <c r="K33" s="67">
        <v>25.893409999999999</v>
      </c>
      <c r="L33" s="67">
        <v>19.84938</v>
      </c>
      <c r="M33" s="67">
        <v>34.280200000000001</v>
      </c>
      <c r="N33" s="67">
        <v>8.4431270000000005</v>
      </c>
      <c r="O33" s="36"/>
      <c r="V33" s="36">
        <v>2014</v>
      </c>
      <c r="W33" s="67">
        <v>0.11555799999999999</v>
      </c>
      <c r="X33" s="67">
        <v>2.2123E-2</v>
      </c>
      <c r="Y33" s="67">
        <v>9.3355999999999995E-2</v>
      </c>
      <c r="Z33" s="67">
        <v>1.1334610000000001</v>
      </c>
      <c r="AA33" s="67">
        <v>0.70036200000000004</v>
      </c>
      <c r="AB33" s="67">
        <v>2.0648590000000002</v>
      </c>
      <c r="AC33" s="36"/>
      <c r="AD33" s="36">
        <v>2014</v>
      </c>
      <c r="AE33" s="67">
        <v>7.5924000000000005E-2</v>
      </c>
      <c r="AF33" s="67">
        <v>0.236286</v>
      </c>
      <c r="AG33" s="67">
        <v>0.50577000000000005</v>
      </c>
      <c r="AH33" s="67">
        <v>2.4673440000000002</v>
      </c>
      <c r="AI33" s="67">
        <v>1.3671519999999999</v>
      </c>
      <c r="AJ33" s="67">
        <v>4.6524760000000001</v>
      </c>
      <c r="AL33" s="31">
        <v>2014</v>
      </c>
      <c r="AM33" s="67">
        <v>-37.095100000000002</v>
      </c>
      <c r="AN33" s="67">
        <v>-30.8719</v>
      </c>
      <c r="AO33" s="67">
        <v>-42.758099999999999</v>
      </c>
      <c r="AQ33" s="36" t="s">
        <v>511</v>
      </c>
      <c r="AR33" s="67">
        <v>-21.4374</v>
      </c>
      <c r="AS33" s="67">
        <v>-28.7148</v>
      </c>
      <c r="AT33" s="67">
        <v>-13.4171</v>
      </c>
      <c r="AU33" s="67"/>
    </row>
    <row r="34" spans="9:47" x14ac:dyDescent="0.25">
      <c r="I34" s="36"/>
      <c r="J34" s="36">
        <v>2015</v>
      </c>
      <c r="K34" s="67">
        <v>25.468640000000001</v>
      </c>
      <c r="L34" s="67">
        <v>19.82403</v>
      </c>
      <c r="M34" s="67">
        <v>32.992280000000001</v>
      </c>
      <c r="N34" s="67"/>
      <c r="O34" s="36"/>
      <c r="V34" s="36">
        <v>2015</v>
      </c>
      <c r="W34" s="67">
        <v>0.110726</v>
      </c>
      <c r="X34" s="67">
        <v>-0.32546999999999998</v>
      </c>
      <c r="Y34" s="67">
        <v>0.29331499999999999</v>
      </c>
      <c r="Z34" s="67">
        <v>1.5588709999999999</v>
      </c>
      <c r="AA34" s="67">
        <v>0.62803699999999996</v>
      </c>
      <c r="AB34" s="67">
        <v>2.2654839999999998</v>
      </c>
      <c r="AC34" s="36"/>
      <c r="AD34" s="36">
        <v>2015</v>
      </c>
      <c r="AE34" s="67">
        <v>-9.2859999999999998E-2</v>
      </c>
      <c r="AF34" s="67">
        <v>0.59917399999999998</v>
      </c>
      <c r="AG34" s="67">
        <v>0.59536699999999998</v>
      </c>
      <c r="AH34" s="67">
        <v>1.6863459999999999</v>
      </c>
      <c r="AI34" s="67">
        <v>1.146223</v>
      </c>
      <c r="AJ34" s="67">
        <v>3.9342519999999999</v>
      </c>
      <c r="AQ34" s="36" t="s">
        <v>512</v>
      </c>
      <c r="AR34" s="67">
        <v>-22.603000000000002</v>
      </c>
      <c r="AS34" s="67">
        <v>-29.798100000000002</v>
      </c>
      <c r="AT34" s="67">
        <v>-14.670500000000001</v>
      </c>
      <c r="AU34" s="67"/>
    </row>
    <row r="35" spans="9:47" x14ac:dyDescent="0.25">
      <c r="I35" s="36"/>
      <c r="J35" s="36">
        <v>2016</v>
      </c>
      <c r="K35" s="67">
        <v>25.12921</v>
      </c>
      <c r="L35" s="67">
        <v>19.803090000000001</v>
      </c>
      <c r="M35" s="67">
        <v>33.07161</v>
      </c>
      <c r="N35" s="67"/>
      <c r="O35" s="36"/>
      <c r="V35" s="36">
        <v>2016</v>
      </c>
      <c r="W35" s="67">
        <v>-0.28222999999999998</v>
      </c>
      <c r="X35" s="67">
        <v>-0.16768</v>
      </c>
      <c r="Y35" s="67">
        <v>0.32063700000000001</v>
      </c>
      <c r="Z35" s="67">
        <v>1.3457490000000001</v>
      </c>
      <c r="AA35" s="67">
        <v>0.44106899999999999</v>
      </c>
      <c r="AB35" s="67">
        <v>1.657543</v>
      </c>
      <c r="AC35" s="36"/>
      <c r="AD35" s="36">
        <v>2016</v>
      </c>
      <c r="AE35" s="67">
        <v>-0.21884999999999999</v>
      </c>
      <c r="AF35" s="67">
        <v>0.46793299999999999</v>
      </c>
      <c r="AG35" s="67">
        <v>0.47544399999999998</v>
      </c>
      <c r="AH35" s="67">
        <v>2.2020759999999999</v>
      </c>
      <c r="AI35" s="67">
        <v>1.2608900000000001</v>
      </c>
      <c r="AJ35" s="67">
        <v>4.1874929999999999</v>
      </c>
      <c r="AQ35" s="36" t="s">
        <v>513</v>
      </c>
      <c r="AR35" s="67">
        <v>-24.422599999999999</v>
      </c>
      <c r="AS35" s="67">
        <v>-31.523099999999999</v>
      </c>
      <c r="AT35" s="67">
        <v>-16.585899999999999</v>
      </c>
      <c r="AU35" s="67"/>
    </row>
    <row r="36" spans="9:47" x14ac:dyDescent="0.25">
      <c r="I36" s="36"/>
      <c r="J36" s="36">
        <v>2017</v>
      </c>
      <c r="K36" s="67">
        <v>24.61007</v>
      </c>
      <c r="L36" s="67">
        <v>19.895499999999998</v>
      </c>
      <c r="M36" s="67">
        <v>33.807560000000002</v>
      </c>
      <c r="N36" s="67"/>
      <c r="O36" s="36"/>
      <c r="V36" s="36">
        <v>2017</v>
      </c>
      <c r="W36" s="67">
        <v>4.4243999999999999E-2</v>
      </c>
      <c r="X36" s="67">
        <v>5.4339999999999999E-2</v>
      </c>
      <c r="Y36" s="67">
        <v>0.14138800000000001</v>
      </c>
      <c r="Z36" s="67">
        <v>1.3135619999999999</v>
      </c>
      <c r="AA36" s="67">
        <v>0.742317</v>
      </c>
      <c r="AB36" s="67">
        <v>2.2958509999999999</v>
      </c>
      <c r="AC36" s="36"/>
      <c r="AD36" s="36">
        <v>2017</v>
      </c>
      <c r="AE36" s="67">
        <v>0.42530800000000002</v>
      </c>
      <c r="AF36" s="67">
        <v>-0.35613</v>
      </c>
      <c r="AG36" s="67">
        <v>0.72307100000000002</v>
      </c>
      <c r="AH36" s="67">
        <v>2.4905309999999998</v>
      </c>
      <c r="AI36" s="67">
        <v>1.269922</v>
      </c>
      <c r="AJ36" s="67">
        <v>4.5526999999999997</v>
      </c>
      <c r="AQ36" s="36" t="s">
        <v>514</v>
      </c>
      <c r="AR36" s="67">
        <v>-24.3292</v>
      </c>
      <c r="AS36" s="67">
        <v>-31.071200000000001</v>
      </c>
      <c r="AT36" s="67">
        <v>-16.927700000000002</v>
      </c>
      <c r="AU36" s="67"/>
    </row>
    <row r="37" spans="9:47" x14ac:dyDescent="0.25">
      <c r="V37" s="36">
        <v>2018</v>
      </c>
      <c r="W37" s="67">
        <v>6.2E-4</v>
      </c>
      <c r="X37" s="67">
        <v>-6.8199999999999997E-2</v>
      </c>
      <c r="Y37" s="67">
        <v>0.26420500000000002</v>
      </c>
      <c r="Z37" s="67">
        <v>1.2891170000000001</v>
      </c>
      <c r="AA37" s="67">
        <v>0.85431800000000002</v>
      </c>
      <c r="AB37" s="67">
        <v>2.3400609999999999</v>
      </c>
      <c r="AC37" s="36"/>
      <c r="AD37" s="36">
        <v>2018</v>
      </c>
      <c r="AE37" s="67">
        <v>4.7691999999999998E-2</v>
      </c>
      <c r="AF37" s="67">
        <v>-0.36255999999999999</v>
      </c>
      <c r="AG37" s="67">
        <v>0.58071300000000003</v>
      </c>
      <c r="AH37" s="67">
        <v>2.757695</v>
      </c>
      <c r="AI37" s="67">
        <v>1.6285480000000001</v>
      </c>
      <c r="AJ37" s="67">
        <v>4.6520929999999998</v>
      </c>
      <c r="AQ37" s="36" t="s">
        <v>515</v>
      </c>
      <c r="AR37" s="67">
        <v>-24.2804</v>
      </c>
      <c r="AS37" s="67">
        <v>-31.08</v>
      </c>
      <c r="AT37" s="67">
        <v>-16.809999999999999</v>
      </c>
      <c r="AU37" s="67"/>
    </row>
    <row r="38" spans="9:47" x14ac:dyDescent="0.25">
      <c r="V38" s="36">
        <v>2019</v>
      </c>
      <c r="W38" s="67">
        <v>-1.004E-2</v>
      </c>
      <c r="X38" s="67">
        <v>-0.24353</v>
      </c>
      <c r="Y38" s="67">
        <v>0.31534899999999999</v>
      </c>
      <c r="Z38" s="67">
        <v>1.1760250000000001</v>
      </c>
      <c r="AA38" s="67">
        <v>0.87060700000000002</v>
      </c>
      <c r="AB38" s="67">
        <v>2.1084070000000001</v>
      </c>
      <c r="AC38" s="36"/>
      <c r="AD38" s="36">
        <v>2019</v>
      </c>
      <c r="AE38" s="67">
        <v>1.0159E-2</v>
      </c>
      <c r="AF38" s="67">
        <v>4.1838E-2</v>
      </c>
      <c r="AG38" s="67">
        <v>0.60125499999999998</v>
      </c>
      <c r="AH38" s="67">
        <v>2.453983</v>
      </c>
      <c r="AI38" s="67">
        <v>1.4804839999999999</v>
      </c>
      <c r="AJ38" s="67">
        <v>4.5877179999999997</v>
      </c>
      <c r="AQ38" s="36" t="s">
        <v>516</v>
      </c>
      <c r="AR38" s="67">
        <v>-24.707799999999999</v>
      </c>
      <c r="AS38" s="67">
        <v>-31.177700000000002</v>
      </c>
      <c r="AT38" s="67">
        <v>-17.6296</v>
      </c>
      <c r="AU38" s="67"/>
    </row>
    <row r="39" spans="9:47" x14ac:dyDescent="0.25">
      <c r="V39" s="36">
        <v>2020</v>
      </c>
      <c r="W39" s="67">
        <v>1.9198E-2</v>
      </c>
      <c r="X39" s="67">
        <v>-7.6499999999999997E-3</v>
      </c>
      <c r="Y39" s="67">
        <v>0.17330000000000001</v>
      </c>
      <c r="Z39" s="67">
        <v>0.85707299999999997</v>
      </c>
      <c r="AA39" s="67">
        <v>0.67418900000000004</v>
      </c>
      <c r="AB39" s="67">
        <v>1.716107</v>
      </c>
      <c r="AC39" s="36"/>
      <c r="AD39" s="36">
        <v>2020</v>
      </c>
      <c r="AE39" s="67">
        <v>2.92E-2</v>
      </c>
      <c r="AF39" s="67">
        <v>-0.20277999999999999</v>
      </c>
      <c r="AG39" s="67">
        <v>0.57921800000000001</v>
      </c>
      <c r="AH39" s="67">
        <v>2.8320080000000001</v>
      </c>
      <c r="AI39" s="67">
        <v>1.7354719999999999</v>
      </c>
      <c r="AJ39" s="67">
        <v>4.973122</v>
      </c>
      <c r="AQ39" s="36" t="s">
        <v>517</v>
      </c>
      <c r="AR39" s="67">
        <v>-24.255800000000001</v>
      </c>
      <c r="AS39" s="67">
        <v>-31.1282</v>
      </c>
      <c r="AT39" s="67">
        <v>-16.697800000000001</v>
      </c>
      <c r="AU39" s="67"/>
    </row>
    <row r="40" spans="9:47" x14ac:dyDescent="0.25">
      <c r="V40" s="36">
        <v>2021</v>
      </c>
      <c r="W40" s="67">
        <v>-1.102E-2</v>
      </c>
      <c r="X40" s="67">
        <v>-4.8759999999999998E-2</v>
      </c>
      <c r="Y40" s="67">
        <v>0.15062800000000001</v>
      </c>
      <c r="Z40" s="67">
        <v>1.1714329999999999</v>
      </c>
      <c r="AA40" s="67">
        <v>0.412545</v>
      </c>
      <c r="AB40" s="67">
        <v>1.6748240000000001</v>
      </c>
      <c r="AC40" s="36"/>
      <c r="AD40" s="36">
        <v>2021</v>
      </c>
      <c r="AE40" s="67">
        <v>4.1489999999999999E-3</v>
      </c>
      <c r="AF40" s="67">
        <v>-0.27622999999999998</v>
      </c>
      <c r="AG40" s="67">
        <v>0.56555299999999997</v>
      </c>
      <c r="AH40" s="67">
        <v>2.693683</v>
      </c>
      <c r="AI40" s="67">
        <v>1.764796</v>
      </c>
      <c r="AJ40" s="67">
        <v>4.7519549999999997</v>
      </c>
      <c r="AQ40" s="36" t="s">
        <v>518</v>
      </c>
      <c r="AR40" s="67">
        <v>-24.959800000000001</v>
      </c>
      <c r="AS40" s="67">
        <v>-31.9559</v>
      </c>
      <c r="AT40" s="67">
        <v>-17.244299999999999</v>
      </c>
      <c r="AU40" s="67"/>
    </row>
    <row r="41" spans="9:47" x14ac:dyDescent="0.25">
      <c r="V41" s="36">
        <v>2022</v>
      </c>
      <c r="W41" s="67">
        <v>-1.3849999999999999E-2</v>
      </c>
      <c r="X41" s="67">
        <v>-2.0629999999999999E-2</v>
      </c>
      <c r="Y41" s="67">
        <v>0.14207900000000001</v>
      </c>
      <c r="Z41" s="67">
        <v>1.0605549999999999</v>
      </c>
      <c r="AA41" s="67">
        <v>0.358491</v>
      </c>
      <c r="AB41" s="67">
        <v>1.5266439999999999</v>
      </c>
      <c r="AC41" s="36"/>
      <c r="AD41" s="36">
        <v>2022</v>
      </c>
      <c r="AE41" s="67">
        <v>1.4855999999999999E-2</v>
      </c>
      <c r="AF41" s="67">
        <v>-0.23572000000000001</v>
      </c>
      <c r="AG41" s="67">
        <v>0.58657300000000001</v>
      </c>
      <c r="AH41" s="67">
        <v>2.631284</v>
      </c>
      <c r="AI41" s="67">
        <v>1.7388220000000001</v>
      </c>
      <c r="AJ41" s="67">
        <v>4.7358169999999999</v>
      </c>
      <c r="AQ41" s="36" t="s">
        <v>519</v>
      </c>
      <c r="AR41" s="67">
        <v>-25.4937</v>
      </c>
      <c r="AS41" s="67">
        <v>-32.086399999999998</v>
      </c>
      <c r="AT41" s="67">
        <v>-18.260999999999999</v>
      </c>
      <c r="AU41" s="67">
        <v>-24.055</v>
      </c>
    </row>
    <row r="42" spans="9:47" x14ac:dyDescent="0.25">
      <c r="V42" s="36">
        <v>2023</v>
      </c>
      <c r="W42" s="67">
        <v>-1.8200000000000001E-2</v>
      </c>
      <c r="X42" s="67">
        <v>5.2155E-2</v>
      </c>
      <c r="Y42" s="67">
        <v>0.10174800000000001</v>
      </c>
      <c r="Z42" s="67">
        <v>1.0372330000000001</v>
      </c>
      <c r="AA42" s="67">
        <v>0.302672</v>
      </c>
      <c r="AB42" s="67">
        <v>1.4756069999999999</v>
      </c>
      <c r="AC42" s="36"/>
      <c r="AD42" s="36">
        <v>2023</v>
      </c>
      <c r="AE42" s="67">
        <v>3.6449999999999998E-3</v>
      </c>
      <c r="AF42" s="67">
        <v>-0.21063000000000001</v>
      </c>
      <c r="AG42" s="67">
        <v>0.57784800000000003</v>
      </c>
      <c r="AH42" s="67">
        <v>2.6583649999999999</v>
      </c>
      <c r="AI42" s="67">
        <v>1.7267999999999999</v>
      </c>
      <c r="AJ42" s="67">
        <v>4.756024</v>
      </c>
      <c r="AQ42" s="36" t="s">
        <v>520</v>
      </c>
      <c r="AR42" s="67">
        <v>-25.782</v>
      </c>
      <c r="AS42" s="67">
        <v>-33.007399999999997</v>
      </c>
      <c r="AT42" s="67">
        <v>-17.7774</v>
      </c>
      <c r="AU42" s="67">
        <v>-24.624199999999998</v>
      </c>
    </row>
    <row r="43" spans="9:47" x14ac:dyDescent="0.25">
      <c r="AQ43" s="36" t="s">
        <v>521</v>
      </c>
      <c r="AR43" s="67">
        <v>-26.332000000000001</v>
      </c>
      <c r="AS43" s="67">
        <v>-33.633499999999998</v>
      </c>
      <c r="AT43" s="67">
        <v>-18.2271</v>
      </c>
      <c r="AU43" s="67">
        <v>-25.1934</v>
      </c>
    </row>
    <row r="44" spans="9:47" x14ac:dyDescent="0.25">
      <c r="AQ44" s="36" t="s">
        <v>522</v>
      </c>
      <c r="AR44" s="67">
        <v>-26.991399999999999</v>
      </c>
      <c r="AS44" s="67">
        <v>-33.978900000000003</v>
      </c>
      <c r="AT44" s="67">
        <v>-19.264399999999998</v>
      </c>
      <c r="AU44" s="67">
        <v>-25.762599999999999</v>
      </c>
    </row>
    <row r="45" spans="9:47" x14ac:dyDescent="0.25">
      <c r="AQ45" s="36" t="s">
        <v>523</v>
      </c>
      <c r="AR45" s="67">
        <v>-27.125599999999999</v>
      </c>
      <c r="AS45" s="67">
        <v>-33.380499999999998</v>
      </c>
      <c r="AT45" s="67">
        <v>-20.2835</v>
      </c>
      <c r="AU45" s="67">
        <v>-26.331800000000001</v>
      </c>
    </row>
    <row r="46" spans="9:47" x14ac:dyDescent="0.25">
      <c r="AQ46" s="36" t="s">
        <v>524</v>
      </c>
      <c r="AR46" s="67">
        <v>-28.9467</v>
      </c>
      <c r="AS46" s="67">
        <v>-35.096600000000002</v>
      </c>
      <c r="AT46" s="67">
        <v>-22.214099999999998</v>
      </c>
      <c r="AU46" s="67">
        <v>-26.901</v>
      </c>
    </row>
    <row r="47" spans="9:47" x14ac:dyDescent="0.25">
      <c r="AQ47" s="36" t="s">
        <v>525</v>
      </c>
      <c r="AR47" s="67">
        <v>-28.993400000000001</v>
      </c>
      <c r="AS47" s="67">
        <v>-34.923400000000001</v>
      </c>
      <c r="AT47" s="67">
        <v>-22.523099999999999</v>
      </c>
      <c r="AU47" s="67">
        <v>-27.470199999999998</v>
      </c>
    </row>
    <row r="48" spans="9:47" x14ac:dyDescent="0.25">
      <c r="AQ48" s="36" t="s">
        <v>526</v>
      </c>
      <c r="AR48" s="67">
        <v>-29.1721</v>
      </c>
      <c r="AS48" s="67">
        <v>-34.728900000000003</v>
      </c>
      <c r="AT48" s="67">
        <v>-23.142299999999999</v>
      </c>
      <c r="AU48" s="67">
        <v>-28.039400000000001</v>
      </c>
    </row>
    <row r="49" spans="43:47" x14ac:dyDescent="0.25">
      <c r="AQ49" s="36" t="s">
        <v>527</v>
      </c>
      <c r="AR49" s="67">
        <v>-28.571300000000001</v>
      </c>
      <c r="AS49" s="67">
        <v>-34.853499999999997</v>
      </c>
      <c r="AT49" s="67">
        <v>-21.683399999999999</v>
      </c>
      <c r="AU49" s="67">
        <v>-28.608599999999999</v>
      </c>
    </row>
    <row r="50" spans="43:47" x14ac:dyDescent="0.25">
      <c r="AQ50" s="36" t="s">
        <v>528</v>
      </c>
      <c r="AR50" s="67">
        <v>-28.032499999999999</v>
      </c>
      <c r="AS50" s="67">
        <v>-35.019199999999998</v>
      </c>
      <c r="AT50" s="67">
        <v>-20.294599999999999</v>
      </c>
      <c r="AU50" s="67">
        <v>-29.177800000000001</v>
      </c>
    </row>
    <row r="51" spans="43:47" x14ac:dyDescent="0.25">
      <c r="AQ51" s="36" t="s">
        <v>529</v>
      </c>
      <c r="AR51" s="67">
        <v>-28.450199999999999</v>
      </c>
      <c r="AS51" s="67">
        <v>-35.064300000000003</v>
      </c>
      <c r="AT51" s="67">
        <v>-21.162500000000001</v>
      </c>
      <c r="AU51" s="67">
        <v>-29.747</v>
      </c>
    </row>
    <row r="52" spans="43:47" x14ac:dyDescent="0.25">
      <c r="AQ52" s="36" t="s">
        <v>530</v>
      </c>
      <c r="AR52" s="67">
        <v>-28.6432</v>
      </c>
      <c r="AS52" s="67">
        <v>-35.052999999999997</v>
      </c>
      <c r="AT52" s="67">
        <v>-21.6008</v>
      </c>
      <c r="AU52" s="67">
        <v>-30.316199999999998</v>
      </c>
    </row>
    <row r="53" spans="43:47" x14ac:dyDescent="0.25">
      <c r="AQ53" s="36" t="s">
        <v>531</v>
      </c>
      <c r="AR53" s="67">
        <v>-30.439399999999999</v>
      </c>
      <c r="AS53" s="67">
        <v>-36.2712</v>
      </c>
      <c r="AT53" s="67">
        <v>-24.073799999999999</v>
      </c>
      <c r="AU53" s="67">
        <v>-30.885400000000001</v>
      </c>
    </row>
    <row r="54" spans="43:47" x14ac:dyDescent="0.25">
      <c r="AQ54" s="36" t="s">
        <v>532</v>
      </c>
      <c r="AR54" s="67">
        <v>-30.19</v>
      </c>
      <c r="AS54" s="67">
        <v>-36.173499999999997</v>
      </c>
      <c r="AT54" s="67">
        <v>-23.645600000000002</v>
      </c>
      <c r="AU54" s="67">
        <v>-31.454599999999999</v>
      </c>
    </row>
    <row r="55" spans="43:47" x14ac:dyDescent="0.25">
      <c r="AQ55" s="36" t="s">
        <v>533</v>
      </c>
      <c r="AR55" s="67">
        <v>-30.4754</v>
      </c>
      <c r="AS55" s="67">
        <v>-36.139699999999998</v>
      </c>
      <c r="AT55" s="67">
        <v>-24.308599999999998</v>
      </c>
      <c r="AU55" s="67">
        <v>-32.023800000000001</v>
      </c>
    </row>
    <row r="56" spans="43:47" x14ac:dyDescent="0.25">
      <c r="AQ56" s="36" t="s">
        <v>534</v>
      </c>
      <c r="AR56" s="67">
        <v>-32.230400000000003</v>
      </c>
      <c r="AS56" s="67">
        <v>-37.711300000000001</v>
      </c>
      <c r="AT56" s="67">
        <v>-26.267199999999999</v>
      </c>
      <c r="AU56" s="67">
        <v>-32.593000000000004</v>
      </c>
    </row>
    <row r="57" spans="43:47" x14ac:dyDescent="0.25">
      <c r="AQ57" s="36" t="s">
        <v>535</v>
      </c>
      <c r="AR57" s="67">
        <v>-33.361199999999997</v>
      </c>
      <c r="AS57" s="67">
        <v>-38.943399999999997</v>
      </c>
      <c r="AT57" s="67">
        <v>-27.268699999999999</v>
      </c>
      <c r="AU57" s="67">
        <v>-33.162199999999999</v>
      </c>
    </row>
    <row r="58" spans="43:47" x14ac:dyDescent="0.25">
      <c r="AQ58" s="36" t="s">
        <v>536</v>
      </c>
      <c r="AR58" s="67">
        <v>-33.340800000000002</v>
      </c>
      <c r="AS58" s="67">
        <v>-38.841099999999997</v>
      </c>
      <c r="AT58" s="67">
        <v>-27.3459</v>
      </c>
      <c r="AU58" s="67">
        <v>-33.731400000000001</v>
      </c>
    </row>
    <row r="59" spans="43:47" x14ac:dyDescent="0.25">
      <c r="AQ59" s="36" t="s">
        <v>537</v>
      </c>
      <c r="AR59" s="67">
        <v>-34.135399999999997</v>
      </c>
      <c r="AS59" s="67">
        <v>-39.506399999999999</v>
      </c>
      <c r="AT59" s="67">
        <v>-28.287500000000001</v>
      </c>
      <c r="AU59" s="67">
        <v>-34.300600000000003</v>
      </c>
    </row>
    <row r="60" spans="43:47" x14ac:dyDescent="0.25">
      <c r="AQ60" s="36" t="s">
        <v>538</v>
      </c>
      <c r="AR60" s="67">
        <v>-34.7042</v>
      </c>
      <c r="AS60" s="67">
        <v>-40.3157</v>
      </c>
      <c r="AT60" s="67">
        <v>-28.565200000000001</v>
      </c>
      <c r="AU60" s="67">
        <v>-34.869799999999998</v>
      </c>
    </row>
    <row r="61" spans="43:47" x14ac:dyDescent="0.25">
      <c r="AQ61" s="36" t="s">
        <v>539</v>
      </c>
      <c r="AR61" s="67">
        <v>-36.743099999999998</v>
      </c>
      <c r="AS61" s="67">
        <v>-42.396700000000003</v>
      </c>
      <c r="AT61" s="67">
        <v>-30.534500000000001</v>
      </c>
      <c r="AU61" s="67">
        <v>-35.439</v>
      </c>
    </row>
    <row r="62" spans="43:47" x14ac:dyDescent="0.25">
      <c r="AQ62" s="36" t="s">
        <v>540</v>
      </c>
      <c r="AR62" s="67">
        <v>-38.661299999999997</v>
      </c>
      <c r="AS62" s="67">
        <v>-43.514600000000002</v>
      </c>
      <c r="AT62" s="67">
        <v>-33.390999999999998</v>
      </c>
      <c r="AU62" s="67">
        <v>-36.008200000000002</v>
      </c>
    </row>
    <row r="63" spans="43:47" x14ac:dyDescent="0.25">
      <c r="AQ63" s="36" t="s">
        <v>541</v>
      </c>
      <c r="AR63" s="67">
        <v>-38.956299999999999</v>
      </c>
      <c r="AS63" s="67">
        <v>-43.661200000000001</v>
      </c>
      <c r="AT63" s="67">
        <v>-33.8583</v>
      </c>
      <c r="AU63" s="67">
        <v>-36.577399999999997</v>
      </c>
    </row>
    <row r="64" spans="43:47" x14ac:dyDescent="0.25">
      <c r="AQ64" s="36" t="s">
        <v>542</v>
      </c>
      <c r="AR64" s="67">
        <v>-38.991999999999997</v>
      </c>
      <c r="AS64" s="67">
        <v>-43.766800000000003</v>
      </c>
      <c r="AT64" s="67">
        <v>-33.811799999999998</v>
      </c>
      <c r="AU64" s="67">
        <v>-37.146599999999999</v>
      </c>
    </row>
    <row r="65" spans="43:47" x14ac:dyDescent="0.25">
      <c r="AQ65" s="36" t="s">
        <v>543</v>
      </c>
      <c r="AR65" s="67">
        <v>-39.900599999999997</v>
      </c>
      <c r="AS65" s="67">
        <v>-44.367699999999999</v>
      </c>
      <c r="AT65" s="67">
        <v>-35.074800000000003</v>
      </c>
      <c r="AU65" s="67">
        <v>-37.715800000000002</v>
      </c>
    </row>
    <row r="66" spans="43:47" x14ac:dyDescent="0.25">
      <c r="AQ66" s="36" t="s">
        <v>544</v>
      </c>
      <c r="AR66" s="67">
        <v>-39.9467</v>
      </c>
      <c r="AS66" s="67">
        <v>-44.772799999999997</v>
      </c>
      <c r="AT66" s="67">
        <v>-34.698900000000002</v>
      </c>
      <c r="AU66" s="67">
        <v>-38.284999999999997</v>
      </c>
    </row>
    <row r="67" spans="43:47" x14ac:dyDescent="0.25">
      <c r="AQ67" s="36" t="s">
        <v>545</v>
      </c>
      <c r="AR67" s="67">
        <v>-40.026600000000002</v>
      </c>
      <c r="AS67" s="67">
        <v>-45.089300000000001</v>
      </c>
      <c r="AT67" s="67">
        <v>-34.497199999999999</v>
      </c>
      <c r="AU67" s="67">
        <v>-38.854199999999999</v>
      </c>
    </row>
    <row r="68" spans="43:47" x14ac:dyDescent="0.25">
      <c r="AQ68" s="36" t="s">
        <v>546</v>
      </c>
      <c r="AR68" s="67">
        <v>-40.851399999999998</v>
      </c>
      <c r="AS68" s="67">
        <v>-45.310400000000001</v>
      </c>
      <c r="AT68" s="67">
        <v>-36.028700000000001</v>
      </c>
      <c r="AU68" s="67">
        <v>-39.423400000000001</v>
      </c>
    </row>
    <row r="69" spans="43:47" x14ac:dyDescent="0.25">
      <c r="AQ69" s="44" t="s">
        <v>547</v>
      </c>
      <c r="AR69" s="67">
        <v>-40.237299999999998</v>
      </c>
      <c r="AS69" s="67">
        <v>-46.2682</v>
      </c>
      <c r="AT69" s="67">
        <v>-33.529699999999998</v>
      </c>
      <c r="AU69" s="67">
        <v>-39.992600000000003</v>
      </c>
    </row>
    <row r="70" spans="43:47" x14ac:dyDescent="0.25">
      <c r="AQ70" s="36" t="s">
        <v>548</v>
      </c>
      <c r="AR70" s="67">
        <v>-41.580500000000001</v>
      </c>
      <c r="AS70" s="67">
        <v>-46.075000000000003</v>
      </c>
      <c r="AT70" s="67">
        <v>-36.711399999999998</v>
      </c>
      <c r="AU70" s="67">
        <v>-40.561799999999998</v>
      </c>
    </row>
    <row r="71" spans="43:47" x14ac:dyDescent="0.25">
      <c r="AQ71" s="36" t="s">
        <v>549</v>
      </c>
      <c r="AR71" s="67">
        <v>-43.768799999999999</v>
      </c>
      <c r="AS71" s="67">
        <v>-47.832900000000002</v>
      </c>
      <c r="AT71" s="67">
        <v>-39.388199999999998</v>
      </c>
      <c r="AU71" s="67">
        <v>-41.131</v>
      </c>
    </row>
    <row r="72" spans="43:47" x14ac:dyDescent="0.25">
      <c r="AQ72" s="36" t="s">
        <v>550</v>
      </c>
      <c r="AR72" s="67">
        <v>-43.300899999999999</v>
      </c>
      <c r="AS72" s="67">
        <v>-47.384099999999997</v>
      </c>
      <c r="AT72" s="67">
        <v>-38.901000000000003</v>
      </c>
      <c r="AU72" s="67">
        <v>-41.700200000000002</v>
      </c>
    </row>
    <row r="73" spans="43:47" x14ac:dyDescent="0.25">
      <c r="AQ73" s="36" t="s">
        <v>551</v>
      </c>
      <c r="AR73" s="67">
        <v>-43.445700000000002</v>
      </c>
      <c r="AS73" s="67">
        <v>-47.4343</v>
      </c>
      <c r="AT73" s="67">
        <v>-39.154499999999999</v>
      </c>
      <c r="AU73" s="67">
        <v>-42.269399999999997</v>
      </c>
    </row>
    <row r="74" spans="43:47" x14ac:dyDescent="0.25">
      <c r="AQ74" s="36" t="s">
        <v>552</v>
      </c>
      <c r="AR74" s="67">
        <v>-44.144199999999998</v>
      </c>
      <c r="AS74" s="67">
        <v>-48.297499999999999</v>
      </c>
      <c r="AT74" s="67">
        <v>-39.657200000000003</v>
      </c>
      <c r="AU74" s="67">
        <v>-42.8386</v>
      </c>
    </row>
    <row r="75" spans="43:47" x14ac:dyDescent="0.25">
      <c r="AQ75" s="36" t="s">
        <v>553</v>
      </c>
      <c r="AR75" s="67">
        <v>-44.404499999999999</v>
      </c>
      <c r="AS75" s="67">
        <v>-48.313699999999997</v>
      </c>
      <c r="AT75" s="67">
        <v>-40.199599999999997</v>
      </c>
      <c r="AU75" s="67">
        <v>-43.407800000000002</v>
      </c>
    </row>
    <row r="76" spans="43:47" x14ac:dyDescent="0.25">
      <c r="AQ76" s="36" t="s">
        <v>554</v>
      </c>
      <c r="AR76" s="67">
        <v>-44.7652</v>
      </c>
      <c r="AS76" s="67">
        <v>-48.724600000000002</v>
      </c>
      <c r="AT76" s="67">
        <v>-40.5</v>
      </c>
      <c r="AU76" s="67">
        <v>-43.976999999999997</v>
      </c>
    </row>
    <row r="77" spans="43:47" x14ac:dyDescent="0.25">
      <c r="AQ77" s="36" t="s">
        <v>555</v>
      </c>
      <c r="AR77" s="67">
        <v>-42.701700000000002</v>
      </c>
      <c r="AS77" s="67">
        <v>-50.062199999999997</v>
      </c>
      <c r="AT77" s="67">
        <v>-34.256300000000003</v>
      </c>
      <c r="AU77" s="67">
        <v>-44.546199999999999</v>
      </c>
    </row>
    <row r="78" spans="43:47" x14ac:dyDescent="0.25">
      <c r="AQ78" s="36" t="s">
        <v>556</v>
      </c>
      <c r="AR78" s="67">
        <v>-44.362400000000001</v>
      </c>
      <c r="AS78" s="67">
        <v>-50.726999999999997</v>
      </c>
      <c r="AT78" s="67">
        <v>-37.175800000000002</v>
      </c>
      <c r="AU78" s="67">
        <v>-45.115400000000001</v>
      </c>
    </row>
    <row r="79" spans="43:47" x14ac:dyDescent="0.25">
      <c r="AQ79" s="36" t="s">
        <v>557</v>
      </c>
      <c r="AR79" s="67">
        <v>-44.8461</v>
      </c>
      <c r="AS79" s="67">
        <v>-51.115699999999997</v>
      </c>
      <c r="AT79" s="67">
        <v>-37.772300000000001</v>
      </c>
      <c r="AU79" s="67">
        <v>-45.684600000000003</v>
      </c>
    </row>
    <row r="80" spans="43:47" x14ac:dyDescent="0.25">
      <c r="AQ80" s="36" t="s">
        <v>558</v>
      </c>
      <c r="AR80" s="67">
        <v>-45.885100000000001</v>
      </c>
      <c r="AS80" s="67">
        <v>-51.749299999999998</v>
      </c>
      <c r="AT80" s="67">
        <v>-39.308199999999999</v>
      </c>
      <c r="AU80" s="67">
        <v>-46.253799999999998</v>
      </c>
    </row>
    <row r="81" spans="43:47" x14ac:dyDescent="0.25">
      <c r="AQ81" s="36" t="s">
        <v>559</v>
      </c>
      <c r="AR81" s="67">
        <v>-47.0989</v>
      </c>
      <c r="AS81" s="67">
        <v>-52.622900000000001</v>
      </c>
      <c r="AT81" s="67">
        <v>-40.930700000000002</v>
      </c>
      <c r="AU81" s="67">
        <v>-46.823</v>
      </c>
    </row>
    <row r="82" spans="43:47" x14ac:dyDescent="0.25">
      <c r="AQ82" s="36" t="s">
        <v>560</v>
      </c>
      <c r="AR82" s="67">
        <v>-46.9465</v>
      </c>
      <c r="AS82" s="67">
        <v>-53.007199999999997</v>
      </c>
      <c r="AT82" s="67">
        <v>-40.104100000000003</v>
      </c>
      <c r="AU82" s="67">
        <v>-47.392200000000003</v>
      </c>
    </row>
    <row r="83" spans="43:47" x14ac:dyDescent="0.25">
      <c r="AQ83" s="36" t="s">
        <v>561</v>
      </c>
      <c r="AR83" s="67">
        <v>-46.982700000000001</v>
      </c>
      <c r="AS83" s="67">
        <v>-52.988599999999998</v>
      </c>
      <c r="AT83" s="67">
        <v>-40.209600000000002</v>
      </c>
      <c r="AU83" s="67">
        <v>-47.961399999999998</v>
      </c>
    </row>
    <row r="84" spans="43:47" x14ac:dyDescent="0.25">
      <c r="AQ84" s="36" t="s">
        <v>562</v>
      </c>
      <c r="AR84" s="67">
        <v>-46.120399999999997</v>
      </c>
      <c r="AS84" s="67">
        <v>-51.538400000000003</v>
      </c>
      <c r="AT84" s="67">
        <v>-40.096600000000002</v>
      </c>
      <c r="AU84" s="67">
        <v>-48.5306</v>
      </c>
    </row>
    <row r="85" spans="43:47" x14ac:dyDescent="0.25">
      <c r="AQ85" s="36" t="s">
        <v>563</v>
      </c>
      <c r="AR85" s="67">
        <v>-48.076799999999999</v>
      </c>
      <c r="AS85" s="67">
        <v>-53.424700000000001</v>
      </c>
      <c r="AT85" s="67">
        <v>-42.114800000000002</v>
      </c>
      <c r="AU85" s="67">
        <v>-49.099800000000002</v>
      </c>
    </row>
    <row r="86" spans="43:47" x14ac:dyDescent="0.25">
      <c r="AQ86" s="36" t="s">
        <v>564</v>
      </c>
      <c r="AR86" s="67">
        <v>-49.108699999999999</v>
      </c>
      <c r="AS86" s="67">
        <v>-54.520400000000002</v>
      </c>
      <c r="AT86" s="67">
        <v>-43.052999999999997</v>
      </c>
      <c r="AU86" s="67">
        <v>-49.668999999999997</v>
      </c>
    </row>
    <row r="87" spans="43:47" x14ac:dyDescent="0.25">
      <c r="AQ87" s="36" t="s">
        <v>565</v>
      </c>
      <c r="AR87" s="67">
        <v>-48.932899999999997</v>
      </c>
      <c r="AS87" s="67">
        <v>-53.558500000000002</v>
      </c>
      <c r="AT87" s="67">
        <v>-43.846499999999999</v>
      </c>
      <c r="AU87" s="67">
        <v>-50.238199999999999</v>
      </c>
    </row>
    <row r="88" spans="43:47" x14ac:dyDescent="0.25">
      <c r="AQ88" s="36" t="s">
        <v>566</v>
      </c>
      <c r="AR88" s="67">
        <v>-50.551299999999998</v>
      </c>
      <c r="AS88" s="67">
        <v>-55.247500000000002</v>
      </c>
      <c r="AT88" s="67">
        <v>-45.362200000000001</v>
      </c>
      <c r="AU88" s="67">
        <v>-50.807400000000001</v>
      </c>
    </row>
    <row r="89" spans="43:47" x14ac:dyDescent="0.25">
      <c r="AQ89" s="36" t="s">
        <v>567</v>
      </c>
      <c r="AR89" s="67">
        <v>-51.029899999999998</v>
      </c>
      <c r="AS89" s="67">
        <v>-55.765900000000002</v>
      </c>
      <c r="AT89" s="67">
        <v>-45.786799999999999</v>
      </c>
      <c r="AU89" s="67">
        <v>-51.376600000000003</v>
      </c>
    </row>
    <row r="90" spans="43:47" x14ac:dyDescent="0.25">
      <c r="AQ90" s="36" t="s">
        <v>568</v>
      </c>
      <c r="AR90" s="67">
        <v>-50.9133</v>
      </c>
      <c r="AS90" s="67">
        <v>-55.521999999999998</v>
      </c>
      <c r="AT90" s="67">
        <v>-45.826999999999998</v>
      </c>
      <c r="AU90" s="67">
        <v>-51.945799999999998</v>
      </c>
    </row>
    <row r="91" spans="43:47" x14ac:dyDescent="0.25">
      <c r="AQ91" s="36" t="s">
        <v>569</v>
      </c>
      <c r="AR91" s="67">
        <v>-50.248399999999997</v>
      </c>
      <c r="AS91" s="67">
        <v>-54.784700000000001</v>
      </c>
      <c r="AT91" s="67">
        <v>-45.256900000000002</v>
      </c>
      <c r="AU91" s="67">
        <v>-52.515000000000001</v>
      </c>
    </row>
    <row r="92" spans="43:47" x14ac:dyDescent="0.25">
      <c r="AQ92" s="36" t="s">
        <v>570</v>
      </c>
      <c r="AR92" s="67">
        <v>-49.892699999999998</v>
      </c>
      <c r="AS92" s="67">
        <v>-54.340899999999998</v>
      </c>
      <c r="AT92" s="67">
        <v>-45.011000000000003</v>
      </c>
      <c r="AU92" s="67">
        <v>-53.084200000000003</v>
      </c>
    </row>
    <row r="93" spans="43:47" x14ac:dyDescent="0.25">
      <c r="AQ93" s="36" t="s">
        <v>571</v>
      </c>
      <c r="AR93" s="67">
        <v>-51.716299999999997</v>
      </c>
      <c r="AS93" s="67">
        <v>-55.951300000000003</v>
      </c>
      <c r="AT93" s="67">
        <v>-47.074199999999998</v>
      </c>
      <c r="AU93" s="67">
        <v>-53.653399999999998</v>
      </c>
    </row>
    <row r="94" spans="43:47" x14ac:dyDescent="0.25">
      <c r="AQ94" s="36" t="s">
        <v>572</v>
      </c>
      <c r="AR94" s="67">
        <v>-52.4191</v>
      </c>
      <c r="AS94" s="67">
        <v>-56.755000000000003</v>
      </c>
      <c r="AT94" s="67">
        <v>-47.648499999999999</v>
      </c>
      <c r="AU94" s="67">
        <v>-54.2226</v>
      </c>
    </row>
    <row r="95" spans="43:47" x14ac:dyDescent="0.25">
      <c r="AQ95" s="36" t="s">
        <v>573</v>
      </c>
      <c r="AR95" s="67">
        <v>-51.831000000000003</v>
      </c>
      <c r="AS95" s="67">
        <v>-56.2286</v>
      </c>
      <c r="AT95" s="67">
        <v>-46.991500000000002</v>
      </c>
      <c r="AU95" s="67">
        <v>-54.791800000000002</v>
      </c>
    </row>
    <row r="96" spans="43:47" x14ac:dyDescent="0.25">
      <c r="AQ96" s="36" t="s">
        <v>574</v>
      </c>
      <c r="AR96" s="67">
        <v>-51.464399999999998</v>
      </c>
      <c r="AS96" s="67">
        <v>-55.867199999999997</v>
      </c>
      <c r="AT96" s="67">
        <v>-46.622300000000003</v>
      </c>
      <c r="AU96" s="67">
        <v>-55.360999999999997</v>
      </c>
    </row>
    <row r="97" spans="43:47" x14ac:dyDescent="0.25">
      <c r="AQ97" s="36" t="s">
        <v>575</v>
      </c>
      <c r="AR97" s="67">
        <v>-52.446599999999997</v>
      </c>
      <c r="AS97" s="67">
        <v>-57.007300000000001</v>
      </c>
      <c r="AT97" s="67">
        <v>-47.402000000000001</v>
      </c>
      <c r="AU97" s="67">
        <v>-55.930199999999999</v>
      </c>
    </row>
    <row r="98" spans="43:47" x14ac:dyDescent="0.25">
      <c r="AQ98" s="36" t="s">
        <v>576</v>
      </c>
      <c r="AR98" s="67">
        <v>-51.9026</v>
      </c>
      <c r="AS98" s="67">
        <v>-56.561300000000003</v>
      </c>
      <c r="AT98" s="67">
        <v>-46.744300000000003</v>
      </c>
      <c r="AU98" s="67">
        <v>-56.499400000000001</v>
      </c>
    </row>
    <row r="99" spans="43:47" x14ac:dyDescent="0.25">
      <c r="AQ99" s="36" t="s">
        <v>577</v>
      </c>
      <c r="AR99" s="67">
        <v>-52.948599999999999</v>
      </c>
      <c r="AS99" s="67">
        <v>-57.686500000000002</v>
      </c>
      <c r="AT99" s="67">
        <v>-47.680300000000003</v>
      </c>
      <c r="AU99" s="67">
        <v>-57.068600000000004</v>
      </c>
    </row>
    <row r="100" spans="43:47" x14ac:dyDescent="0.25">
      <c r="AQ100" s="36" t="s">
        <v>578</v>
      </c>
      <c r="AR100" s="67">
        <v>-52.7819</v>
      </c>
      <c r="AS100" s="67">
        <v>-57.315300000000001</v>
      </c>
      <c r="AT100" s="67">
        <v>-47.767099999999999</v>
      </c>
      <c r="AU100" s="67">
        <v>-57.637799999999999</v>
      </c>
    </row>
    <row r="101" spans="43:47" x14ac:dyDescent="0.25">
      <c r="AQ101" s="36" t="s">
        <v>579</v>
      </c>
      <c r="AR101" s="67">
        <v>-52.664499999999997</v>
      </c>
      <c r="AS101" s="67">
        <v>-57.712600000000002</v>
      </c>
      <c r="AT101" s="67">
        <v>-47.013800000000003</v>
      </c>
      <c r="AU101" s="67">
        <v>-58.207000000000001</v>
      </c>
    </row>
    <row r="102" spans="43:47" x14ac:dyDescent="0.25">
      <c r="AQ102" s="36" t="s">
        <v>580</v>
      </c>
      <c r="AR102" s="67">
        <v>-54.325200000000002</v>
      </c>
      <c r="AS102" s="67">
        <v>-59.010199999999998</v>
      </c>
      <c r="AT102" s="67">
        <v>-49.104700000000001</v>
      </c>
      <c r="AU102" s="67">
        <v>-58.776200000000003</v>
      </c>
    </row>
    <row r="103" spans="43:47" x14ac:dyDescent="0.25">
      <c r="AQ103" s="36" t="s">
        <v>581</v>
      </c>
      <c r="AR103" s="67">
        <v>-53.869</v>
      </c>
      <c r="AS103" s="67">
        <v>-58.6768</v>
      </c>
      <c r="AT103" s="67">
        <v>-48.5017</v>
      </c>
      <c r="AU103" s="67">
        <v>-59.345399999999998</v>
      </c>
    </row>
    <row r="104" spans="43:47" x14ac:dyDescent="0.25">
      <c r="AQ104" s="36" t="s">
        <v>582</v>
      </c>
      <c r="AR104" s="67">
        <v>-53.488700000000001</v>
      </c>
      <c r="AS104" s="67">
        <v>-58.151200000000003</v>
      </c>
      <c r="AT104" s="67">
        <v>-48.306800000000003</v>
      </c>
      <c r="AU104" s="67">
        <v>-59.9146</v>
      </c>
    </row>
    <row r="105" spans="43:47" x14ac:dyDescent="0.25">
      <c r="AQ105" s="36" t="s">
        <v>583</v>
      </c>
      <c r="AR105" s="67">
        <v>-52.151499999999999</v>
      </c>
      <c r="AS105" s="67">
        <v>-57.982100000000003</v>
      </c>
      <c r="AT105" s="67">
        <v>-45.511800000000001</v>
      </c>
      <c r="AU105" s="67">
        <v>-60.483800000000002</v>
      </c>
    </row>
    <row r="106" spans="43:47" x14ac:dyDescent="0.25">
      <c r="AQ106" s="36" t="s">
        <v>584</v>
      </c>
      <c r="AR106" s="67">
        <v>-53.231400000000001</v>
      </c>
      <c r="AS106" s="67">
        <v>-58.717799999999997</v>
      </c>
      <c r="AT106" s="67">
        <v>-47.015900000000002</v>
      </c>
      <c r="AU106" s="67">
        <v>-61.052999999999997</v>
      </c>
    </row>
    <row r="107" spans="43:47" x14ac:dyDescent="0.25">
      <c r="AQ107" s="36" t="s">
        <v>585</v>
      </c>
      <c r="AR107" s="67">
        <v>-53.495399999999997</v>
      </c>
      <c r="AS107" s="67">
        <v>-58.813499999999998</v>
      </c>
      <c r="AT107" s="67">
        <v>-47.4908</v>
      </c>
      <c r="AU107" s="67">
        <v>-61.622199999999999</v>
      </c>
    </row>
    <row r="108" spans="43:47" x14ac:dyDescent="0.25">
      <c r="AQ108" s="36" t="s">
        <v>586</v>
      </c>
      <c r="AR108" s="67">
        <v>-52.323599999999999</v>
      </c>
      <c r="AS108" s="67">
        <v>-57.901800000000001</v>
      </c>
      <c r="AT108" s="67">
        <v>-46.0062</v>
      </c>
      <c r="AU108" s="67">
        <v>-62.191400000000002</v>
      </c>
    </row>
    <row r="109" spans="43:47" x14ac:dyDescent="0.25">
      <c r="AQ109" s="36" t="s">
        <v>587</v>
      </c>
      <c r="AR109" s="67">
        <v>-51.573300000000003</v>
      </c>
      <c r="AS109" s="67">
        <v>-57.355699999999999</v>
      </c>
      <c r="AT109" s="67">
        <v>-45.006700000000002</v>
      </c>
      <c r="AU109" s="67">
        <v>-62.760599999999997</v>
      </c>
    </row>
    <row r="110" spans="43:47" x14ac:dyDescent="0.25">
      <c r="AQ110" s="36" t="s">
        <v>588</v>
      </c>
      <c r="AR110" s="67">
        <v>-52.508200000000002</v>
      </c>
      <c r="AS110" s="67">
        <v>-58.036499999999997</v>
      </c>
      <c r="AT110" s="67">
        <v>-46.251600000000003</v>
      </c>
      <c r="AU110" s="67">
        <v>-63.329799999999999</v>
      </c>
    </row>
    <row r="111" spans="43:47" x14ac:dyDescent="0.25">
      <c r="AQ111" s="36" t="s">
        <v>589</v>
      </c>
      <c r="AR111" s="67">
        <v>-52.470700000000001</v>
      </c>
      <c r="AS111" s="67">
        <v>-57.893999999999998</v>
      </c>
      <c r="AT111" s="67">
        <v>-46.348700000000001</v>
      </c>
      <c r="AU111" s="67">
        <v>-63.899000000000001</v>
      </c>
    </row>
    <row r="112" spans="43:47" x14ac:dyDescent="0.25">
      <c r="AQ112" s="36" t="s">
        <v>590</v>
      </c>
      <c r="AR112" s="67">
        <v>-52.882599999999996</v>
      </c>
      <c r="AS112" s="67">
        <v>-58.029000000000003</v>
      </c>
      <c r="AT112" s="67">
        <v>-47.105200000000004</v>
      </c>
      <c r="AU112" s="67">
        <v>-64.468199999999996</v>
      </c>
    </row>
    <row r="113" spans="43:47" x14ac:dyDescent="0.25">
      <c r="AQ113" s="36" t="s">
        <v>591</v>
      </c>
      <c r="AR113" s="67">
        <v>-52.522199999999998</v>
      </c>
      <c r="AS113" s="67">
        <v>-58.14</v>
      </c>
      <c r="AT113" s="67">
        <v>-46.150500000000001</v>
      </c>
      <c r="AU113" s="67">
        <v>-65.037400000000005</v>
      </c>
    </row>
    <row r="114" spans="43:47" x14ac:dyDescent="0.25">
      <c r="AQ114" s="36" t="s">
        <v>592</v>
      </c>
      <c r="AR114" s="67">
        <v>-52.589199999999998</v>
      </c>
      <c r="AS114" s="67">
        <v>-58.565800000000003</v>
      </c>
      <c r="AT114" s="67">
        <v>-45.750599999999999</v>
      </c>
      <c r="AU114" s="67">
        <v>-65.6066</v>
      </c>
    </row>
    <row r="115" spans="43:47" x14ac:dyDescent="0.25">
      <c r="AQ115" s="36" t="s">
        <v>593</v>
      </c>
      <c r="AR115" s="67">
        <v>-52.319000000000003</v>
      </c>
      <c r="AS115" s="67">
        <v>-58.4529</v>
      </c>
      <c r="AT115" s="67">
        <v>-45.279600000000002</v>
      </c>
      <c r="AU115" s="67">
        <v>-66.175799999999995</v>
      </c>
    </row>
    <row r="116" spans="43:47" x14ac:dyDescent="0.25">
      <c r="AQ116" s="36" t="s">
        <v>594</v>
      </c>
      <c r="AR116" s="67">
        <v>-53.372399999999999</v>
      </c>
      <c r="AS116" s="67">
        <v>-59.041600000000003</v>
      </c>
      <c r="AT116" s="67">
        <v>-46.918500000000002</v>
      </c>
      <c r="AU116" s="67">
        <v>-66.745000000000005</v>
      </c>
    </row>
    <row r="117" spans="43:47" x14ac:dyDescent="0.25">
      <c r="AQ117" s="36" t="s">
        <v>595</v>
      </c>
      <c r="AR117" s="67">
        <v>-53.02</v>
      </c>
      <c r="AS117" s="67">
        <v>-58.684399999999997</v>
      </c>
      <c r="AT117" s="67">
        <v>-46.579000000000001</v>
      </c>
      <c r="AU117" s="67">
        <v>-67.3142</v>
      </c>
    </row>
    <row r="118" spans="43:47" x14ac:dyDescent="0.25">
      <c r="AQ118" s="36" t="s">
        <v>596</v>
      </c>
      <c r="AR118" s="67">
        <v>-54.228700000000003</v>
      </c>
      <c r="AS118" s="67">
        <v>-60.4681</v>
      </c>
      <c r="AT118" s="67">
        <v>-47.0045</v>
      </c>
      <c r="AU118" s="67">
        <v>-67.883399999999995</v>
      </c>
    </row>
    <row r="119" spans="43:47" x14ac:dyDescent="0.25">
      <c r="AQ119" s="36" t="s">
        <v>597</v>
      </c>
      <c r="AR119" s="67">
        <v>-54.382599999999996</v>
      </c>
      <c r="AS119" s="67">
        <v>-60.386099999999999</v>
      </c>
      <c r="AT119" s="67">
        <v>-47.469200000000001</v>
      </c>
      <c r="AU119" s="67">
        <v>-68.452600000000004</v>
      </c>
    </row>
    <row r="120" spans="43:47" x14ac:dyDescent="0.25">
      <c r="AQ120" s="36" t="s">
        <v>598</v>
      </c>
      <c r="AR120" s="67">
        <v>-53.741199999999999</v>
      </c>
      <c r="AS120" s="67">
        <v>-59.565800000000003</v>
      </c>
      <c r="AT120" s="67">
        <v>-47.077599999999997</v>
      </c>
      <c r="AU120" s="67">
        <v>-69.021799999999999</v>
      </c>
    </row>
    <row r="121" spans="43:47" x14ac:dyDescent="0.25">
      <c r="AQ121" s="36" t="s">
        <v>599</v>
      </c>
      <c r="AR121" s="67">
        <v>-55.1342</v>
      </c>
      <c r="AS121" s="67">
        <v>-61.0672</v>
      </c>
      <c r="AT121" s="67">
        <v>-48.2971</v>
      </c>
      <c r="AU121" s="67">
        <v>-69.590999999999994</v>
      </c>
    </row>
    <row r="122" spans="43:47" x14ac:dyDescent="0.25">
      <c r="AQ122" s="36" t="s">
        <v>600</v>
      </c>
      <c r="AR122" s="67">
        <v>-54.930599999999998</v>
      </c>
      <c r="AS122" s="67">
        <v>-60.845300000000002</v>
      </c>
      <c r="AT122" s="67">
        <v>-48.122300000000003</v>
      </c>
      <c r="AU122" s="67">
        <v>-70.160200000000003</v>
      </c>
    </row>
    <row r="123" spans="43:47" x14ac:dyDescent="0.25">
      <c r="AQ123" s="36" t="s">
        <v>601</v>
      </c>
      <c r="AR123" s="67">
        <v>-54.595500000000001</v>
      </c>
      <c r="AS123" s="67">
        <v>-60.346800000000002</v>
      </c>
      <c r="AT123" s="67">
        <v>-48.010100000000001</v>
      </c>
      <c r="AU123" s="67">
        <v>-70.729399999999998</v>
      </c>
    </row>
  </sheetData>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1E12-C11C-4372-8664-FB9401CDD422}">
  <dimension ref="H2:BC32"/>
  <sheetViews>
    <sheetView workbookViewId="0">
      <selection activeCell="J2" sqref="J2"/>
    </sheetView>
  </sheetViews>
  <sheetFormatPr defaultRowHeight="15" x14ac:dyDescent="0.25"/>
  <cols>
    <col min="1" max="5" width="9.140625" style="31"/>
    <col min="6" max="6" width="61.42578125" style="31" customWidth="1"/>
    <col min="7" max="7" width="9.28515625" style="31" customWidth="1"/>
    <col min="8" max="8" width="4" style="30" customWidth="1"/>
    <col min="9" max="10" width="9.140625" style="31"/>
    <col min="11" max="11" width="10" style="31" bestFit="1" customWidth="1"/>
    <col min="12" max="12" width="10.85546875" style="31" customWidth="1"/>
    <col min="13" max="14" width="9.140625" style="31"/>
    <col min="15" max="16" width="9.140625" style="31" customWidth="1"/>
    <col min="17" max="16384" width="9.140625" style="31"/>
  </cols>
  <sheetData>
    <row r="2" spans="8:55" x14ac:dyDescent="0.25">
      <c r="J2" s="40" t="s">
        <v>38</v>
      </c>
    </row>
    <row r="3" spans="8:55" x14ac:dyDescent="0.25">
      <c r="J3" s="33" t="s">
        <v>39</v>
      </c>
    </row>
    <row r="5" spans="8:55" s="35" customFormat="1" x14ac:dyDescent="0.25">
      <c r="H5" s="39"/>
      <c r="J5" s="35" t="s">
        <v>42</v>
      </c>
      <c r="K5" s="41"/>
      <c r="L5" s="41"/>
      <c r="M5" s="41"/>
      <c r="N5" s="41"/>
      <c r="O5" s="41"/>
      <c r="P5" s="41"/>
      <c r="Q5" s="41"/>
      <c r="R5" s="41"/>
      <c r="S5" s="42" t="s">
        <v>634</v>
      </c>
      <c r="T5" s="41"/>
      <c r="U5" s="41"/>
      <c r="V5" s="41"/>
      <c r="W5" s="41"/>
      <c r="X5" s="41"/>
      <c r="Y5" s="41"/>
      <c r="Z5" s="41"/>
      <c r="AA5" s="42" t="s">
        <v>43</v>
      </c>
      <c r="AB5" s="41"/>
      <c r="AC5" s="41"/>
      <c r="AD5" s="41"/>
      <c r="AE5" s="41"/>
      <c r="AF5" s="41"/>
      <c r="AG5" s="41"/>
      <c r="AH5" s="41"/>
      <c r="AI5" s="42" t="s">
        <v>467</v>
      </c>
      <c r="AJ5" s="41"/>
      <c r="AK5" s="41"/>
      <c r="AL5" s="41"/>
      <c r="AM5" s="41"/>
      <c r="AN5" s="41"/>
      <c r="AQ5" s="35" t="s">
        <v>635</v>
      </c>
      <c r="AV5" s="35" t="s">
        <v>44</v>
      </c>
      <c r="BA5" s="35" t="s">
        <v>45</v>
      </c>
    </row>
    <row r="6" spans="8:55" x14ac:dyDescent="0.25">
      <c r="J6" s="43"/>
      <c r="K6" s="105" t="s">
        <v>40</v>
      </c>
      <c r="L6" s="105"/>
      <c r="M6" s="105"/>
      <c r="N6" s="105" t="s">
        <v>41</v>
      </c>
      <c r="O6" s="105"/>
      <c r="P6" s="105"/>
      <c r="Q6" s="37"/>
      <c r="R6" s="37"/>
      <c r="S6" s="105" t="s">
        <v>40</v>
      </c>
      <c r="T6" s="105"/>
      <c r="U6" s="105"/>
      <c r="V6" s="105" t="s">
        <v>41</v>
      </c>
      <c r="W6" s="105"/>
      <c r="X6" s="105"/>
      <c r="Y6" s="37"/>
      <c r="Z6" s="37"/>
      <c r="AA6" s="105" t="s">
        <v>40</v>
      </c>
      <c r="AB6" s="105"/>
      <c r="AC6" s="105"/>
      <c r="AD6" s="105" t="s">
        <v>41</v>
      </c>
      <c r="AE6" s="105"/>
      <c r="AF6" s="105"/>
      <c r="AG6" s="37"/>
      <c r="AH6" s="37"/>
      <c r="AI6" s="105" t="s">
        <v>40</v>
      </c>
      <c r="AJ6" s="105"/>
      <c r="AK6" s="105"/>
      <c r="AL6" s="105" t="s">
        <v>41</v>
      </c>
      <c r="AM6" s="105"/>
      <c r="AN6" s="105"/>
    </row>
    <row r="7" spans="8:55" x14ac:dyDescent="0.25">
      <c r="J7" s="43" t="s">
        <v>10</v>
      </c>
      <c r="K7" s="36" t="s">
        <v>24</v>
      </c>
      <c r="L7" s="36" t="s">
        <v>484</v>
      </c>
      <c r="M7" s="36" t="s">
        <v>485</v>
      </c>
      <c r="N7" s="36" t="s">
        <v>24</v>
      </c>
      <c r="O7" s="36" t="s">
        <v>484</v>
      </c>
      <c r="P7" s="36" t="s">
        <v>485</v>
      </c>
      <c r="Q7" s="37"/>
      <c r="R7" s="43" t="s">
        <v>10</v>
      </c>
      <c r="S7" s="36" t="s">
        <v>24</v>
      </c>
      <c r="T7" s="36" t="s">
        <v>484</v>
      </c>
      <c r="U7" s="36" t="s">
        <v>485</v>
      </c>
      <c r="V7" s="36" t="s">
        <v>24</v>
      </c>
      <c r="W7" s="36" t="s">
        <v>484</v>
      </c>
      <c r="X7" s="36" t="s">
        <v>485</v>
      </c>
      <c r="Y7" s="37"/>
      <c r="Z7" s="43" t="s">
        <v>10</v>
      </c>
      <c r="AA7" s="36" t="s">
        <v>24</v>
      </c>
      <c r="AB7" s="36" t="s">
        <v>484</v>
      </c>
      <c r="AC7" s="36" t="s">
        <v>485</v>
      </c>
      <c r="AD7" s="36" t="s">
        <v>24</v>
      </c>
      <c r="AE7" s="36" t="s">
        <v>484</v>
      </c>
      <c r="AF7" s="36" t="s">
        <v>485</v>
      </c>
      <c r="AG7" s="37"/>
      <c r="AH7" s="43" t="s">
        <v>10</v>
      </c>
      <c r="AI7" s="36" t="s">
        <v>24</v>
      </c>
      <c r="AJ7" s="36" t="s">
        <v>484</v>
      </c>
      <c r="AK7" s="36" t="s">
        <v>485</v>
      </c>
      <c r="AL7" s="36" t="s">
        <v>24</v>
      </c>
      <c r="AM7" s="36" t="s">
        <v>484</v>
      </c>
      <c r="AN7" s="36" t="s">
        <v>485</v>
      </c>
      <c r="AP7" s="43" t="s">
        <v>10</v>
      </c>
      <c r="AQ7" s="36" t="s">
        <v>24</v>
      </c>
      <c r="AR7" s="36" t="s">
        <v>484</v>
      </c>
      <c r="AS7" s="36" t="s">
        <v>485</v>
      </c>
      <c r="AU7" s="43" t="s">
        <v>10</v>
      </c>
      <c r="AV7" s="36" t="s">
        <v>24</v>
      </c>
      <c r="AW7" s="36" t="s">
        <v>484</v>
      </c>
      <c r="AX7" s="36" t="s">
        <v>485</v>
      </c>
      <c r="AZ7" s="43" t="s">
        <v>10</v>
      </c>
      <c r="BA7" s="36" t="s">
        <v>24</v>
      </c>
      <c r="BB7" s="36" t="s">
        <v>484</v>
      </c>
      <c r="BC7" s="36" t="s">
        <v>485</v>
      </c>
    </row>
    <row r="8" spans="8:55" x14ac:dyDescent="0.25">
      <c r="J8" s="43">
        <v>1990</v>
      </c>
      <c r="K8" s="43">
        <v>0</v>
      </c>
      <c r="L8" s="43">
        <v>0</v>
      </c>
      <c r="M8" s="43">
        <v>0</v>
      </c>
      <c r="N8" s="43">
        <v>0</v>
      </c>
      <c r="O8" s="43">
        <v>0</v>
      </c>
      <c r="P8" s="43">
        <v>0</v>
      </c>
      <c r="Q8" s="43"/>
      <c r="R8" s="43">
        <v>1990</v>
      </c>
      <c r="S8" s="43">
        <v>0</v>
      </c>
      <c r="T8" s="43">
        <v>0</v>
      </c>
      <c r="U8" s="43">
        <v>0</v>
      </c>
      <c r="V8" s="43">
        <v>0</v>
      </c>
      <c r="W8" s="43">
        <v>0</v>
      </c>
      <c r="X8" s="43">
        <v>0</v>
      </c>
      <c r="Y8" s="43"/>
      <c r="Z8" s="43">
        <v>1990</v>
      </c>
      <c r="AA8" s="43">
        <v>0</v>
      </c>
      <c r="AB8" s="43">
        <v>0</v>
      </c>
      <c r="AC8" s="43">
        <v>0</v>
      </c>
      <c r="AD8" s="43">
        <v>0</v>
      </c>
      <c r="AE8" s="43">
        <v>0</v>
      </c>
      <c r="AF8" s="43">
        <v>0</v>
      </c>
      <c r="AG8" s="43"/>
      <c r="AH8" s="43">
        <v>1990</v>
      </c>
      <c r="AI8" s="43">
        <v>0</v>
      </c>
      <c r="AJ8" s="43">
        <v>0</v>
      </c>
      <c r="AK8" s="43">
        <v>0</v>
      </c>
      <c r="AL8" s="43">
        <v>0</v>
      </c>
      <c r="AM8" s="43">
        <v>0</v>
      </c>
      <c r="AN8" s="43">
        <v>0</v>
      </c>
      <c r="AP8" s="43">
        <v>1990</v>
      </c>
      <c r="AQ8" s="31">
        <v>0</v>
      </c>
      <c r="AR8" s="31">
        <v>0</v>
      </c>
      <c r="AS8" s="31">
        <v>0</v>
      </c>
      <c r="AU8" s="43">
        <v>1990</v>
      </c>
      <c r="AV8" s="31">
        <v>0</v>
      </c>
      <c r="AW8" s="31">
        <v>0</v>
      </c>
      <c r="AX8" s="31">
        <v>0</v>
      </c>
      <c r="AZ8" s="43">
        <v>1990</v>
      </c>
      <c r="BA8" s="31">
        <v>0</v>
      </c>
      <c r="BB8" s="31">
        <v>0</v>
      </c>
      <c r="BC8" s="31">
        <v>0</v>
      </c>
    </row>
    <row r="9" spans="8:55" x14ac:dyDescent="0.25">
      <c r="J9" s="43">
        <v>1991</v>
      </c>
      <c r="K9" s="71">
        <v>-0.9</v>
      </c>
      <c r="L9" s="71">
        <v>3.3</v>
      </c>
      <c r="M9" s="71">
        <v>-4.9000000000000004</v>
      </c>
      <c r="N9" s="71">
        <v>-5.4</v>
      </c>
      <c r="O9" s="71">
        <v>-1.1000000000000001</v>
      </c>
      <c r="P9" s="71">
        <v>-9.5</v>
      </c>
      <c r="Q9" s="71"/>
      <c r="R9" s="43">
        <v>1991</v>
      </c>
      <c r="S9" s="71">
        <v>-3.8</v>
      </c>
      <c r="T9" s="71">
        <v>0.4</v>
      </c>
      <c r="U9" s="71">
        <v>-7.7</v>
      </c>
      <c r="V9" s="71">
        <v>-6.1</v>
      </c>
      <c r="W9" s="71">
        <v>-1.8</v>
      </c>
      <c r="X9" s="71">
        <v>-10.199999999999999</v>
      </c>
      <c r="Y9" s="71"/>
      <c r="Z9" s="43">
        <v>1991</v>
      </c>
      <c r="AA9" s="71">
        <v>-2.2000000000000002</v>
      </c>
      <c r="AB9" s="71">
        <v>2</v>
      </c>
      <c r="AC9" s="71">
        <v>-6.2</v>
      </c>
      <c r="AD9" s="71">
        <v>-4.9000000000000004</v>
      </c>
      <c r="AE9" s="71">
        <v>-0.5</v>
      </c>
      <c r="AF9" s="71">
        <v>-9.1</v>
      </c>
      <c r="AG9" s="71"/>
      <c r="AH9" s="43">
        <v>1991</v>
      </c>
      <c r="AI9" s="71">
        <v>-2.5</v>
      </c>
      <c r="AJ9" s="71">
        <v>1.9</v>
      </c>
      <c r="AK9" s="71">
        <v>-6.7</v>
      </c>
      <c r="AL9" s="71">
        <v>-7.2</v>
      </c>
      <c r="AM9" s="71">
        <v>-2.7</v>
      </c>
      <c r="AN9" s="71">
        <v>-11.6</v>
      </c>
      <c r="AO9" s="72"/>
      <c r="AP9" s="43">
        <v>1991</v>
      </c>
      <c r="AQ9" s="72">
        <v>-6.0190000000000001</v>
      </c>
      <c r="AR9" s="72">
        <v>-1.1984600000000001</v>
      </c>
      <c r="AS9" s="72">
        <v>-10.6043</v>
      </c>
      <c r="AT9" s="72"/>
      <c r="AU9" s="43">
        <v>1991</v>
      </c>
      <c r="AV9" s="72">
        <v>-9.9053199999999997</v>
      </c>
      <c r="AW9" s="72">
        <v>-7.3351100000000002</v>
      </c>
      <c r="AX9" s="72">
        <v>-12.404199999999999</v>
      </c>
      <c r="AY9" s="72"/>
      <c r="AZ9" s="43">
        <v>1991</v>
      </c>
      <c r="BA9" s="72">
        <v>-2.8229700000000002</v>
      </c>
      <c r="BB9" s="72">
        <v>0.125444</v>
      </c>
      <c r="BC9" s="72">
        <v>-5.6845600000000003</v>
      </c>
    </row>
    <row r="10" spans="8:55" x14ac:dyDescent="0.25">
      <c r="J10" s="43">
        <v>1992</v>
      </c>
      <c r="K10" s="71">
        <v>1</v>
      </c>
      <c r="L10" s="71">
        <v>6</v>
      </c>
      <c r="M10" s="71">
        <v>-3.8</v>
      </c>
      <c r="N10" s="71">
        <v>-7.3</v>
      </c>
      <c r="O10" s="71">
        <v>-0.6</v>
      </c>
      <c r="P10" s="71">
        <v>-13.6</v>
      </c>
      <c r="Q10" s="71"/>
      <c r="R10" s="43">
        <v>1992</v>
      </c>
      <c r="S10" s="71">
        <v>-4.7</v>
      </c>
      <c r="T10" s="71">
        <v>0.1</v>
      </c>
      <c r="U10" s="71">
        <v>-9.3000000000000007</v>
      </c>
      <c r="V10" s="71">
        <v>-8.6999999999999993</v>
      </c>
      <c r="W10" s="71">
        <v>-1.9</v>
      </c>
      <c r="X10" s="71">
        <v>-14.9</v>
      </c>
      <c r="Y10" s="71"/>
      <c r="Z10" s="43">
        <v>1992</v>
      </c>
      <c r="AA10" s="71">
        <v>0</v>
      </c>
      <c r="AB10" s="71">
        <v>5.0999999999999996</v>
      </c>
      <c r="AC10" s="71">
        <v>-4.8</v>
      </c>
      <c r="AD10" s="71">
        <v>-6.2</v>
      </c>
      <c r="AE10" s="71">
        <v>0.9</v>
      </c>
      <c r="AF10" s="71">
        <v>-12.7</v>
      </c>
      <c r="AG10" s="71"/>
      <c r="AH10" s="43">
        <v>1992</v>
      </c>
      <c r="AI10" s="71">
        <v>-3.7</v>
      </c>
      <c r="AJ10" s="71">
        <v>1.3</v>
      </c>
      <c r="AK10" s="71">
        <v>-8.5</v>
      </c>
      <c r="AL10" s="71">
        <v>-13.5</v>
      </c>
      <c r="AM10" s="71">
        <v>-6.9</v>
      </c>
      <c r="AN10" s="71">
        <v>-19.600000000000001</v>
      </c>
      <c r="AO10" s="72"/>
      <c r="AP10" s="43">
        <v>1992</v>
      </c>
      <c r="AQ10" s="72">
        <v>-8.0224799999999998</v>
      </c>
      <c r="AR10" s="72">
        <v>-5.55471</v>
      </c>
      <c r="AS10" s="72">
        <v>-10.425800000000001</v>
      </c>
      <c r="AT10" s="72"/>
      <c r="AU10" s="43">
        <v>1992</v>
      </c>
      <c r="AV10" s="72">
        <v>-19.5091</v>
      </c>
      <c r="AW10" s="72">
        <v>-13.3881</v>
      </c>
      <c r="AX10" s="72">
        <v>-25.197500000000002</v>
      </c>
      <c r="AY10" s="72"/>
      <c r="AZ10" s="43">
        <v>1992</v>
      </c>
      <c r="BA10" s="72">
        <v>-4.7543600000000001</v>
      </c>
      <c r="BB10" s="72">
        <v>0.38755200000000001</v>
      </c>
      <c r="BC10" s="72">
        <v>-9.6328899999999997</v>
      </c>
    </row>
    <row r="11" spans="8:55" x14ac:dyDescent="0.25">
      <c r="J11" s="43">
        <v>1993</v>
      </c>
      <c r="K11" s="71">
        <v>0.2</v>
      </c>
      <c r="L11" s="71">
        <v>5.0999999999999996</v>
      </c>
      <c r="M11" s="71">
        <v>-4.4000000000000004</v>
      </c>
      <c r="N11" s="71">
        <v>-4.4000000000000004</v>
      </c>
      <c r="O11" s="71">
        <v>1.4</v>
      </c>
      <c r="P11" s="71">
        <v>-9.8000000000000007</v>
      </c>
      <c r="Q11" s="71"/>
      <c r="R11" s="43">
        <v>1993</v>
      </c>
      <c r="S11" s="71">
        <v>-7.7</v>
      </c>
      <c r="T11" s="71">
        <v>-3.1</v>
      </c>
      <c r="U11" s="71">
        <v>-12</v>
      </c>
      <c r="V11" s="71">
        <v>-7.4</v>
      </c>
      <c r="W11" s="71">
        <v>-1.6</v>
      </c>
      <c r="X11" s="71">
        <v>-12.8</v>
      </c>
      <c r="Y11" s="71"/>
      <c r="Z11" s="43">
        <v>1993</v>
      </c>
      <c r="AA11" s="71">
        <v>-0.2</v>
      </c>
      <c r="AB11" s="71">
        <v>4.5999999999999996</v>
      </c>
      <c r="AC11" s="71">
        <v>-4.8</v>
      </c>
      <c r="AD11" s="71">
        <v>-3.6</v>
      </c>
      <c r="AE11" s="71">
        <v>2.4</v>
      </c>
      <c r="AF11" s="71">
        <v>-9.3000000000000007</v>
      </c>
      <c r="AG11" s="71"/>
      <c r="AH11" s="43">
        <v>1993</v>
      </c>
      <c r="AI11" s="71">
        <v>-5.5</v>
      </c>
      <c r="AJ11" s="71">
        <v>-0.7</v>
      </c>
      <c r="AK11" s="71">
        <v>-10</v>
      </c>
      <c r="AL11" s="71">
        <v>-12</v>
      </c>
      <c r="AM11" s="71">
        <v>-6.2</v>
      </c>
      <c r="AN11" s="71">
        <v>-17.399999999999999</v>
      </c>
      <c r="AO11" s="72"/>
      <c r="AP11" s="43">
        <v>1993</v>
      </c>
      <c r="AQ11" s="72">
        <v>-6.8969399999999998</v>
      </c>
      <c r="AR11" s="72">
        <v>-0.89190000000000003</v>
      </c>
      <c r="AS11" s="72">
        <v>-12.5381</v>
      </c>
      <c r="AT11" s="72"/>
      <c r="AU11" s="43">
        <v>1993</v>
      </c>
      <c r="AV11" s="72">
        <v>-23.552</v>
      </c>
      <c r="AW11" s="72">
        <v>-5.1618399999999998</v>
      </c>
      <c r="AX11" s="72">
        <v>-38.376100000000001</v>
      </c>
      <c r="AY11" s="72"/>
      <c r="AZ11" s="43">
        <v>1993</v>
      </c>
      <c r="BA11" s="72">
        <v>-8.1513399999999994</v>
      </c>
      <c r="BB11" s="72">
        <v>0.71575699999999998</v>
      </c>
      <c r="BC11" s="72">
        <v>-16.2378</v>
      </c>
    </row>
    <row r="12" spans="8:55" x14ac:dyDescent="0.25">
      <c r="J12" s="43">
        <v>1994</v>
      </c>
      <c r="K12" s="71">
        <v>0.7</v>
      </c>
      <c r="L12" s="71">
        <v>6.1</v>
      </c>
      <c r="M12" s="71">
        <v>-4.5</v>
      </c>
      <c r="N12" s="71">
        <v>-4.2</v>
      </c>
      <c r="O12" s="71">
        <v>2.2999999999999998</v>
      </c>
      <c r="P12" s="71">
        <v>-10.199999999999999</v>
      </c>
      <c r="Q12" s="71"/>
      <c r="R12" s="43">
        <v>1994</v>
      </c>
      <c r="S12" s="71">
        <v>-10.3</v>
      </c>
      <c r="T12" s="71">
        <v>-5.6</v>
      </c>
      <c r="U12" s="71">
        <v>-14.9</v>
      </c>
      <c r="V12" s="71">
        <v>-7.7</v>
      </c>
      <c r="W12" s="71">
        <v>-1.5</v>
      </c>
      <c r="X12" s="71">
        <v>-13.6</v>
      </c>
      <c r="Y12" s="71"/>
      <c r="Z12" s="43">
        <v>1994</v>
      </c>
      <c r="AA12" s="71">
        <v>-1.3</v>
      </c>
      <c r="AB12" s="71">
        <v>4.2</v>
      </c>
      <c r="AC12" s="71">
        <v>-6.4</v>
      </c>
      <c r="AD12" s="71">
        <v>-2.5</v>
      </c>
      <c r="AE12" s="71">
        <v>4.0999999999999996</v>
      </c>
      <c r="AF12" s="71">
        <v>-8.6</v>
      </c>
      <c r="AG12" s="71"/>
      <c r="AH12" s="43">
        <v>1994</v>
      </c>
      <c r="AI12" s="71">
        <v>-5.7</v>
      </c>
      <c r="AJ12" s="71">
        <v>0.6</v>
      </c>
      <c r="AK12" s="71">
        <v>-11.6</v>
      </c>
      <c r="AL12" s="71">
        <v>-14.2</v>
      </c>
      <c r="AM12" s="71">
        <v>-8</v>
      </c>
      <c r="AN12" s="71">
        <v>-20</v>
      </c>
      <c r="AO12" s="72"/>
      <c r="AP12" s="43">
        <v>1994</v>
      </c>
      <c r="AQ12" s="72">
        <v>-7.4445899999999998</v>
      </c>
      <c r="AR12" s="72">
        <v>-0.40062999999999999</v>
      </c>
      <c r="AS12" s="72">
        <v>-13.990399999999999</v>
      </c>
      <c r="AT12" s="72"/>
      <c r="AU12" s="43">
        <v>1994</v>
      </c>
      <c r="AV12" s="72">
        <v>-30.134499999999999</v>
      </c>
      <c r="AW12" s="72">
        <v>-12.9267</v>
      </c>
      <c r="AX12" s="72">
        <v>-43.941699999999997</v>
      </c>
      <c r="AY12" s="72"/>
      <c r="AZ12" s="43">
        <v>1994</v>
      </c>
      <c r="BA12" s="72">
        <v>-9.4681499999999996</v>
      </c>
      <c r="BB12" s="72">
        <v>0.90077200000000002</v>
      </c>
      <c r="BC12" s="72">
        <v>-18.7715</v>
      </c>
    </row>
    <row r="13" spans="8:55" x14ac:dyDescent="0.25">
      <c r="J13" s="43">
        <v>1995</v>
      </c>
      <c r="K13" s="71">
        <v>0</v>
      </c>
      <c r="L13" s="71">
        <v>5.4</v>
      </c>
      <c r="M13" s="71">
        <v>-5.0999999999999996</v>
      </c>
      <c r="N13" s="71">
        <v>-3</v>
      </c>
      <c r="O13" s="71">
        <v>3.5</v>
      </c>
      <c r="P13" s="71">
        <v>-9.1</v>
      </c>
      <c r="Q13" s="71"/>
      <c r="R13" s="43">
        <v>1995</v>
      </c>
      <c r="S13" s="71">
        <v>-15.1</v>
      </c>
      <c r="T13" s="71">
        <v>-10.4</v>
      </c>
      <c r="U13" s="71">
        <v>-19.600000000000001</v>
      </c>
      <c r="V13" s="71">
        <v>-7.9</v>
      </c>
      <c r="W13" s="71">
        <v>-1.7</v>
      </c>
      <c r="X13" s="71">
        <v>-13.7</v>
      </c>
      <c r="Y13" s="71"/>
      <c r="Z13" s="43">
        <v>1995</v>
      </c>
      <c r="AA13" s="71">
        <v>-3.7</v>
      </c>
      <c r="AB13" s="71">
        <v>2.2999999999999998</v>
      </c>
      <c r="AC13" s="71">
        <v>-9.3000000000000007</v>
      </c>
      <c r="AD13" s="71">
        <v>-0.7</v>
      </c>
      <c r="AE13" s="71">
        <v>6</v>
      </c>
      <c r="AF13" s="71">
        <v>-6.9</v>
      </c>
      <c r="AG13" s="71"/>
      <c r="AH13" s="43">
        <v>1995</v>
      </c>
      <c r="AI13" s="71">
        <v>-9.6</v>
      </c>
      <c r="AJ13" s="71">
        <v>-4.0999999999999996</v>
      </c>
      <c r="AK13" s="71">
        <v>-14.8</v>
      </c>
      <c r="AL13" s="71">
        <v>-13.8</v>
      </c>
      <c r="AM13" s="71">
        <v>-7.7</v>
      </c>
      <c r="AN13" s="71">
        <v>-19.5</v>
      </c>
      <c r="AO13" s="72"/>
      <c r="AP13" s="43">
        <v>1995</v>
      </c>
      <c r="AQ13" s="72">
        <v>-6.5384700000000002</v>
      </c>
      <c r="AR13" s="72">
        <v>7.0161660000000001</v>
      </c>
      <c r="AS13" s="72">
        <v>-18.376300000000001</v>
      </c>
      <c r="AT13" s="72"/>
      <c r="AU13" s="43">
        <v>1995</v>
      </c>
      <c r="AV13" s="72">
        <v>-54.309399999999997</v>
      </c>
      <c r="AW13" s="72">
        <v>-31.428999999999998</v>
      </c>
      <c r="AX13" s="72">
        <v>-69.555199999999999</v>
      </c>
      <c r="AY13" s="72"/>
      <c r="AZ13" s="43">
        <v>1995</v>
      </c>
      <c r="BA13" s="72">
        <v>0.968665</v>
      </c>
      <c r="BB13" s="72">
        <v>17.300470000000001</v>
      </c>
      <c r="BC13" s="72">
        <v>-13.0893</v>
      </c>
    </row>
    <row r="14" spans="8:55" x14ac:dyDescent="0.25">
      <c r="J14" s="43">
        <v>1996</v>
      </c>
      <c r="K14" s="71">
        <v>0.1</v>
      </c>
      <c r="L14" s="71">
        <v>5.2</v>
      </c>
      <c r="M14" s="71">
        <v>-4.8</v>
      </c>
      <c r="N14" s="71">
        <v>-4.2</v>
      </c>
      <c r="O14" s="71">
        <v>3.5</v>
      </c>
      <c r="P14" s="71">
        <v>-11.2</v>
      </c>
      <c r="Q14" s="71"/>
      <c r="R14" s="43">
        <v>1996</v>
      </c>
      <c r="S14" s="71">
        <v>-20.7</v>
      </c>
      <c r="T14" s="71">
        <v>-16.7</v>
      </c>
      <c r="U14" s="71">
        <v>-24.6</v>
      </c>
      <c r="V14" s="71">
        <v>-10.7</v>
      </c>
      <c r="W14" s="71">
        <v>-3.5</v>
      </c>
      <c r="X14" s="71">
        <v>-17.3</v>
      </c>
      <c r="Y14" s="71"/>
      <c r="Z14" s="43">
        <v>1996</v>
      </c>
      <c r="AA14" s="71">
        <v>-5.8</v>
      </c>
      <c r="AB14" s="71">
        <v>0</v>
      </c>
      <c r="AC14" s="71">
        <v>-11.2</v>
      </c>
      <c r="AD14" s="71">
        <v>-2.1</v>
      </c>
      <c r="AE14" s="71">
        <v>5.8</v>
      </c>
      <c r="AF14" s="71">
        <v>-9.4</v>
      </c>
      <c r="AG14" s="71"/>
      <c r="AH14" s="43">
        <v>1996</v>
      </c>
      <c r="AI14" s="71">
        <v>-10.4</v>
      </c>
      <c r="AJ14" s="71">
        <v>-4.4000000000000004</v>
      </c>
      <c r="AK14" s="71">
        <v>-16</v>
      </c>
      <c r="AL14" s="71">
        <v>-16</v>
      </c>
      <c r="AM14" s="71">
        <v>-9</v>
      </c>
      <c r="AN14" s="71">
        <v>-22.4</v>
      </c>
      <c r="AO14" s="72"/>
      <c r="AP14" s="43">
        <v>1996</v>
      </c>
      <c r="AQ14" s="72">
        <v>-12.0749</v>
      </c>
      <c r="AR14" s="72">
        <v>0.34608</v>
      </c>
      <c r="AS14" s="72">
        <v>-22.958400000000001</v>
      </c>
      <c r="AT14" s="72"/>
      <c r="AU14" s="43">
        <v>1996</v>
      </c>
      <c r="AV14" s="72">
        <v>-60.157499999999999</v>
      </c>
      <c r="AW14" s="72">
        <v>-40.032299999999999</v>
      </c>
      <c r="AX14" s="72">
        <v>-73.528700000000001</v>
      </c>
      <c r="AY14" s="72"/>
      <c r="AZ14" s="43">
        <v>1996</v>
      </c>
      <c r="BA14" s="72">
        <v>-1.8892199999999999</v>
      </c>
      <c r="BB14" s="72">
        <v>13.326409999999999</v>
      </c>
      <c r="BC14" s="72">
        <v>-15.0619</v>
      </c>
    </row>
    <row r="15" spans="8:55" x14ac:dyDescent="0.25">
      <c r="J15" s="43">
        <v>1997</v>
      </c>
      <c r="K15" s="71">
        <v>0.4</v>
      </c>
      <c r="L15" s="71">
        <v>5.7</v>
      </c>
      <c r="M15" s="71">
        <v>-4.5999999999999996</v>
      </c>
      <c r="N15" s="71">
        <v>-7.5</v>
      </c>
      <c r="O15" s="71">
        <v>-0.4</v>
      </c>
      <c r="P15" s="71">
        <v>-14.2</v>
      </c>
      <c r="Q15" s="71"/>
      <c r="R15" s="43">
        <v>1997</v>
      </c>
      <c r="S15" s="71">
        <v>-25.7</v>
      </c>
      <c r="T15" s="71">
        <v>-21.8</v>
      </c>
      <c r="U15" s="71">
        <v>-29.4</v>
      </c>
      <c r="V15" s="71">
        <v>-15.6</v>
      </c>
      <c r="W15" s="71">
        <v>-9</v>
      </c>
      <c r="X15" s="71">
        <v>-21.8</v>
      </c>
      <c r="Y15" s="71"/>
      <c r="Z15" s="43">
        <v>1997</v>
      </c>
      <c r="AA15" s="71">
        <v>-8</v>
      </c>
      <c r="AB15" s="71">
        <v>-2</v>
      </c>
      <c r="AC15" s="71">
        <v>-13.7</v>
      </c>
      <c r="AD15" s="71">
        <v>-6.3</v>
      </c>
      <c r="AE15" s="71">
        <v>1.2</v>
      </c>
      <c r="AF15" s="71">
        <v>-13.3</v>
      </c>
      <c r="AG15" s="71"/>
      <c r="AH15" s="43">
        <v>1997</v>
      </c>
      <c r="AI15" s="71">
        <v>-11.9</v>
      </c>
      <c r="AJ15" s="71">
        <v>-6.1</v>
      </c>
      <c r="AK15" s="71">
        <v>-17.3</v>
      </c>
      <c r="AL15" s="71">
        <v>-19.8</v>
      </c>
      <c r="AM15" s="71">
        <v>-13.5</v>
      </c>
      <c r="AN15" s="71">
        <v>-25.7</v>
      </c>
      <c r="AO15" s="72"/>
      <c r="AP15" s="43">
        <v>1997</v>
      </c>
      <c r="AQ15" s="72">
        <v>-13.6031</v>
      </c>
      <c r="AR15" s="72">
        <v>-1.65316</v>
      </c>
      <c r="AS15" s="72">
        <v>-24.101099999999999</v>
      </c>
      <c r="AT15" s="72"/>
      <c r="AU15" s="43">
        <v>1997</v>
      </c>
      <c r="AV15" s="72">
        <v>-64.668499999999995</v>
      </c>
      <c r="AW15" s="72">
        <v>-46.332500000000003</v>
      </c>
      <c r="AX15" s="72">
        <v>-76.739900000000006</v>
      </c>
      <c r="AY15" s="72"/>
      <c r="AZ15" s="43">
        <v>1997</v>
      </c>
      <c r="BA15" s="72">
        <v>-3.5557400000000001</v>
      </c>
      <c r="BB15" s="72">
        <v>11.44833</v>
      </c>
      <c r="BC15" s="72">
        <v>-16.5398</v>
      </c>
    </row>
    <row r="16" spans="8:55" x14ac:dyDescent="0.25">
      <c r="J16" s="43">
        <v>1998</v>
      </c>
      <c r="K16" s="71">
        <v>1</v>
      </c>
      <c r="L16" s="71">
        <v>6.1</v>
      </c>
      <c r="M16" s="71">
        <v>-3.9</v>
      </c>
      <c r="N16" s="71">
        <v>-7</v>
      </c>
      <c r="O16" s="71">
        <v>0</v>
      </c>
      <c r="P16" s="71">
        <v>-13.6</v>
      </c>
      <c r="Q16" s="71"/>
      <c r="R16" s="43">
        <v>1998</v>
      </c>
      <c r="S16" s="71">
        <v>-29.5</v>
      </c>
      <c r="T16" s="71">
        <v>-25.4</v>
      </c>
      <c r="U16" s="71">
        <v>-33.4</v>
      </c>
      <c r="V16" s="71">
        <v>-18.2</v>
      </c>
      <c r="W16" s="71">
        <v>-11.7</v>
      </c>
      <c r="X16" s="71">
        <v>-24.3</v>
      </c>
      <c r="Y16" s="71"/>
      <c r="Z16" s="43">
        <v>1998</v>
      </c>
      <c r="AA16" s="71">
        <v>-8.9</v>
      </c>
      <c r="AB16" s="71">
        <v>-2.4</v>
      </c>
      <c r="AC16" s="71">
        <v>-15</v>
      </c>
      <c r="AD16" s="71">
        <v>-6.8</v>
      </c>
      <c r="AE16" s="71">
        <v>0.6</v>
      </c>
      <c r="AF16" s="71">
        <v>-13.6</v>
      </c>
      <c r="AG16" s="71"/>
      <c r="AH16" s="43">
        <v>1998</v>
      </c>
      <c r="AI16" s="71">
        <v>-12.3</v>
      </c>
      <c r="AJ16" s="71">
        <v>-6.2</v>
      </c>
      <c r="AK16" s="71">
        <v>-18</v>
      </c>
      <c r="AL16" s="71">
        <v>-21.1</v>
      </c>
      <c r="AM16" s="71">
        <v>-14.7</v>
      </c>
      <c r="AN16" s="71">
        <v>-26.9</v>
      </c>
      <c r="AO16" s="72"/>
      <c r="AP16" s="43">
        <v>1998</v>
      </c>
      <c r="AQ16" s="72">
        <v>-18.890499999999999</v>
      </c>
      <c r="AR16" s="72">
        <v>-8.4684500000000007</v>
      </c>
      <c r="AS16" s="72">
        <v>-28.125800000000002</v>
      </c>
      <c r="AT16" s="72"/>
      <c r="AU16" s="43">
        <v>1998</v>
      </c>
      <c r="AV16" s="72">
        <v>-69.587800000000001</v>
      </c>
      <c r="AW16" s="72">
        <v>-53.263599999999997</v>
      </c>
      <c r="AX16" s="72">
        <v>-80.210300000000004</v>
      </c>
      <c r="AY16" s="72"/>
      <c r="AZ16" s="43">
        <v>1998</v>
      </c>
      <c r="BA16" s="72">
        <v>-4.7874499999999998</v>
      </c>
      <c r="BB16" s="72">
        <v>9.8800980000000003</v>
      </c>
      <c r="BC16" s="72">
        <v>-17.4971</v>
      </c>
    </row>
    <row r="17" spans="10:55" x14ac:dyDescent="0.25">
      <c r="J17" s="43">
        <v>1999</v>
      </c>
      <c r="K17" s="71">
        <v>1.3</v>
      </c>
      <c r="L17" s="71">
        <v>6.6</v>
      </c>
      <c r="M17" s="71">
        <v>-3.7</v>
      </c>
      <c r="N17" s="71">
        <v>-6.3</v>
      </c>
      <c r="O17" s="71">
        <v>1.4</v>
      </c>
      <c r="P17" s="71">
        <v>-13.4</v>
      </c>
      <c r="Q17" s="71"/>
      <c r="R17" s="43">
        <v>1999</v>
      </c>
      <c r="S17" s="71">
        <v>-34.200000000000003</v>
      </c>
      <c r="T17" s="71">
        <v>-30</v>
      </c>
      <c r="U17" s="71">
        <v>-38.200000000000003</v>
      </c>
      <c r="V17" s="71">
        <v>-19.899999999999999</v>
      </c>
      <c r="W17" s="71">
        <v>-12.9</v>
      </c>
      <c r="X17" s="71">
        <v>-26.4</v>
      </c>
      <c r="Y17" s="71"/>
      <c r="Z17" s="43">
        <v>1999</v>
      </c>
      <c r="AA17" s="71">
        <v>-10.4</v>
      </c>
      <c r="AB17" s="71">
        <v>-4</v>
      </c>
      <c r="AC17" s="71">
        <v>-16.399999999999999</v>
      </c>
      <c r="AD17" s="71">
        <v>-5.7</v>
      </c>
      <c r="AE17" s="71">
        <v>2.2999999999999998</v>
      </c>
      <c r="AF17" s="71">
        <v>-13.1</v>
      </c>
      <c r="AG17" s="71"/>
      <c r="AH17" s="43">
        <v>1999</v>
      </c>
      <c r="AI17" s="71">
        <v>-11.9</v>
      </c>
      <c r="AJ17" s="71">
        <v>-5.3</v>
      </c>
      <c r="AK17" s="71">
        <v>-18.100000000000001</v>
      </c>
      <c r="AL17" s="71">
        <v>-20.399999999999999</v>
      </c>
      <c r="AM17" s="71">
        <v>-13.5</v>
      </c>
      <c r="AN17" s="71">
        <v>-26.7</v>
      </c>
      <c r="AO17" s="72"/>
      <c r="AP17" s="43">
        <v>1999</v>
      </c>
      <c r="AQ17" s="72">
        <v>-22.412199999999999</v>
      </c>
      <c r="AR17" s="72">
        <v>-12.144600000000001</v>
      </c>
      <c r="AS17" s="72">
        <v>-31.479800000000001</v>
      </c>
      <c r="AT17" s="72"/>
      <c r="AU17" s="43">
        <v>1999</v>
      </c>
      <c r="AV17" s="72">
        <v>-72.900199999999998</v>
      </c>
      <c r="AW17" s="72">
        <v>-57.822600000000001</v>
      </c>
      <c r="AX17" s="72">
        <v>-82.587800000000001</v>
      </c>
      <c r="AY17" s="72"/>
      <c r="AZ17" s="43">
        <v>1999</v>
      </c>
      <c r="BA17" s="72">
        <v>-7.06433</v>
      </c>
      <c r="BB17" s="72">
        <v>6.4908130000000002</v>
      </c>
      <c r="BC17" s="72">
        <v>-18.894100000000002</v>
      </c>
    </row>
    <row r="18" spans="10:55" x14ac:dyDescent="0.25">
      <c r="J18" s="43">
        <v>2000</v>
      </c>
      <c r="K18" s="71">
        <v>0.7</v>
      </c>
      <c r="L18" s="71">
        <v>6.7</v>
      </c>
      <c r="M18" s="71">
        <v>-5</v>
      </c>
      <c r="N18" s="71">
        <v>-3.7</v>
      </c>
      <c r="O18" s="71">
        <v>4.2</v>
      </c>
      <c r="P18" s="71">
        <v>-11.1</v>
      </c>
      <c r="Q18" s="71"/>
      <c r="R18" s="43">
        <v>2000</v>
      </c>
      <c r="S18" s="71">
        <v>-36.799999999999997</v>
      </c>
      <c r="T18" s="71">
        <v>-32.299999999999997</v>
      </c>
      <c r="U18" s="71">
        <v>-41</v>
      </c>
      <c r="V18" s="71">
        <v>-19.3</v>
      </c>
      <c r="W18" s="71">
        <v>-12.1</v>
      </c>
      <c r="X18" s="71">
        <v>-25.9</v>
      </c>
      <c r="Y18" s="71"/>
      <c r="Z18" s="43">
        <v>2000</v>
      </c>
      <c r="AA18" s="71">
        <v>-11.4</v>
      </c>
      <c r="AB18" s="71">
        <v>-4.5999999999999996</v>
      </c>
      <c r="AC18" s="71">
        <v>-17.8</v>
      </c>
      <c r="AD18" s="71">
        <v>-2.7</v>
      </c>
      <c r="AE18" s="71">
        <v>5.5</v>
      </c>
      <c r="AF18" s="71">
        <v>-10.199999999999999</v>
      </c>
      <c r="AG18" s="71"/>
      <c r="AH18" s="43">
        <v>2000</v>
      </c>
      <c r="AI18" s="71">
        <v>-11.5</v>
      </c>
      <c r="AJ18" s="71">
        <v>-3.5</v>
      </c>
      <c r="AK18" s="71">
        <v>-18.899999999999999</v>
      </c>
      <c r="AL18" s="71">
        <v>-18.3</v>
      </c>
      <c r="AM18" s="71">
        <v>-11.1</v>
      </c>
      <c r="AN18" s="71">
        <v>-24.9</v>
      </c>
      <c r="AO18" s="72"/>
      <c r="AP18" s="43">
        <v>2000</v>
      </c>
      <c r="AQ18" s="72">
        <v>-27.814599999999999</v>
      </c>
      <c r="AR18" s="72">
        <v>-17.8096</v>
      </c>
      <c r="AS18" s="72">
        <v>-36.601700000000001</v>
      </c>
      <c r="AT18" s="72"/>
      <c r="AU18" s="43">
        <v>2000</v>
      </c>
      <c r="AV18" s="72">
        <v>-75.487499999999997</v>
      </c>
      <c r="AW18" s="72">
        <v>-61.557099999999998</v>
      </c>
      <c r="AX18" s="72">
        <v>-84.37</v>
      </c>
      <c r="AY18" s="72"/>
      <c r="AZ18" s="43">
        <v>2000</v>
      </c>
      <c r="BA18" s="72">
        <v>-8.8116000000000003</v>
      </c>
      <c r="BB18" s="72">
        <v>4.3693559999999998</v>
      </c>
      <c r="BC18" s="72">
        <v>-20.3279</v>
      </c>
    </row>
    <row r="19" spans="10:55" x14ac:dyDescent="0.25">
      <c r="J19" s="43">
        <v>2001</v>
      </c>
      <c r="K19" s="71">
        <v>0.8</v>
      </c>
      <c r="L19" s="71">
        <v>7.1</v>
      </c>
      <c r="M19" s="71">
        <v>-5.2</v>
      </c>
      <c r="N19" s="71">
        <v>-5.0999999999999996</v>
      </c>
      <c r="O19" s="71">
        <v>2.5</v>
      </c>
      <c r="P19" s="71">
        <v>-12.2</v>
      </c>
      <c r="Q19" s="71"/>
      <c r="R19" s="43">
        <v>2001</v>
      </c>
      <c r="S19" s="71">
        <v>-40.6</v>
      </c>
      <c r="T19" s="71">
        <v>-36.299999999999997</v>
      </c>
      <c r="U19" s="71">
        <v>-44.6</v>
      </c>
      <c r="V19" s="71">
        <v>-22.7</v>
      </c>
      <c r="W19" s="71">
        <v>-15.9</v>
      </c>
      <c r="X19" s="71">
        <v>-29</v>
      </c>
      <c r="Y19" s="71"/>
      <c r="Z19" s="43">
        <v>2001</v>
      </c>
      <c r="AA19" s="71">
        <v>-10.9</v>
      </c>
      <c r="AB19" s="71">
        <v>-3.7</v>
      </c>
      <c r="AC19" s="71">
        <v>-17.7</v>
      </c>
      <c r="AD19" s="71">
        <v>-4.3</v>
      </c>
      <c r="AE19" s="71">
        <v>3.6</v>
      </c>
      <c r="AF19" s="71">
        <v>-11.7</v>
      </c>
      <c r="AG19" s="71"/>
      <c r="AH19" s="43">
        <v>2001</v>
      </c>
      <c r="AI19" s="71">
        <v>-11.2</v>
      </c>
      <c r="AJ19" s="71">
        <v>-3.3</v>
      </c>
      <c r="AK19" s="71">
        <v>-18.5</v>
      </c>
      <c r="AL19" s="71">
        <v>-19.5</v>
      </c>
      <c r="AM19" s="71">
        <v>-12.6</v>
      </c>
      <c r="AN19" s="71">
        <v>-25.9</v>
      </c>
      <c r="AO19" s="72"/>
      <c r="AP19" s="43">
        <v>2001</v>
      </c>
      <c r="AQ19" s="72">
        <v>-30.715299999999999</v>
      </c>
      <c r="AR19" s="72">
        <v>-21.078600000000002</v>
      </c>
      <c r="AS19" s="72">
        <v>-39.1753</v>
      </c>
      <c r="AT19" s="72"/>
      <c r="AU19" s="43">
        <v>2001</v>
      </c>
      <c r="AV19" s="72">
        <v>-77.905600000000007</v>
      </c>
      <c r="AW19" s="72">
        <v>-65.185000000000002</v>
      </c>
      <c r="AX19" s="72">
        <v>-85.978399999999993</v>
      </c>
      <c r="AY19" s="72"/>
      <c r="AZ19" s="43">
        <v>2001</v>
      </c>
      <c r="BA19" s="72">
        <v>-9.9690799999999999</v>
      </c>
      <c r="BB19" s="72">
        <v>3.1832039999999999</v>
      </c>
      <c r="BC19" s="72">
        <v>-21.444900000000001</v>
      </c>
    </row>
    <row r="20" spans="10:55" x14ac:dyDescent="0.25">
      <c r="J20" s="43">
        <v>2002</v>
      </c>
      <c r="K20" s="71">
        <v>1.6</v>
      </c>
      <c r="L20" s="71">
        <v>7.8</v>
      </c>
      <c r="M20" s="71">
        <v>-4.3</v>
      </c>
      <c r="N20" s="71">
        <v>-3.6</v>
      </c>
      <c r="O20" s="71">
        <v>4.2</v>
      </c>
      <c r="P20" s="71">
        <v>-10.9</v>
      </c>
      <c r="Q20" s="71"/>
      <c r="R20" s="43">
        <v>2002</v>
      </c>
      <c r="S20" s="71">
        <v>-43.8</v>
      </c>
      <c r="T20" s="71">
        <v>-39.5</v>
      </c>
      <c r="U20" s="71">
        <v>-47.8</v>
      </c>
      <c r="V20" s="71">
        <v>-23.1</v>
      </c>
      <c r="W20" s="71">
        <v>-16</v>
      </c>
      <c r="X20" s="71">
        <v>-29.6</v>
      </c>
      <c r="Y20" s="71"/>
      <c r="Z20" s="43">
        <v>2002</v>
      </c>
      <c r="AA20" s="71">
        <v>-11.7</v>
      </c>
      <c r="AB20" s="71">
        <v>-4.7</v>
      </c>
      <c r="AC20" s="71">
        <v>-18.2</v>
      </c>
      <c r="AD20" s="71">
        <v>-3.2</v>
      </c>
      <c r="AE20" s="71">
        <v>5</v>
      </c>
      <c r="AF20" s="71">
        <v>-10.7</v>
      </c>
      <c r="AG20" s="71"/>
      <c r="AH20" s="43">
        <v>2002</v>
      </c>
      <c r="AI20" s="71">
        <v>-12.4</v>
      </c>
      <c r="AJ20" s="71">
        <v>-4.5</v>
      </c>
      <c r="AK20" s="71">
        <v>-19.7</v>
      </c>
      <c r="AL20" s="71">
        <v>-19.399999999999999</v>
      </c>
      <c r="AM20" s="71">
        <v>-12.4</v>
      </c>
      <c r="AN20" s="71">
        <v>-25.9</v>
      </c>
      <c r="AO20" s="72"/>
      <c r="AP20" s="43">
        <v>2002</v>
      </c>
      <c r="AQ20" s="72">
        <v>-33.575899999999997</v>
      </c>
      <c r="AR20" s="72">
        <v>-24.3871</v>
      </c>
      <c r="AS20" s="72">
        <v>-41.648000000000003</v>
      </c>
      <c r="AT20" s="72"/>
      <c r="AU20" s="43">
        <v>2002</v>
      </c>
      <c r="AV20" s="72">
        <v>-79.891099999999994</v>
      </c>
      <c r="AW20" s="72">
        <v>-68.353200000000001</v>
      </c>
      <c r="AX20" s="72">
        <v>-87.222499999999997</v>
      </c>
      <c r="AY20" s="72"/>
      <c r="AZ20" s="43">
        <v>2002</v>
      </c>
      <c r="BA20" s="72">
        <v>-9.8112200000000005</v>
      </c>
      <c r="BB20" s="72">
        <v>3.7319369999999998</v>
      </c>
      <c r="BC20" s="72">
        <v>-21.586200000000002</v>
      </c>
    </row>
    <row r="21" spans="10:55" x14ac:dyDescent="0.25">
      <c r="J21" s="43">
        <v>2003</v>
      </c>
      <c r="K21" s="71">
        <v>2.9</v>
      </c>
      <c r="L21" s="71">
        <v>9.3000000000000007</v>
      </c>
      <c r="M21" s="71">
        <v>-3.1</v>
      </c>
      <c r="N21" s="71">
        <v>-4.5999999999999996</v>
      </c>
      <c r="O21" s="71">
        <v>3.5</v>
      </c>
      <c r="P21" s="71">
        <v>-12.1</v>
      </c>
      <c r="Q21" s="71"/>
      <c r="R21" s="43">
        <v>2003</v>
      </c>
      <c r="S21" s="71">
        <v>-47.2</v>
      </c>
      <c r="T21" s="71">
        <v>-42.8</v>
      </c>
      <c r="U21" s="71">
        <v>-51.2</v>
      </c>
      <c r="V21" s="71">
        <v>-26.3</v>
      </c>
      <c r="W21" s="71">
        <v>-19.2</v>
      </c>
      <c r="X21" s="71">
        <v>-32.799999999999997</v>
      </c>
      <c r="Y21" s="71"/>
      <c r="Z21" s="43">
        <v>2003</v>
      </c>
      <c r="AA21" s="71">
        <v>-12.6</v>
      </c>
      <c r="AB21" s="71">
        <v>-5.8</v>
      </c>
      <c r="AC21" s="71">
        <v>-19</v>
      </c>
      <c r="AD21" s="71">
        <v>-4.5999999999999996</v>
      </c>
      <c r="AE21" s="71">
        <v>3.9</v>
      </c>
      <c r="AF21" s="71">
        <v>-12.3</v>
      </c>
      <c r="AG21" s="71"/>
      <c r="AH21" s="43">
        <v>2003</v>
      </c>
      <c r="AI21" s="71">
        <v>-14.3</v>
      </c>
      <c r="AJ21" s="71">
        <v>-6.5</v>
      </c>
      <c r="AK21" s="71">
        <v>-21.4</v>
      </c>
      <c r="AL21" s="71">
        <v>-22.1</v>
      </c>
      <c r="AM21" s="71">
        <v>-14.9</v>
      </c>
      <c r="AN21" s="71">
        <v>-28.7</v>
      </c>
      <c r="AO21" s="72"/>
      <c r="AP21" s="43">
        <v>2003</v>
      </c>
      <c r="AQ21" s="72">
        <v>-37.525100000000002</v>
      </c>
      <c r="AR21" s="72">
        <v>-28.640599999999999</v>
      </c>
      <c r="AS21" s="72">
        <v>-45.303400000000003</v>
      </c>
      <c r="AT21" s="72"/>
      <c r="AU21" s="43">
        <v>2003</v>
      </c>
      <c r="AV21" s="72">
        <v>-82.096199999999996</v>
      </c>
      <c r="AW21" s="72">
        <v>-71.856499999999997</v>
      </c>
      <c r="AX21" s="72">
        <v>-88.610299999999995</v>
      </c>
      <c r="AY21" s="72"/>
      <c r="AZ21" s="43">
        <v>2003</v>
      </c>
      <c r="BA21" s="72">
        <v>-11.5342</v>
      </c>
      <c r="BB21" s="72">
        <v>1.762667</v>
      </c>
      <c r="BC21" s="72">
        <v>-23.093499999999999</v>
      </c>
    </row>
    <row r="22" spans="10:55" x14ac:dyDescent="0.25">
      <c r="J22" s="43">
        <v>2004</v>
      </c>
      <c r="K22" s="71">
        <v>5.7</v>
      </c>
      <c r="L22" s="71">
        <v>12.5</v>
      </c>
      <c r="M22" s="71">
        <v>-0.7</v>
      </c>
      <c r="N22" s="71">
        <v>-1.8</v>
      </c>
      <c r="O22" s="71">
        <v>6.6</v>
      </c>
      <c r="P22" s="71">
        <v>-9.5</v>
      </c>
      <c r="Q22" s="71"/>
      <c r="R22" s="43">
        <v>2004</v>
      </c>
      <c r="S22" s="71">
        <v>-49.4</v>
      </c>
      <c r="T22" s="71">
        <v>-45</v>
      </c>
      <c r="U22" s="71">
        <v>-53.4</v>
      </c>
      <c r="V22" s="71">
        <v>-26.8</v>
      </c>
      <c r="W22" s="71">
        <v>-19.399999999999999</v>
      </c>
      <c r="X22" s="71">
        <v>-33.5</v>
      </c>
      <c r="Y22" s="71"/>
      <c r="Z22" s="43">
        <v>2004</v>
      </c>
      <c r="AA22" s="71">
        <v>-13.7</v>
      </c>
      <c r="AB22" s="71">
        <v>-7.1</v>
      </c>
      <c r="AC22" s="71">
        <v>-19.899999999999999</v>
      </c>
      <c r="AD22" s="71">
        <v>-3.6</v>
      </c>
      <c r="AE22" s="71">
        <v>5.3</v>
      </c>
      <c r="AF22" s="71">
        <v>-11.6</v>
      </c>
      <c r="AG22" s="71"/>
      <c r="AH22" s="43">
        <v>2004</v>
      </c>
      <c r="AI22" s="71">
        <v>-16</v>
      </c>
      <c r="AJ22" s="71">
        <v>-8.1</v>
      </c>
      <c r="AK22" s="71">
        <v>-23.2</v>
      </c>
      <c r="AL22" s="71">
        <v>-23.1</v>
      </c>
      <c r="AM22" s="71">
        <v>-15.7</v>
      </c>
      <c r="AN22" s="71">
        <v>-29.8</v>
      </c>
      <c r="AO22" s="72"/>
      <c r="AP22" s="43">
        <v>2004</v>
      </c>
      <c r="AQ22" s="72">
        <v>-40.694699999999997</v>
      </c>
      <c r="AR22" s="72">
        <v>-32.119500000000002</v>
      </c>
      <c r="AS22" s="72">
        <v>-48.186700000000002</v>
      </c>
      <c r="AT22" s="72"/>
      <c r="AU22" s="43">
        <v>2004</v>
      </c>
      <c r="AV22" s="72">
        <v>-83.420100000000005</v>
      </c>
      <c r="AW22" s="72">
        <v>-73.930700000000002</v>
      </c>
      <c r="AX22" s="72">
        <v>-89.455399999999997</v>
      </c>
      <c r="AY22" s="72"/>
      <c r="AZ22" s="43">
        <v>2004</v>
      </c>
      <c r="BA22" s="72">
        <v>-12.960900000000001</v>
      </c>
      <c r="BB22" s="72">
        <v>0.75550399999999995</v>
      </c>
      <c r="BC22" s="72">
        <v>-24.810099999999998</v>
      </c>
    </row>
    <row r="23" spans="10:55" x14ac:dyDescent="0.25">
      <c r="J23" s="43">
        <v>2005</v>
      </c>
      <c r="K23" s="71">
        <v>8.1</v>
      </c>
      <c r="L23" s="71">
        <v>15.1</v>
      </c>
      <c r="M23" s="71">
        <v>1.6</v>
      </c>
      <c r="N23" s="71">
        <v>-1.5</v>
      </c>
      <c r="O23" s="71">
        <v>6.6</v>
      </c>
      <c r="P23" s="71">
        <v>-9</v>
      </c>
      <c r="Q23" s="71"/>
      <c r="R23" s="43">
        <v>2005</v>
      </c>
      <c r="S23" s="71">
        <v>-51.9</v>
      </c>
      <c r="T23" s="71">
        <v>-47.6</v>
      </c>
      <c r="U23" s="71">
        <v>-55.9</v>
      </c>
      <c r="V23" s="71">
        <v>-29</v>
      </c>
      <c r="W23" s="71">
        <v>-21.8</v>
      </c>
      <c r="X23" s="71">
        <v>-35.5</v>
      </c>
      <c r="Y23" s="71"/>
      <c r="Z23" s="43">
        <v>2005</v>
      </c>
      <c r="AA23" s="71">
        <v>-15.4</v>
      </c>
      <c r="AB23" s="71">
        <v>-8.9</v>
      </c>
      <c r="AC23" s="71">
        <v>-21.4</v>
      </c>
      <c r="AD23" s="71">
        <v>-5.0999999999999996</v>
      </c>
      <c r="AE23" s="71">
        <v>3.5</v>
      </c>
      <c r="AF23" s="71">
        <v>-13</v>
      </c>
      <c r="AG23" s="71"/>
      <c r="AH23" s="43">
        <v>2005</v>
      </c>
      <c r="AI23" s="71">
        <v>-16.899999999999999</v>
      </c>
      <c r="AJ23" s="71">
        <v>-9</v>
      </c>
      <c r="AK23" s="71">
        <v>-24.2</v>
      </c>
      <c r="AL23" s="71">
        <v>-25.2</v>
      </c>
      <c r="AM23" s="71">
        <v>-18.100000000000001</v>
      </c>
      <c r="AN23" s="71">
        <v>-31.7</v>
      </c>
      <c r="AO23" s="72"/>
      <c r="AP23" s="43">
        <v>2005</v>
      </c>
      <c r="AQ23" s="72">
        <v>-43.299300000000002</v>
      </c>
      <c r="AR23" s="72">
        <v>-34.955800000000004</v>
      </c>
      <c r="AS23" s="72">
        <v>-50.572499999999998</v>
      </c>
      <c r="AT23" s="72"/>
      <c r="AU23" s="43">
        <v>2005</v>
      </c>
      <c r="AV23" s="72">
        <v>-84.8292</v>
      </c>
      <c r="AW23" s="72">
        <v>-75.992500000000007</v>
      </c>
      <c r="AX23" s="72">
        <v>-90.413300000000007</v>
      </c>
      <c r="AY23" s="72"/>
      <c r="AZ23" s="43">
        <v>2005</v>
      </c>
      <c r="BA23" s="72">
        <v>-14.192</v>
      </c>
      <c r="BB23" s="72">
        <v>6.9061999999999998E-2</v>
      </c>
      <c r="BC23" s="72">
        <v>-26.4207</v>
      </c>
    </row>
    <row r="24" spans="10:55" x14ac:dyDescent="0.25">
      <c r="J24" s="43">
        <v>2006</v>
      </c>
      <c r="K24" s="71">
        <v>11.6</v>
      </c>
      <c r="L24" s="71">
        <v>18.7</v>
      </c>
      <c r="M24" s="71">
        <v>4.9000000000000004</v>
      </c>
      <c r="N24" s="71">
        <v>-1.6</v>
      </c>
      <c r="O24" s="71">
        <v>6.6</v>
      </c>
      <c r="P24" s="71">
        <v>-9.1</v>
      </c>
      <c r="Q24" s="71"/>
      <c r="R24" s="43">
        <v>2006</v>
      </c>
      <c r="S24" s="71">
        <v>-54</v>
      </c>
      <c r="T24" s="71">
        <v>-49.6</v>
      </c>
      <c r="U24" s="71">
        <v>-58.1</v>
      </c>
      <c r="V24" s="71">
        <v>-30.6</v>
      </c>
      <c r="W24" s="71">
        <v>-23.6</v>
      </c>
      <c r="X24" s="71">
        <v>-37</v>
      </c>
      <c r="Y24" s="71"/>
      <c r="Z24" s="43">
        <v>2006</v>
      </c>
      <c r="AA24" s="71">
        <v>-16.3</v>
      </c>
      <c r="AB24" s="71">
        <v>-9.9</v>
      </c>
      <c r="AC24" s="71">
        <v>-22.2</v>
      </c>
      <c r="AD24" s="71">
        <v>-5.5</v>
      </c>
      <c r="AE24" s="71">
        <v>3.1</v>
      </c>
      <c r="AF24" s="71">
        <v>-13.4</v>
      </c>
      <c r="AG24" s="71"/>
      <c r="AH24" s="43">
        <v>2006</v>
      </c>
      <c r="AI24" s="71">
        <v>-17.2</v>
      </c>
      <c r="AJ24" s="71">
        <v>-9.5</v>
      </c>
      <c r="AK24" s="71">
        <v>-24.3</v>
      </c>
      <c r="AL24" s="71">
        <v>-26.7</v>
      </c>
      <c r="AM24" s="71">
        <v>-19.600000000000001</v>
      </c>
      <c r="AN24" s="71">
        <v>-33.1</v>
      </c>
      <c r="AO24" s="72"/>
      <c r="AP24" s="43">
        <v>2006</v>
      </c>
      <c r="AQ24" s="72">
        <v>-45.808799999999998</v>
      </c>
      <c r="AR24" s="72">
        <v>-37.320500000000003</v>
      </c>
      <c r="AS24" s="72">
        <v>-53.147500000000001</v>
      </c>
      <c r="AT24" s="72"/>
      <c r="AU24" s="43">
        <v>2006</v>
      </c>
      <c r="AV24" s="72">
        <v>-86.113699999999994</v>
      </c>
      <c r="AW24" s="72">
        <v>-77.806700000000006</v>
      </c>
      <c r="AX24" s="72">
        <v>-91.311400000000006</v>
      </c>
      <c r="AY24" s="72"/>
      <c r="AZ24" s="43">
        <v>2006</v>
      </c>
      <c r="BA24" s="72">
        <v>-14.9297</v>
      </c>
      <c r="BB24" s="72">
        <v>-0.46001999999999998</v>
      </c>
      <c r="BC24" s="72">
        <v>-27.295999999999999</v>
      </c>
    </row>
    <row r="25" spans="10:55" x14ac:dyDescent="0.25">
      <c r="J25" s="43">
        <v>2007</v>
      </c>
      <c r="K25" s="71">
        <v>14.4</v>
      </c>
      <c r="L25" s="71">
        <v>21.5</v>
      </c>
      <c r="M25" s="71">
        <v>7.7</v>
      </c>
      <c r="N25" s="71">
        <v>-1.2</v>
      </c>
      <c r="O25" s="71">
        <v>7.3</v>
      </c>
      <c r="P25" s="71">
        <v>-9.1</v>
      </c>
      <c r="Q25" s="71"/>
      <c r="R25" s="43">
        <v>2007</v>
      </c>
      <c r="S25" s="71">
        <v>-56</v>
      </c>
      <c r="T25" s="71">
        <v>-51.6</v>
      </c>
      <c r="U25" s="71">
        <v>-60</v>
      </c>
      <c r="V25" s="71">
        <v>-31.6</v>
      </c>
      <c r="W25" s="71">
        <v>-24.3</v>
      </c>
      <c r="X25" s="71">
        <v>-38.1</v>
      </c>
      <c r="Y25" s="71"/>
      <c r="Z25" s="43">
        <v>2007</v>
      </c>
      <c r="AA25" s="71">
        <v>-17</v>
      </c>
      <c r="AB25" s="71">
        <v>-10.1</v>
      </c>
      <c r="AC25" s="71">
        <v>-23.3</v>
      </c>
      <c r="AD25" s="71">
        <v>-5.8</v>
      </c>
      <c r="AE25" s="71">
        <v>3.2</v>
      </c>
      <c r="AF25" s="71">
        <v>-14.1</v>
      </c>
      <c r="AG25" s="71"/>
      <c r="AH25" s="43">
        <v>2007</v>
      </c>
      <c r="AI25" s="71">
        <v>-17.3</v>
      </c>
      <c r="AJ25" s="71">
        <v>-9.3000000000000007</v>
      </c>
      <c r="AK25" s="71">
        <v>-24.6</v>
      </c>
      <c r="AL25" s="71">
        <v>-27</v>
      </c>
      <c r="AM25" s="71">
        <v>-19.7</v>
      </c>
      <c r="AN25" s="71">
        <v>-33.700000000000003</v>
      </c>
      <c r="AO25" s="72"/>
      <c r="AP25" s="43">
        <v>2007</v>
      </c>
      <c r="AQ25" s="72">
        <v>-48.813699999999997</v>
      </c>
      <c r="AR25" s="72">
        <v>-40.617899999999999</v>
      </c>
      <c r="AS25" s="72">
        <v>-55.878399999999999</v>
      </c>
      <c r="AT25" s="72"/>
      <c r="AU25" s="43">
        <v>2007</v>
      </c>
      <c r="AV25" s="72">
        <v>-87.402299999999997</v>
      </c>
      <c r="AW25" s="72">
        <v>-79.787300000000002</v>
      </c>
      <c r="AX25" s="72">
        <v>-92.148399999999995</v>
      </c>
      <c r="AY25" s="72"/>
      <c r="AZ25" s="43">
        <v>2007</v>
      </c>
      <c r="BA25" s="72">
        <v>-16.693300000000001</v>
      </c>
      <c r="BB25" s="72">
        <v>-1.7780400000000001</v>
      </c>
      <c r="BC25" s="72">
        <v>-29.343699999999998</v>
      </c>
    </row>
    <row r="26" spans="10:55" x14ac:dyDescent="0.25">
      <c r="J26" s="43">
        <v>2008</v>
      </c>
      <c r="K26" s="71">
        <v>15.4</v>
      </c>
      <c r="L26" s="71">
        <v>22.1</v>
      </c>
      <c r="M26" s="71">
        <v>9.1</v>
      </c>
      <c r="N26" s="71">
        <v>-2.7</v>
      </c>
      <c r="O26" s="71">
        <v>5.9</v>
      </c>
      <c r="P26" s="71">
        <v>-10.6</v>
      </c>
      <c r="Q26" s="71"/>
      <c r="R26" s="43">
        <v>2008</v>
      </c>
      <c r="S26" s="71">
        <v>-57.9</v>
      </c>
      <c r="T26" s="71">
        <v>-53.6</v>
      </c>
      <c r="U26" s="71">
        <v>-61.8</v>
      </c>
      <c r="V26" s="71">
        <v>-34.4</v>
      </c>
      <c r="W26" s="71">
        <v>-27.4</v>
      </c>
      <c r="X26" s="71">
        <v>-40.799999999999997</v>
      </c>
      <c r="Y26" s="71"/>
      <c r="Z26" s="43">
        <v>2008</v>
      </c>
      <c r="AA26" s="71">
        <v>-16.600000000000001</v>
      </c>
      <c r="AB26" s="71">
        <v>-5</v>
      </c>
      <c r="AC26" s="71">
        <v>-26.7</v>
      </c>
      <c r="AD26" s="71">
        <v>-8.6</v>
      </c>
      <c r="AE26" s="71">
        <v>0.3</v>
      </c>
      <c r="AF26" s="71">
        <v>-16.7</v>
      </c>
      <c r="AG26" s="71"/>
      <c r="AH26" s="43">
        <v>2008</v>
      </c>
      <c r="AI26" s="71">
        <v>-17.7</v>
      </c>
      <c r="AJ26" s="71">
        <v>-9.6</v>
      </c>
      <c r="AK26" s="71">
        <v>-25</v>
      </c>
      <c r="AL26" s="71">
        <v>-28.4</v>
      </c>
      <c r="AM26" s="71">
        <v>-21.2</v>
      </c>
      <c r="AN26" s="71">
        <v>-34.9</v>
      </c>
      <c r="AO26" s="72"/>
      <c r="AP26" s="43">
        <v>2008</v>
      </c>
      <c r="AQ26" s="72">
        <v>-51.946100000000001</v>
      </c>
      <c r="AR26" s="72">
        <v>-43.794899999999998</v>
      </c>
      <c r="AS26" s="72">
        <v>-58.915100000000002</v>
      </c>
      <c r="AT26" s="72"/>
      <c r="AU26" s="43">
        <v>2008</v>
      </c>
      <c r="AV26" s="72">
        <v>-88.709500000000006</v>
      </c>
      <c r="AW26" s="72">
        <v>-81.7791</v>
      </c>
      <c r="AX26" s="72">
        <v>-93.003799999999998</v>
      </c>
      <c r="AY26" s="72"/>
      <c r="AZ26" s="43">
        <v>2008</v>
      </c>
      <c r="BA26" s="72">
        <v>-19.189</v>
      </c>
      <c r="BB26" s="72">
        <v>-4.02393</v>
      </c>
      <c r="BC26" s="72">
        <v>-31.957899999999999</v>
      </c>
    </row>
    <row r="27" spans="10:55" x14ac:dyDescent="0.25">
      <c r="J27" s="43">
        <v>2009</v>
      </c>
      <c r="K27" s="71">
        <v>13</v>
      </c>
      <c r="L27" s="71">
        <v>19.899999999999999</v>
      </c>
      <c r="M27" s="71">
        <v>6.5</v>
      </c>
      <c r="N27" s="71">
        <v>-0.6</v>
      </c>
      <c r="O27" s="71">
        <v>9.1999999999999993</v>
      </c>
      <c r="P27" s="71">
        <v>-9.4</v>
      </c>
      <c r="Q27" s="71"/>
      <c r="R27" s="43">
        <v>2009</v>
      </c>
      <c r="S27" s="71">
        <v>-58.1</v>
      </c>
      <c r="T27" s="71">
        <v>-53.6</v>
      </c>
      <c r="U27" s="71">
        <v>-62.2</v>
      </c>
      <c r="V27" s="71">
        <v>-33.5</v>
      </c>
      <c r="W27" s="71">
        <v>-25.9</v>
      </c>
      <c r="X27" s="71">
        <v>-40.4</v>
      </c>
      <c r="Y27" s="71"/>
      <c r="Z27" s="43">
        <v>2009</v>
      </c>
      <c r="AA27" s="71">
        <v>-15.3</v>
      </c>
      <c r="AB27" s="71">
        <v>-3.1</v>
      </c>
      <c r="AC27" s="71">
        <v>-26</v>
      </c>
      <c r="AD27" s="71">
        <v>-5.8</v>
      </c>
      <c r="AE27" s="71">
        <v>4.0999999999999996</v>
      </c>
      <c r="AF27" s="71">
        <v>-14.8</v>
      </c>
      <c r="AG27" s="71"/>
      <c r="AH27" s="43">
        <v>2009</v>
      </c>
      <c r="AI27" s="71">
        <v>-17.3</v>
      </c>
      <c r="AJ27" s="71">
        <v>-9.1</v>
      </c>
      <c r="AK27" s="71">
        <v>-24.8</v>
      </c>
      <c r="AL27" s="71">
        <v>-26.7</v>
      </c>
      <c r="AM27" s="71">
        <v>-18.399999999999999</v>
      </c>
      <c r="AN27" s="71">
        <v>-34.1</v>
      </c>
      <c r="AO27" s="72"/>
      <c r="AP27" s="43">
        <v>2009</v>
      </c>
      <c r="AQ27" s="72">
        <v>-52.787199999999999</v>
      </c>
      <c r="AR27" s="72">
        <v>-44.692799999999998</v>
      </c>
      <c r="AS27" s="72">
        <v>-59.697000000000003</v>
      </c>
      <c r="AT27" s="72"/>
      <c r="AU27" s="43">
        <v>2009</v>
      </c>
      <c r="AV27" s="72">
        <v>-89.111599999999996</v>
      </c>
      <c r="AW27" s="72">
        <v>-82.364999999999995</v>
      </c>
      <c r="AX27" s="72">
        <v>-93.277199999999993</v>
      </c>
      <c r="AY27" s="72"/>
      <c r="AZ27" s="43">
        <v>2009</v>
      </c>
      <c r="BA27" s="72">
        <v>-20.2928</v>
      </c>
      <c r="BB27" s="72">
        <v>-4.8518499999999998</v>
      </c>
      <c r="BC27" s="72">
        <v>-33.227899999999998</v>
      </c>
    </row>
    <row r="28" spans="10:55" x14ac:dyDescent="0.25">
      <c r="J28" s="43">
        <v>2010</v>
      </c>
      <c r="K28" s="71">
        <v>12.1</v>
      </c>
      <c r="L28" s="71">
        <v>19</v>
      </c>
      <c r="M28" s="71">
        <v>5.6</v>
      </c>
      <c r="N28" s="71">
        <v>0</v>
      </c>
      <c r="O28" s="71">
        <v>10.1</v>
      </c>
      <c r="P28" s="71">
        <v>-9.1999999999999993</v>
      </c>
      <c r="Q28" s="71"/>
      <c r="R28" s="43">
        <v>2010</v>
      </c>
      <c r="S28" s="71">
        <v>-59.2</v>
      </c>
      <c r="T28" s="71">
        <v>-54.7</v>
      </c>
      <c r="U28" s="71">
        <v>-63.3</v>
      </c>
      <c r="V28" s="71">
        <v>-33.9</v>
      </c>
      <c r="W28" s="71">
        <v>-26.1</v>
      </c>
      <c r="X28" s="71">
        <v>-40.9</v>
      </c>
      <c r="Y28" s="71"/>
      <c r="Z28" s="43">
        <v>2010</v>
      </c>
      <c r="AA28" s="71">
        <v>-17.100000000000001</v>
      </c>
      <c r="AB28" s="71">
        <v>-5.0999999999999996</v>
      </c>
      <c r="AC28" s="71">
        <v>-27.6</v>
      </c>
      <c r="AD28" s="71">
        <v>-5.3</v>
      </c>
      <c r="AE28" s="71">
        <v>4.9000000000000004</v>
      </c>
      <c r="AF28" s="71">
        <v>-14.5</v>
      </c>
      <c r="AG28" s="71"/>
      <c r="AH28" s="43">
        <v>2010</v>
      </c>
      <c r="AI28" s="71">
        <v>-17.899999999999999</v>
      </c>
      <c r="AJ28" s="71">
        <v>-9.6999999999999993</v>
      </c>
      <c r="AK28" s="71">
        <v>-25.3</v>
      </c>
      <c r="AL28" s="71">
        <v>-26</v>
      </c>
      <c r="AM28" s="71">
        <v>-17.5</v>
      </c>
      <c r="AN28" s="71">
        <v>-33.700000000000003</v>
      </c>
      <c r="AO28" s="72"/>
      <c r="AP28" s="43">
        <v>2010</v>
      </c>
      <c r="AQ28" s="72">
        <v>-54.2395</v>
      </c>
      <c r="AR28" s="72">
        <v>-46.0717</v>
      </c>
      <c r="AS28" s="72">
        <v>-61.170299999999997</v>
      </c>
      <c r="AT28" s="72"/>
      <c r="AU28" s="43">
        <v>2010</v>
      </c>
      <c r="AV28" s="72">
        <v>-89.4191</v>
      </c>
      <c r="AW28" s="72">
        <v>-82.751599999999996</v>
      </c>
      <c r="AX28" s="72">
        <v>-93.509200000000007</v>
      </c>
      <c r="AY28" s="72"/>
      <c r="AZ28" s="43">
        <v>2010</v>
      </c>
      <c r="BA28" s="72">
        <v>-21.9039</v>
      </c>
      <c r="BB28" s="72">
        <v>-6.4396500000000003</v>
      </c>
      <c r="BC28" s="72">
        <v>-34.812199999999997</v>
      </c>
    </row>
    <row r="29" spans="10:55" x14ac:dyDescent="0.25">
      <c r="J29" s="43">
        <v>2011</v>
      </c>
      <c r="K29" s="71">
        <v>12.3</v>
      </c>
      <c r="L29" s="71">
        <v>19.399999999999999</v>
      </c>
      <c r="M29" s="71">
        <v>5.7</v>
      </c>
      <c r="N29" s="71">
        <v>0.4</v>
      </c>
      <c r="O29" s="71">
        <v>11.2</v>
      </c>
      <c r="P29" s="71">
        <v>-9.4</v>
      </c>
      <c r="Q29" s="71"/>
      <c r="R29" s="43">
        <v>2011</v>
      </c>
      <c r="S29" s="71">
        <v>-60.4</v>
      </c>
      <c r="T29" s="71">
        <v>-55.8</v>
      </c>
      <c r="U29" s="71">
        <v>-64.400000000000006</v>
      </c>
      <c r="V29" s="71">
        <v>-34.200000000000003</v>
      </c>
      <c r="W29" s="71">
        <v>-25.9</v>
      </c>
      <c r="X29" s="71">
        <v>-41.6</v>
      </c>
      <c r="Y29" s="71"/>
      <c r="Z29" s="43">
        <v>2011</v>
      </c>
      <c r="AA29" s="71">
        <v>-19</v>
      </c>
      <c r="AB29" s="71">
        <v>-7.1</v>
      </c>
      <c r="AC29" s="71">
        <v>-29.3</v>
      </c>
      <c r="AD29" s="71">
        <v>-4.9000000000000004</v>
      </c>
      <c r="AE29" s="71">
        <v>5.9</v>
      </c>
      <c r="AF29" s="71">
        <v>-14.6</v>
      </c>
      <c r="AG29" s="71"/>
      <c r="AH29" s="43">
        <v>2011</v>
      </c>
      <c r="AI29" s="71">
        <v>-18.899999999999999</v>
      </c>
      <c r="AJ29" s="71">
        <v>-10.9</v>
      </c>
      <c r="AK29" s="71">
        <v>-26.3</v>
      </c>
      <c r="AL29" s="71">
        <v>-26.8</v>
      </c>
      <c r="AM29" s="71">
        <v>-17.8</v>
      </c>
      <c r="AN29" s="71">
        <v>-34.9</v>
      </c>
      <c r="AO29" s="72"/>
      <c r="AP29" s="43">
        <v>2011</v>
      </c>
      <c r="AQ29" s="72">
        <v>-56.019500000000001</v>
      </c>
      <c r="AR29" s="72">
        <v>-48.038499999999999</v>
      </c>
      <c r="AS29" s="72">
        <v>-62.7746</v>
      </c>
      <c r="AT29" s="72"/>
      <c r="AU29" s="43">
        <v>2011</v>
      </c>
      <c r="AV29" s="72">
        <v>-89.854699999999994</v>
      </c>
      <c r="AW29" s="72">
        <v>-83.455399999999997</v>
      </c>
      <c r="AX29" s="72">
        <v>-93.778800000000004</v>
      </c>
      <c r="AY29" s="72"/>
      <c r="AZ29" s="43">
        <v>2011</v>
      </c>
      <c r="BA29" s="72">
        <v>-23.416</v>
      </c>
      <c r="BB29" s="72">
        <v>-7.7565999999999997</v>
      </c>
      <c r="BC29" s="72">
        <v>-36.417000000000002</v>
      </c>
    </row>
    <row r="30" spans="10:55" x14ac:dyDescent="0.25">
      <c r="J30" s="43">
        <v>2012</v>
      </c>
      <c r="K30" s="71">
        <v>12.5</v>
      </c>
      <c r="L30" s="71">
        <v>19.600000000000001</v>
      </c>
      <c r="M30" s="71">
        <v>5.7</v>
      </c>
      <c r="N30" s="71">
        <v>-0.2</v>
      </c>
      <c r="O30" s="71">
        <v>11</v>
      </c>
      <c r="P30" s="71">
        <v>-10.199999999999999</v>
      </c>
      <c r="Q30" s="71"/>
      <c r="R30" s="43">
        <v>2012</v>
      </c>
      <c r="S30" s="71">
        <v>-60.9</v>
      </c>
      <c r="T30" s="71">
        <v>-56.3</v>
      </c>
      <c r="U30" s="71">
        <v>-65</v>
      </c>
      <c r="V30" s="71">
        <v>-35.799999999999997</v>
      </c>
      <c r="W30" s="71">
        <v>-27.4</v>
      </c>
      <c r="X30" s="71">
        <v>-43.2</v>
      </c>
      <c r="Y30" s="71"/>
      <c r="Z30" s="43">
        <v>2012</v>
      </c>
      <c r="AA30" s="71">
        <v>-19.3</v>
      </c>
      <c r="AB30" s="71">
        <v>-8</v>
      </c>
      <c r="AC30" s="71">
        <v>-29.2</v>
      </c>
      <c r="AD30" s="71">
        <v>-5.2</v>
      </c>
      <c r="AE30" s="71">
        <v>6</v>
      </c>
      <c r="AF30" s="71">
        <v>-15.1</v>
      </c>
      <c r="AG30" s="71"/>
      <c r="AH30" s="43">
        <v>2012</v>
      </c>
      <c r="AI30" s="71">
        <v>-19.399999999999999</v>
      </c>
      <c r="AJ30" s="71">
        <v>-11</v>
      </c>
      <c r="AK30" s="71">
        <v>-26.9</v>
      </c>
      <c r="AL30" s="71">
        <v>-27.9</v>
      </c>
      <c r="AM30" s="71">
        <v>-18.7</v>
      </c>
      <c r="AN30" s="71">
        <v>-36.1</v>
      </c>
      <c r="AO30" s="72"/>
      <c r="AP30" s="43">
        <v>2012</v>
      </c>
      <c r="AQ30" s="72">
        <v>-56.8048</v>
      </c>
      <c r="AR30" s="72">
        <v>-48.596800000000002</v>
      </c>
      <c r="AS30" s="72">
        <v>-63.702199999999998</v>
      </c>
      <c r="AT30" s="72"/>
      <c r="AU30" s="43">
        <v>2012</v>
      </c>
      <c r="AV30" s="72">
        <v>-89.971299999999999</v>
      </c>
      <c r="AW30" s="72">
        <v>-83.561199999999999</v>
      </c>
      <c r="AX30" s="72">
        <v>-93.881799999999998</v>
      </c>
      <c r="AY30" s="72"/>
      <c r="AZ30" s="43">
        <v>2012</v>
      </c>
      <c r="BA30" s="72">
        <v>-23.663900000000002</v>
      </c>
      <c r="BB30" s="72">
        <v>-7.65625</v>
      </c>
      <c r="BC30" s="72">
        <v>-36.896599999999999</v>
      </c>
    </row>
    <row r="31" spans="10:55" x14ac:dyDescent="0.25">
      <c r="J31" s="43">
        <v>2013</v>
      </c>
      <c r="K31" s="71">
        <v>13.5</v>
      </c>
      <c r="L31" s="71">
        <v>21.1</v>
      </c>
      <c r="M31" s="71">
        <v>6.3</v>
      </c>
      <c r="N31" s="71">
        <v>-4</v>
      </c>
      <c r="O31" s="71">
        <v>7.4</v>
      </c>
      <c r="P31" s="71">
        <v>-14.1</v>
      </c>
      <c r="Q31" s="71"/>
      <c r="R31" s="43">
        <v>2013</v>
      </c>
      <c r="S31" s="71">
        <v>-61.8</v>
      </c>
      <c r="T31" s="71">
        <v>-57.3</v>
      </c>
      <c r="U31" s="71">
        <v>-65.900000000000006</v>
      </c>
      <c r="V31" s="71">
        <v>-38.5</v>
      </c>
      <c r="W31" s="71">
        <v>-30.2</v>
      </c>
      <c r="X31" s="71">
        <v>-45.8</v>
      </c>
      <c r="Y31" s="71"/>
      <c r="Z31" s="43">
        <v>2013</v>
      </c>
      <c r="AA31" s="71">
        <v>-20.3</v>
      </c>
      <c r="AB31" s="71">
        <v>-9</v>
      </c>
      <c r="AC31" s="71">
        <v>-30.2</v>
      </c>
      <c r="AD31" s="71">
        <v>-8.1</v>
      </c>
      <c r="AE31" s="71">
        <v>3.2</v>
      </c>
      <c r="AF31" s="71">
        <v>-18.100000000000001</v>
      </c>
      <c r="AG31" s="71"/>
      <c r="AH31" s="43">
        <v>2013</v>
      </c>
      <c r="AI31" s="71">
        <v>-19.899999999999999</v>
      </c>
      <c r="AJ31" s="71">
        <v>-11.7</v>
      </c>
      <c r="AK31" s="71">
        <v>-27.3</v>
      </c>
      <c r="AL31" s="71">
        <v>-30.5</v>
      </c>
      <c r="AM31" s="71">
        <v>-21.4</v>
      </c>
      <c r="AN31" s="71">
        <v>-38.6</v>
      </c>
      <c r="AO31" s="72"/>
      <c r="AP31" s="43">
        <v>2013</v>
      </c>
      <c r="AQ31" s="72">
        <v>-57.848700000000001</v>
      </c>
      <c r="AR31" s="72">
        <v>-49.679600000000001</v>
      </c>
      <c r="AS31" s="72">
        <v>-64.691699999999997</v>
      </c>
      <c r="AT31" s="72"/>
      <c r="AU31" s="43">
        <v>2013</v>
      </c>
      <c r="AV31" s="72">
        <v>-90.364199999999997</v>
      </c>
      <c r="AW31" s="72">
        <v>-84.1999</v>
      </c>
      <c r="AX31" s="72">
        <v>-94.123500000000007</v>
      </c>
      <c r="AY31" s="72"/>
      <c r="AZ31" s="43">
        <v>2013</v>
      </c>
      <c r="BA31" s="72">
        <v>-23.6769</v>
      </c>
      <c r="BB31" s="72">
        <v>-7.60527</v>
      </c>
      <c r="BC31" s="72">
        <v>-36.953000000000003</v>
      </c>
    </row>
    <row r="32" spans="10:55" x14ac:dyDescent="0.25">
      <c r="J32" s="43">
        <v>2014</v>
      </c>
      <c r="K32" s="71">
        <v>14.3</v>
      </c>
      <c r="L32" s="71">
        <v>22</v>
      </c>
      <c r="M32" s="71">
        <v>7</v>
      </c>
      <c r="N32" s="71">
        <v>-4.5999999999999996</v>
      </c>
      <c r="O32" s="71">
        <v>5.9</v>
      </c>
      <c r="P32" s="71">
        <v>-14</v>
      </c>
      <c r="Q32" s="71"/>
      <c r="R32" s="43">
        <v>2014</v>
      </c>
      <c r="S32" s="71">
        <v>-62.2</v>
      </c>
      <c r="T32" s="71">
        <v>-57.7</v>
      </c>
      <c r="U32" s="71">
        <v>-66.3</v>
      </c>
      <c r="V32" s="71">
        <v>-39</v>
      </c>
      <c r="W32" s="71">
        <v>-31.3</v>
      </c>
      <c r="X32" s="71">
        <v>-45.9</v>
      </c>
      <c r="Y32" s="71"/>
      <c r="Z32" s="43">
        <v>2014</v>
      </c>
      <c r="AA32" s="71">
        <v>-19.7</v>
      </c>
      <c r="AB32" s="71">
        <v>-8.1999999999999993</v>
      </c>
      <c r="AC32" s="71">
        <v>-29.7</v>
      </c>
      <c r="AD32" s="71">
        <v>-8.5</v>
      </c>
      <c r="AE32" s="71">
        <v>2</v>
      </c>
      <c r="AF32" s="71">
        <v>-17.899999999999999</v>
      </c>
      <c r="AG32" s="71"/>
      <c r="AH32" s="43">
        <v>2014</v>
      </c>
      <c r="AI32" s="71">
        <v>-20.2</v>
      </c>
      <c r="AJ32" s="71">
        <v>-11.8</v>
      </c>
      <c r="AK32" s="71">
        <v>-27.8</v>
      </c>
      <c r="AL32" s="71">
        <v>-31.7</v>
      </c>
      <c r="AM32" s="71">
        <v>-23.2</v>
      </c>
      <c r="AN32" s="71">
        <v>-39.299999999999997</v>
      </c>
      <c r="AO32" s="72"/>
      <c r="AP32" s="43">
        <v>2014</v>
      </c>
      <c r="AQ32" s="72">
        <v>-58.450800000000001</v>
      </c>
      <c r="AR32" s="72">
        <v>-50.292700000000004</v>
      </c>
      <c r="AS32" s="72">
        <v>-65.269900000000007</v>
      </c>
      <c r="AT32" s="72"/>
      <c r="AU32" s="43">
        <v>2014</v>
      </c>
      <c r="AV32" s="72">
        <v>-90.505899999999997</v>
      </c>
      <c r="AW32" s="72">
        <v>-84.444900000000004</v>
      </c>
      <c r="AX32" s="72">
        <v>-94.205200000000005</v>
      </c>
      <c r="AY32" s="72"/>
      <c r="AZ32" s="43">
        <v>2014</v>
      </c>
      <c r="BA32" s="72">
        <v>-22.250499999999999</v>
      </c>
      <c r="BB32" s="72">
        <v>-5.9250600000000002</v>
      </c>
      <c r="BC32" s="72">
        <v>-35.742899999999999</v>
      </c>
    </row>
  </sheetData>
  <mergeCells count="8">
    <mergeCell ref="AI6:AK6"/>
    <mergeCell ref="AL6:AN6"/>
    <mergeCell ref="N6:P6"/>
    <mergeCell ref="K6:M6"/>
    <mergeCell ref="S6:U6"/>
    <mergeCell ref="V6:X6"/>
    <mergeCell ref="AA6:AC6"/>
    <mergeCell ref="AD6:AF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839F-D617-4A36-B4CF-D8683ED34E30}">
  <dimension ref="H2:X175"/>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32.140625" style="31" bestFit="1" customWidth="1"/>
    <col min="11" max="11" width="12.42578125" style="31" bestFit="1" customWidth="1"/>
    <col min="12" max="14" width="9.140625" style="31"/>
    <col min="15" max="15" width="12.140625" style="31" customWidth="1"/>
    <col min="16" max="16" width="11.85546875" style="31" bestFit="1" customWidth="1"/>
    <col min="17" max="17" width="9.140625" style="31"/>
    <col min="18" max="18" width="32.140625" style="31" bestFit="1" customWidth="1"/>
    <col min="19" max="19" width="12.42578125" style="31" bestFit="1" customWidth="1"/>
    <col min="20" max="23" width="9.140625" style="31"/>
    <col min="24" max="24" width="12.140625" style="31" customWidth="1"/>
    <col min="25" max="16384" width="9.140625" style="31"/>
  </cols>
  <sheetData>
    <row r="2" spans="10:24" x14ac:dyDescent="0.25">
      <c r="J2" s="40" t="s">
        <v>384</v>
      </c>
    </row>
    <row r="3" spans="10:24" x14ac:dyDescent="0.25">
      <c r="J3" s="33" t="s">
        <v>385</v>
      </c>
    </row>
    <row r="5" spans="10:24" x14ac:dyDescent="0.25">
      <c r="J5" s="35" t="s">
        <v>386</v>
      </c>
      <c r="R5" s="35" t="s">
        <v>387</v>
      </c>
    </row>
    <row r="6" spans="10:24" x14ac:dyDescent="0.25">
      <c r="O6" s="36"/>
      <c r="P6" s="36"/>
    </row>
    <row r="7" spans="10:24" ht="30" x14ac:dyDescent="0.25">
      <c r="J7" s="31" t="s">
        <v>46</v>
      </c>
      <c r="K7" s="36" t="s">
        <v>602</v>
      </c>
      <c r="L7" s="36" t="s">
        <v>40</v>
      </c>
      <c r="M7" s="36" t="s">
        <v>404</v>
      </c>
      <c r="N7" s="36" t="s">
        <v>388</v>
      </c>
      <c r="O7" s="68" t="s">
        <v>603</v>
      </c>
      <c r="P7" s="68" t="s">
        <v>450</v>
      </c>
      <c r="R7" s="31" t="s">
        <v>46</v>
      </c>
      <c r="S7" s="36" t="s">
        <v>602</v>
      </c>
      <c r="T7" s="36" t="s">
        <v>40</v>
      </c>
      <c r="U7" s="36" t="s">
        <v>404</v>
      </c>
      <c r="V7" s="36" t="s">
        <v>388</v>
      </c>
      <c r="W7" s="68" t="s">
        <v>438</v>
      </c>
      <c r="X7" s="68" t="s">
        <v>450</v>
      </c>
    </row>
    <row r="8" spans="10:24" x14ac:dyDescent="0.25">
      <c r="J8" s="31" t="s">
        <v>48</v>
      </c>
      <c r="K8" s="31" t="s">
        <v>49</v>
      </c>
      <c r="L8" s="31">
        <v>0</v>
      </c>
      <c r="M8" s="31">
        <v>0</v>
      </c>
      <c r="N8" s="31">
        <v>1</v>
      </c>
      <c r="O8" s="71">
        <v>1.0093270000000001</v>
      </c>
      <c r="P8" s="71">
        <v>7.9321700000000002</v>
      </c>
      <c r="R8" s="31" t="s">
        <v>48</v>
      </c>
      <c r="S8" s="31" t="s">
        <v>49</v>
      </c>
      <c r="T8" s="31">
        <v>0</v>
      </c>
      <c r="U8" s="31">
        <v>0</v>
      </c>
      <c r="V8" s="31">
        <v>1</v>
      </c>
      <c r="W8" s="72">
        <v>3.2818784710000002</v>
      </c>
      <c r="X8" s="72">
        <v>7.9321703909999997</v>
      </c>
    </row>
    <row r="9" spans="10:24" x14ac:dyDescent="0.25">
      <c r="J9" s="31" t="s">
        <v>50</v>
      </c>
      <c r="K9" s="31" t="s">
        <v>51</v>
      </c>
      <c r="L9" s="31">
        <v>0</v>
      </c>
      <c r="M9" s="31">
        <v>0</v>
      </c>
      <c r="N9" s="31">
        <v>1</v>
      </c>
      <c r="O9" s="72">
        <v>1.263887</v>
      </c>
      <c r="P9" s="72">
        <v>7.5070829999999997</v>
      </c>
      <c r="R9" s="31" t="s">
        <v>50</v>
      </c>
      <c r="S9" s="31" t="s">
        <v>51</v>
      </c>
      <c r="T9" s="31">
        <v>0</v>
      </c>
      <c r="U9" s="31">
        <v>0</v>
      </c>
      <c r="V9" s="31">
        <v>1</v>
      </c>
      <c r="W9" s="72">
        <v>2.876753092</v>
      </c>
      <c r="X9" s="72">
        <v>7.5070834160000004</v>
      </c>
    </row>
    <row r="10" spans="10:24" x14ac:dyDescent="0.25">
      <c r="J10" s="31" t="s">
        <v>52</v>
      </c>
      <c r="K10" s="31" t="s">
        <v>53</v>
      </c>
      <c r="L10" s="31">
        <v>0</v>
      </c>
      <c r="M10" s="31">
        <v>0</v>
      </c>
      <c r="N10" s="31">
        <v>1</v>
      </c>
      <c r="O10" s="72">
        <v>1.272653</v>
      </c>
      <c r="P10" s="72">
        <v>8.7650839999999999</v>
      </c>
      <c r="R10" s="31" t="s">
        <v>52</v>
      </c>
      <c r="S10" s="31" t="s">
        <v>53</v>
      </c>
      <c r="T10" s="31">
        <v>0</v>
      </c>
      <c r="U10" s="31">
        <v>0</v>
      </c>
      <c r="V10" s="31">
        <v>1</v>
      </c>
      <c r="W10" s="72">
        <v>3.7891607280000001</v>
      </c>
      <c r="X10" s="72">
        <v>8.7650842670000007</v>
      </c>
    </row>
    <row r="11" spans="10:24" x14ac:dyDescent="0.25">
      <c r="J11" s="31" t="s">
        <v>54</v>
      </c>
      <c r="K11" s="31" t="s">
        <v>55</v>
      </c>
      <c r="L11" s="31">
        <v>0</v>
      </c>
      <c r="M11" s="31">
        <v>0</v>
      </c>
      <c r="N11" s="31">
        <v>1</v>
      </c>
      <c r="O11" s="72">
        <v>1.340125</v>
      </c>
      <c r="P11" s="72">
        <v>7.2948639999999996</v>
      </c>
      <c r="R11" s="31" t="s">
        <v>54</v>
      </c>
      <c r="S11" s="31" t="s">
        <v>55</v>
      </c>
      <c r="T11" s="31">
        <v>0</v>
      </c>
      <c r="U11" s="31">
        <v>0</v>
      </c>
      <c r="V11" s="31">
        <v>1</v>
      </c>
      <c r="W11" s="72">
        <v>3.1026272769999999</v>
      </c>
      <c r="X11" s="72">
        <v>7.2948637009999997</v>
      </c>
    </row>
    <row r="12" spans="10:24" x14ac:dyDescent="0.25">
      <c r="J12" s="31" t="s">
        <v>56</v>
      </c>
      <c r="K12" s="31" t="s">
        <v>57</v>
      </c>
      <c r="L12" s="31">
        <v>0</v>
      </c>
      <c r="M12" s="31">
        <v>0</v>
      </c>
      <c r="N12" s="31">
        <v>1</v>
      </c>
      <c r="O12" s="72">
        <v>1.219063</v>
      </c>
      <c r="P12" s="72">
        <v>6.5956049999999999</v>
      </c>
      <c r="R12" s="31" t="s">
        <v>56</v>
      </c>
      <c r="S12" s="31" t="s">
        <v>57</v>
      </c>
      <c r="T12" s="31">
        <v>0</v>
      </c>
      <c r="U12" s="31">
        <v>0</v>
      </c>
      <c r="V12" s="31">
        <v>1</v>
      </c>
      <c r="W12" s="72">
        <v>3.5258269310000001</v>
      </c>
      <c r="X12" s="72">
        <v>6.5956053729999997</v>
      </c>
    </row>
    <row r="13" spans="10:24" x14ac:dyDescent="0.25">
      <c r="J13" s="31" t="s">
        <v>58</v>
      </c>
      <c r="K13" s="31" t="s">
        <v>59</v>
      </c>
      <c r="L13" s="31">
        <v>0</v>
      </c>
      <c r="M13" s="31">
        <v>0</v>
      </c>
      <c r="N13" s="31">
        <v>1</v>
      </c>
      <c r="O13" s="72">
        <v>1.037566</v>
      </c>
      <c r="P13" s="72">
        <v>7.8809899999999997</v>
      </c>
      <c r="R13" s="31" t="s">
        <v>58</v>
      </c>
      <c r="S13" s="31" t="s">
        <v>59</v>
      </c>
      <c r="T13" s="31">
        <v>0</v>
      </c>
      <c r="U13" s="31">
        <v>0</v>
      </c>
      <c r="V13" s="31">
        <v>1</v>
      </c>
      <c r="W13" s="72">
        <v>3.108689547</v>
      </c>
      <c r="X13" s="72">
        <v>7.8809900280000003</v>
      </c>
    </row>
    <row r="14" spans="10:24" x14ac:dyDescent="0.25">
      <c r="J14" s="31" t="s">
        <v>60</v>
      </c>
      <c r="K14" s="31" t="s">
        <v>61</v>
      </c>
      <c r="L14" s="31">
        <v>0</v>
      </c>
      <c r="M14" s="31">
        <v>0</v>
      </c>
      <c r="N14" s="31">
        <v>1</v>
      </c>
      <c r="O14" s="72">
        <v>1.2225459999999999</v>
      </c>
      <c r="P14" s="72">
        <v>7.9760309999999999</v>
      </c>
      <c r="R14" s="31" t="s">
        <v>60</v>
      </c>
      <c r="S14" s="31" t="s">
        <v>61</v>
      </c>
      <c r="T14" s="31">
        <v>0</v>
      </c>
      <c r="U14" s="31">
        <v>0</v>
      </c>
      <c r="V14" s="31">
        <v>1</v>
      </c>
      <c r="W14" s="72">
        <v>2.7002384660000001</v>
      </c>
      <c r="X14" s="72">
        <v>7.9760308269999998</v>
      </c>
    </row>
    <row r="15" spans="10:24" x14ac:dyDescent="0.25">
      <c r="J15" s="31" t="s">
        <v>62</v>
      </c>
      <c r="K15" s="31" t="s">
        <v>63</v>
      </c>
      <c r="L15" s="31">
        <v>0</v>
      </c>
      <c r="M15" s="31">
        <v>0</v>
      </c>
      <c r="N15" s="31">
        <v>1</v>
      </c>
      <c r="O15" s="72">
        <v>1.365086</v>
      </c>
      <c r="P15" s="72">
        <v>6.8166869999999999</v>
      </c>
      <c r="R15" s="31" t="s">
        <v>62</v>
      </c>
      <c r="S15" s="31" t="s">
        <v>63</v>
      </c>
      <c r="T15" s="31">
        <v>0</v>
      </c>
      <c r="U15" s="31">
        <v>0</v>
      </c>
      <c r="V15" s="31">
        <v>1</v>
      </c>
      <c r="W15" s="72">
        <v>2.6401100159999999</v>
      </c>
      <c r="X15" s="72">
        <v>6.8166871069999999</v>
      </c>
    </row>
    <row r="16" spans="10:24" x14ac:dyDescent="0.25">
      <c r="J16" s="31" t="s">
        <v>64</v>
      </c>
      <c r="K16" s="31" t="s">
        <v>65</v>
      </c>
      <c r="L16" s="31">
        <v>0</v>
      </c>
      <c r="M16" s="31">
        <v>0</v>
      </c>
      <c r="N16" s="31">
        <v>1</v>
      </c>
      <c r="O16" s="72">
        <v>1.369934</v>
      </c>
      <c r="P16" s="72">
        <v>7.6908539999999999</v>
      </c>
      <c r="R16" s="31" t="s">
        <v>64</v>
      </c>
      <c r="S16" s="31" t="s">
        <v>65</v>
      </c>
      <c r="T16" s="31">
        <v>0</v>
      </c>
      <c r="U16" s="31">
        <v>0</v>
      </c>
      <c r="V16" s="31">
        <v>1</v>
      </c>
      <c r="W16" s="72">
        <v>2.7973022460000001</v>
      </c>
      <c r="X16" s="72">
        <v>7.6908540729999997</v>
      </c>
    </row>
    <row r="17" spans="10:24" x14ac:dyDescent="0.25">
      <c r="J17" s="31" t="s">
        <v>66</v>
      </c>
      <c r="K17" s="31" t="s">
        <v>67</v>
      </c>
      <c r="L17" s="31">
        <v>0</v>
      </c>
      <c r="M17" s="31">
        <v>0</v>
      </c>
      <c r="N17" s="31">
        <v>1</v>
      </c>
      <c r="O17" s="72">
        <v>1.3661669999999999</v>
      </c>
      <c r="P17" s="72">
        <v>7.2975009999999996</v>
      </c>
      <c r="R17" s="31" t="s">
        <v>66</v>
      </c>
      <c r="S17" s="31" t="s">
        <v>67</v>
      </c>
      <c r="T17" s="31">
        <v>0</v>
      </c>
      <c r="U17" s="31">
        <v>0</v>
      </c>
      <c r="V17" s="31">
        <v>1</v>
      </c>
      <c r="W17" s="72">
        <v>2.4038288589999999</v>
      </c>
      <c r="X17" s="72">
        <v>7.2975006100000002</v>
      </c>
    </row>
    <row r="18" spans="10:24" x14ac:dyDescent="0.25">
      <c r="J18" s="31" t="s">
        <v>68</v>
      </c>
      <c r="K18" s="31" t="s">
        <v>69</v>
      </c>
      <c r="L18" s="31">
        <v>0</v>
      </c>
      <c r="M18" s="31">
        <v>0</v>
      </c>
      <c r="N18" s="31">
        <v>1</v>
      </c>
      <c r="O18" s="72">
        <v>1.3734580000000001</v>
      </c>
      <c r="P18" s="72">
        <v>6.3913880000000001</v>
      </c>
      <c r="R18" s="31" t="s">
        <v>68</v>
      </c>
      <c r="S18" s="31" t="s">
        <v>69</v>
      </c>
      <c r="T18" s="31">
        <v>0</v>
      </c>
      <c r="U18" s="31">
        <v>0</v>
      </c>
      <c r="V18" s="31">
        <v>1</v>
      </c>
      <c r="W18" s="72">
        <v>2.5655121799999998</v>
      </c>
      <c r="X18" s="72">
        <v>6.3913884159999999</v>
      </c>
    </row>
    <row r="19" spans="10:24" x14ac:dyDescent="0.25">
      <c r="J19" s="31" t="s">
        <v>70</v>
      </c>
      <c r="K19" s="31" t="s">
        <v>71</v>
      </c>
      <c r="L19" s="31">
        <v>0</v>
      </c>
      <c r="M19" s="31">
        <v>0</v>
      </c>
      <c r="N19" s="31">
        <v>1</v>
      </c>
      <c r="O19" s="72">
        <v>1.3675459999999999</v>
      </c>
      <c r="P19" s="72">
        <v>8.7700080000000007</v>
      </c>
      <c r="R19" s="31" t="s">
        <v>70</v>
      </c>
      <c r="S19" s="31" t="s">
        <v>71</v>
      </c>
      <c r="T19" s="31">
        <v>0</v>
      </c>
      <c r="U19" s="31">
        <v>0</v>
      </c>
      <c r="V19" s="31">
        <v>1</v>
      </c>
      <c r="W19" s="72">
        <v>2.3374423979999999</v>
      </c>
      <c r="X19" s="72">
        <v>8.770007133</v>
      </c>
    </row>
    <row r="20" spans="10:24" x14ac:dyDescent="0.25">
      <c r="J20" s="31" t="s">
        <v>72</v>
      </c>
      <c r="K20" s="31" t="s">
        <v>73</v>
      </c>
      <c r="L20" s="31">
        <v>0</v>
      </c>
      <c r="M20" s="31">
        <v>0</v>
      </c>
      <c r="N20" s="31">
        <v>1</v>
      </c>
      <c r="O20" s="72">
        <v>1.3520449999999999</v>
      </c>
      <c r="P20" s="72">
        <v>7.8161550000000002</v>
      </c>
      <c r="R20" s="31" t="s">
        <v>72</v>
      </c>
      <c r="S20" s="31" t="s">
        <v>73</v>
      </c>
      <c r="T20" s="31">
        <v>0</v>
      </c>
      <c r="U20" s="31">
        <v>0</v>
      </c>
      <c r="V20" s="31">
        <v>1</v>
      </c>
      <c r="W20" s="72">
        <v>2.902981043</v>
      </c>
      <c r="X20" s="72">
        <v>7.8161544799999998</v>
      </c>
    </row>
    <row r="21" spans="10:24" x14ac:dyDescent="0.25">
      <c r="J21" s="31" t="s">
        <v>74</v>
      </c>
      <c r="K21" s="31" t="s">
        <v>75</v>
      </c>
      <c r="L21" s="31">
        <v>0</v>
      </c>
      <c r="M21" s="31">
        <v>0</v>
      </c>
      <c r="N21" s="31">
        <v>1</v>
      </c>
      <c r="O21" s="72">
        <v>1.2479819999999999</v>
      </c>
      <c r="P21" s="72">
        <v>7.9045319999999997</v>
      </c>
      <c r="R21" s="31" t="s">
        <v>74</v>
      </c>
      <c r="S21" s="31" t="s">
        <v>75</v>
      </c>
      <c r="T21" s="31">
        <v>0</v>
      </c>
      <c r="U21" s="31">
        <v>0</v>
      </c>
      <c r="V21" s="31">
        <v>1</v>
      </c>
      <c r="W21" s="72">
        <v>2.353905916</v>
      </c>
      <c r="X21" s="72">
        <v>7.904532433</v>
      </c>
    </row>
    <row r="22" spans="10:24" x14ac:dyDescent="0.25">
      <c r="J22" s="31" t="s">
        <v>76</v>
      </c>
      <c r="K22" s="31" t="s">
        <v>77</v>
      </c>
      <c r="L22" s="31">
        <v>0</v>
      </c>
      <c r="M22" s="31">
        <v>0</v>
      </c>
      <c r="N22" s="31">
        <v>1</v>
      </c>
      <c r="O22" s="72">
        <v>1.3124199999999999</v>
      </c>
      <c r="P22" s="72">
        <v>7.1252509999999996</v>
      </c>
      <c r="R22" s="31" t="s">
        <v>76</v>
      </c>
      <c r="S22" s="31" t="s">
        <v>77</v>
      </c>
      <c r="T22" s="31">
        <v>0</v>
      </c>
      <c r="U22" s="31">
        <v>0</v>
      </c>
      <c r="V22" s="31">
        <v>1</v>
      </c>
      <c r="W22" s="72">
        <v>4.4951767919999996</v>
      </c>
      <c r="X22" s="72">
        <v>7.1252512929999998</v>
      </c>
    </row>
    <row r="23" spans="10:24" x14ac:dyDescent="0.25">
      <c r="J23" s="31" t="s">
        <v>78</v>
      </c>
      <c r="K23" s="31" t="s">
        <v>79</v>
      </c>
      <c r="L23" s="31">
        <v>0</v>
      </c>
      <c r="M23" s="31">
        <v>0</v>
      </c>
      <c r="N23" s="31">
        <v>1</v>
      </c>
      <c r="O23" s="72">
        <v>1.3750610000000001</v>
      </c>
      <c r="P23" s="72">
        <v>7.7716510000000003</v>
      </c>
      <c r="R23" s="31" t="s">
        <v>78</v>
      </c>
      <c r="S23" s="31" t="s">
        <v>79</v>
      </c>
      <c r="T23" s="31">
        <v>0</v>
      </c>
      <c r="U23" s="31">
        <v>0</v>
      </c>
      <c r="V23" s="31">
        <v>1</v>
      </c>
      <c r="W23" s="72">
        <v>4.148377419</v>
      </c>
      <c r="X23" s="72">
        <v>7.7716512680000003</v>
      </c>
    </row>
    <row r="24" spans="10:24" x14ac:dyDescent="0.25">
      <c r="J24" s="31" t="s">
        <v>80</v>
      </c>
      <c r="K24" s="31" t="s">
        <v>81</v>
      </c>
      <c r="L24" s="31">
        <v>0</v>
      </c>
      <c r="M24" s="31">
        <v>0</v>
      </c>
      <c r="N24" s="31">
        <v>1</v>
      </c>
      <c r="O24" s="72">
        <v>1.449945</v>
      </c>
      <c r="P24" s="72">
        <v>8.1659229999999994</v>
      </c>
      <c r="R24" s="31" t="s">
        <v>80</v>
      </c>
      <c r="S24" s="31" t="s">
        <v>81</v>
      </c>
      <c r="T24" s="31">
        <v>0</v>
      </c>
      <c r="U24" s="31">
        <v>0</v>
      </c>
      <c r="V24" s="31">
        <v>1</v>
      </c>
      <c r="W24" s="72">
        <v>3.0656259060000002</v>
      </c>
      <c r="X24" s="72">
        <v>8.1659231190000003</v>
      </c>
    </row>
    <row r="25" spans="10:24" x14ac:dyDescent="0.25">
      <c r="J25" s="31" t="s">
        <v>82</v>
      </c>
      <c r="K25" s="31" t="s">
        <v>83</v>
      </c>
      <c r="L25" s="31">
        <v>0</v>
      </c>
      <c r="M25" s="31">
        <v>0</v>
      </c>
      <c r="N25" s="31">
        <v>1</v>
      </c>
      <c r="O25" s="72">
        <v>1.3307059999999999</v>
      </c>
      <c r="P25" s="72">
        <v>7.3822299999999998</v>
      </c>
      <c r="R25" s="31" t="s">
        <v>82</v>
      </c>
      <c r="S25" s="31" t="s">
        <v>83</v>
      </c>
      <c r="T25" s="31">
        <v>0</v>
      </c>
      <c r="U25" s="31">
        <v>0</v>
      </c>
      <c r="V25" s="31">
        <v>1</v>
      </c>
      <c r="W25" s="72">
        <v>3.8030333519999999</v>
      </c>
      <c r="X25" s="72">
        <v>7.3822298049999997</v>
      </c>
    </row>
    <row r="26" spans="10:24" x14ac:dyDescent="0.25">
      <c r="J26" s="31" t="s">
        <v>84</v>
      </c>
      <c r="K26" s="31" t="s">
        <v>85</v>
      </c>
      <c r="L26" s="31">
        <v>0</v>
      </c>
      <c r="M26" s="31">
        <v>0</v>
      </c>
      <c r="N26" s="31">
        <v>1</v>
      </c>
      <c r="O26" s="72">
        <v>1.3743289999999999</v>
      </c>
      <c r="P26" s="72">
        <v>7.3639289999999997</v>
      </c>
      <c r="R26" s="31" t="s">
        <v>84</v>
      </c>
      <c r="S26" s="31" t="s">
        <v>85</v>
      </c>
      <c r="T26" s="31">
        <v>0</v>
      </c>
      <c r="U26" s="31">
        <v>0</v>
      </c>
      <c r="V26" s="31">
        <v>1</v>
      </c>
      <c r="W26" s="72">
        <v>2.925490141</v>
      </c>
      <c r="X26" s="72">
        <v>7.3639287949999996</v>
      </c>
    </row>
    <row r="27" spans="10:24" x14ac:dyDescent="0.25">
      <c r="J27" s="31" t="s">
        <v>86</v>
      </c>
      <c r="K27" s="31" t="s">
        <v>87</v>
      </c>
      <c r="L27" s="31">
        <v>0</v>
      </c>
      <c r="M27" s="31">
        <v>0</v>
      </c>
      <c r="N27" s="31">
        <v>1</v>
      </c>
      <c r="O27" s="72">
        <v>1.2253719999999999</v>
      </c>
      <c r="P27" s="72">
        <v>7.3539060000000003</v>
      </c>
      <c r="R27" s="31" t="s">
        <v>86</v>
      </c>
      <c r="S27" s="31" t="s">
        <v>87</v>
      </c>
      <c r="T27" s="31">
        <v>0</v>
      </c>
      <c r="U27" s="31">
        <v>0</v>
      </c>
      <c r="V27" s="31">
        <v>1</v>
      </c>
      <c r="W27" s="72">
        <v>2.4858131409999999</v>
      </c>
      <c r="X27" s="72">
        <v>7.3539061549999998</v>
      </c>
    </row>
    <row r="28" spans="10:24" x14ac:dyDescent="0.25">
      <c r="J28" s="31" t="s">
        <v>88</v>
      </c>
      <c r="K28" s="31" t="s">
        <v>89</v>
      </c>
      <c r="L28" s="31">
        <v>0</v>
      </c>
      <c r="M28" s="31">
        <v>0</v>
      </c>
      <c r="N28" s="31">
        <v>1</v>
      </c>
      <c r="O28" s="72">
        <v>1.209025</v>
      </c>
      <c r="P28" s="72">
        <v>8.3969939999999994</v>
      </c>
      <c r="R28" s="31" t="s">
        <v>88</v>
      </c>
      <c r="S28" s="31" t="s">
        <v>89</v>
      </c>
      <c r="T28" s="31">
        <v>0</v>
      </c>
      <c r="U28" s="31">
        <v>0</v>
      </c>
      <c r="V28" s="31">
        <v>1</v>
      </c>
      <c r="W28" s="72">
        <v>2.3106005189999999</v>
      </c>
      <c r="X28" s="72">
        <v>8.3969936369999996</v>
      </c>
    </row>
    <row r="29" spans="10:24" x14ac:dyDescent="0.25">
      <c r="J29" s="31" t="s">
        <v>90</v>
      </c>
      <c r="K29" s="31" t="s">
        <v>91</v>
      </c>
      <c r="L29" s="31">
        <v>0</v>
      </c>
      <c r="M29" s="31">
        <v>0</v>
      </c>
      <c r="N29" s="31">
        <v>1</v>
      </c>
      <c r="O29" s="72">
        <v>1.2075530000000001</v>
      </c>
      <c r="P29" s="72">
        <v>7.9194329999999997</v>
      </c>
      <c r="R29" s="31" t="s">
        <v>90</v>
      </c>
      <c r="S29" s="31" t="s">
        <v>91</v>
      </c>
      <c r="T29" s="31">
        <v>0</v>
      </c>
      <c r="U29" s="31">
        <v>0</v>
      </c>
      <c r="V29" s="31">
        <v>1</v>
      </c>
      <c r="W29" s="72">
        <v>3.2379369740000001</v>
      </c>
      <c r="X29" s="72">
        <v>7.9194331169999996</v>
      </c>
    </row>
    <row r="30" spans="10:24" x14ac:dyDescent="0.25">
      <c r="J30" s="31" t="s">
        <v>92</v>
      </c>
      <c r="K30" s="31" t="s">
        <v>93</v>
      </c>
      <c r="L30" s="31">
        <v>0</v>
      </c>
      <c r="M30" s="31">
        <v>0</v>
      </c>
      <c r="N30" s="31">
        <v>1</v>
      </c>
      <c r="O30" s="72">
        <v>1.299353</v>
      </c>
      <c r="P30" s="72">
        <v>7.9728070000000004</v>
      </c>
      <c r="R30" s="31" t="s">
        <v>92</v>
      </c>
      <c r="S30" s="31" t="s">
        <v>93</v>
      </c>
      <c r="T30" s="31">
        <v>0</v>
      </c>
      <c r="U30" s="31">
        <v>0</v>
      </c>
      <c r="V30" s="31">
        <v>1</v>
      </c>
      <c r="W30" s="72">
        <v>4.1287589069999999</v>
      </c>
      <c r="X30" s="72">
        <v>7.9728064539999997</v>
      </c>
    </row>
    <row r="31" spans="10:24" x14ac:dyDescent="0.25">
      <c r="J31" s="31" t="s">
        <v>94</v>
      </c>
      <c r="K31" s="31" t="s">
        <v>95</v>
      </c>
      <c r="L31" s="31">
        <v>0</v>
      </c>
      <c r="M31" s="31">
        <v>0</v>
      </c>
      <c r="N31" s="31">
        <v>1</v>
      </c>
      <c r="O31" s="72">
        <v>1.0340990000000001</v>
      </c>
      <c r="P31" s="72">
        <v>8.4682890000000004</v>
      </c>
      <c r="R31" s="31" t="s">
        <v>94</v>
      </c>
      <c r="S31" s="31" t="s">
        <v>95</v>
      </c>
      <c r="T31" s="31">
        <v>0</v>
      </c>
      <c r="U31" s="31">
        <v>0</v>
      </c>
      <c r="V31" s="31">
        <v>1</v>
      </c>
      <c r="W31" s="72">
        <v>3.2695808409999998</v>
      </c>
      <c r="X31" s="72">
        <v>8.4682884220000005</v>
      </c>
    </row>
    <row r="32" spans="10:24" x14ac:dyDescent="0.25">
      <c r="J32" s="31" t="s">
        <v>96</v>
      </c>
      <c r="K32" s="31" t="s">
        <v>97</v>
      </c>
      <c r="L32" s="31">
        <v>0</v>
      </c>
      <c r="M32" s="31">
        <v>0</v>
      </c>
      <c r="N32" s="31">
        <v>1</v>
      </c>
      <c r="O32" s="72">
        <v>1.3756740000000001</v>
      </c>
      <c r="P32" s="72">
        <v>7.9070049999999998</v>
      </c>
      <c r="R32" s="31" t="s">
        <v>96</v>
      </c>
      <c r="S32" s="31" t="s">
        <v>97</v>
      </c>
      <c r="T32" s="31">
        <v>0</v>
      </c>
      <c r="U32" s="31">
        <v>0</v>
      </c>
      <c r="V32" s="31">
        <v>1</v>
      </c>
      <c r="W32" s="72">
        <v>2.7353484629999998</v>
      </c>
      <c r="X32" s="72">
        <v>7.9070048330000002</v>
      </c>
    </row>
    <row r="33" spans="10:24" x14ac:dyDescent="0.25">
      <c r="J33" s="31" t="s">
        <v>98</v>
      </c>
      <c r="K33" s="31" t="s">
        <v>99</v>
      </c>
      <c r="L33" s="31">
        <v>0</v>
      </c>
      <c r="M33" s="31">
        <v>0</v>
      </c>
      <c r="N33" s="31">
        <v>1</v>
      </c>
      <c r="O33" s="72">
        <v>1.3675459999999999</v>
      </c>
      <c r="P33" s="72">
        <v>7.0383880000000003</v>
      </c>
      <c r="R33" s="31" t="s">
        <v>98</v>
      </c>
      <c r="S33" s="31" t="s">
        <v>99</v>
      </c>
      <c r="T33" s="31">
        <v>0</v>
      </c>
      <c r="U33" s="31">
        <v>0</v>
      </c>
      <c r="V33" s="31">
        <v>1</v>
      </c>
      <c r="W33" s="72">
        <v>2.6340708730000002</v>
      </c>
      <c r="X33" s="72">
        <v>7.0383877750000003</v>
      </c>
    </row>
    <row r="34" spans="10:24" x14ac:dyDescent="0.25">
      <c r="J34" s="31" t="s">
        <v>100</v>
      </c>
      <c r="K34" s="31" t="s">
        <v>101</v>
      </c>
      <c r="L34" s="31">
        <v>0</v>
      </c>
      <c r="M34" s="31">
        <v>0</v>
      </c>
      <c r="N34" s="31">
        <v>1</v>
      </c>
      <c r="O34" s="72">
        <v>1.304224</v>
      </c>
      <c r="P34" s="72">
        <v>7.2237689999999999</v>
      </c>
      <c r="R34" s="31" t="s">
        <v>100</v>
      </c>
      <c r="S34" s="31" t="s">
        <v>101</v>
      </c>
      <c r="T34" s="31">
        <v>0</v>
      </c>
      <c r="U34" s="31">
        <v>0</v>
      </c>
      <c r="V34" s="31">
        <v>1</v>
      </c>
      <c r="W34" s="72">
        <v>4.0721130370000003</v>
      </c>
      <c r="X34" s="72">
        <v>7.223768711</v>
      </c>
    </row>
    <row r="35" spans="10:24" x14ac:dyDescent="0.25">
      <c r="J35" s="31" t="s">
        <v>102</v>
      </c>
      <c r="K35" s="31" t="s">
        <v>103</v>
      </c>
      <c r="L35" s="31">
        <v>0</v>
      </c>
      <c r="M35" s="31">
        <v>0</v>
      </c>
      <c r="N35" s="31">
        <v>1</v>
      </c>
      <c r="O35" s="72">
        <v>1.3811869999999999</v>
      </c>
      <c r="P35" s="72">
        <v>6.9237919999999997</v>
      </c>
      <c r="R35" s="31" t="s">
        <v>102</v>
      </c>
      <c r="S35" s="31" t="s">
        <v>103</v>
      </c>
      <c r="T35" s="31">
        <v>0</v>
      </c>
      <c r="U35" s="31">
        <v>0</v>
      </c>
      <c r="V35" s="31">
        <v>1</v>
      </c>
      <c r="W35" s="72">
        <v>2.9570775029999998</v>
      </c>
      <c r="X35" s="72">
        <v>6.923791885</v>
      </c>
    </row>
    <row r="36" spans="10:24" x14ac:dyDescent="0.25">
      <c r="J36" s="31" t="s">
        <v>104</v>
      </c>
      <c r="K36" s="31" t="s">
        <v>105</v>
      </c>
      <c r="L36" s="31">
        <v>0</v>
      </c>
      <c r="M36" s="31">
        <v>0</v>
      </c>
      <c r="N36" s="31">
        <v>1</v>
      </c>
      <c r="O36" s="72">
        <v>1.2918289999999999</v>
      </c>
      <c r="P36" s="72">
        <v>7.5299110000000002</v>
      </c>
      <c r="R36" s="31" t="s">
        <v>104</v>
      </c>
      <c r="S36" s="31" t="s">
        <v>105</v>
      </c>
      <c r="T36" s="31">
        <v>0</v>
      </c>
      <c r="U36" s="31">
        <v>0</v>
      </c>
      <c r="V36" s="31">
        <v>1</v>
      </c>
      <c r="W36" s="72">
        <v>3.0145692830000002</v>
      </c>
      <c r="X36" s="72">
        <v>7.5299115179999996</v>
      </c>
    </row>
    <row r="37" spans="10:24" x14ac:dyDescent="0.25">
      <c r="J37" s="31" t="s">
        <v>106</v>
      </c>
      <c r="K37" s="31" t="s">
        <v>107</v>
      </c>
      <c r="L37" s="31">
        <v>0</v>
      </c>
      <c r="M37" s="31">
        <v>0</v>
      </c>
      <c r="N37" s="31">
        <v>1</v>
      </c>
      <c r="O37" s="72">
        <v>1.3854709999999999</v>
      </c>
      <c r="P37" s="72">
        <v>8.2216100000000001</v>
      </c>
      <c r="R37" s="31" t="s">
        <v>106</v>
      </c>
      <c r="S37" s="31" t="s">
        <v>107</v>
      </c>
      <c r="T37" s="31">
        <v>0</v>
      </c>
      <c r="U37" s="31">
        <v>0</v>
      </c>
      <c r="V37" s="31">
        <v>1</v>
      </c>
      <c r="W37" s="72">
        <v>3.8185396190000001</v>
      </c>
      <c r="X37" s="72">
        <v>8.2216100690000005</v>
      </c>
    </row>
    <row r="38" spans="10:24" x14ac:dyDescent="0.25">
      <c r="J38" s="31" t="s">
        <v>108</v>
      </c>
      <c r="K38" s="31" t="s">
        <v>109</v>
      </c>
      <c r="L38" s="31">
        <v>0</v>
      </c>
      <c r="M38" s="31">
        <v>0</v>
      </c>
      <c r="N38" s="31">
        <v>1</v>
      </c>
      <c r="O38" s="72">
        <v>1.163189</v>
      </c>
      <c r="P38" s="72">
        <v>8.4967419999999994</v>
      </c>
      <c r="R38" s="31" t="s">
        <v>108</v>
      </c>
      <c r="S38" s="31" t="s">
        <v>109</v>
      </c>
      <c r="T38" s="31">
        <v>0</v>
      </c>
      <c r="U38" s="31">
        <v>0</v>
      </c>
      <c r="V38" s="31">
        <v>1</v>
      </c>
      <c r="W38" s="72">
        <v>2.9693171980000002</v>
      </c>
      <c r="X38" s="72">
        <v>8.4967422490000004</v>
      </c>
    </row>
    <row r="39" spans="10:24" x14ac:dyDescent="0.25">
      <c r="J39" s="31" t="s">
        <v>110</v>
      </c>
      <c r="K39" s="31" t="s">
        <v>111</v>
      </c>
      <c r="L39" s="31">
        <v>0</v>
      </c>
      <c r="M39" s="31">
        <v>0</v>
      </c>
      <c r="N39" s="31">
        <v>1</v>
      </c>
      <c r="O39" s="72">
        <v>1.2760560000000001</v>
      </c>
      <c r="P39" s="72">
        <v>6.8583809999999996</v>
      </c>
      <c r="R39" s="31" t="s">
        <v>110</v>
      </c>
      <c r="S39" s="31" t="s">
        <v>111</v>
      </c>
      <c r="T39" s="31">
        <v>0</v>
      </c>
      <c r="U39" s="31">
        <v>0</v>
      </c>
      <c r="V39" s="31">
        <v>1</v>
      </c>
      <c r="W39" s="72">
        <v>2.520781994</v>
      </c>
      <c r="X39" s="72">
        <v>6.8583812709999998</v>
      </c>
    </row>
    <row r="40" spans="10:24" x14ac:dyDescent="0.25">
      <c r="J40" s="31" t="s">
        <v>112</v>
      </c>
      <c r="K40" s="31" t="s">
        <v>113</v>
      </c>
      <c r="L40" s="31">
        <v>0</v>
      </c>
      <c r="M40" s="31">
        <v>0</v>
      </c>
      <c r="N40" s="31">
        <v>1</v>
      </c>
      <c r="O40" s="72">
        <v>1.100352</v>
      </c>
      <c r="P40" s="72">
        <v>8.2771319999999999</v>
      </c>
      <c r="R40" s="31" t="s">
        <v>112</v>
      </c>
      <c r="S40" s="31" t="s">
        <v>113</v>
      </c>
      <c r="T40" s="31">
        <v>0</v>
      </c>
      <c r="U40" s="31">
        <v>0</v>
      </c>
      <c r="V40" s="31">
        <v>1</v>
      </c>
      <c r="W40" s="72">
        <v>3.9227776529999998</v>
      </c>
      <c r="X40" s="72">
        <v>8.2771320339999992</v>
      </c>
    </row>
    <row r="41" spans="10:24" x14ac:dyDescent="0.25">
      <c r="J41" s="31" t="s">
        <v>114</v>
      </c>
      <c r="K41" s="31" t="s">
        <v>115</v>
      </c>
      <c r="L41" s="31">
        <v>0</v>
      </c>
      <c r="M41" s="31">
        <v>0</v>
      </c>
      <c r="N41" s="31">
        <v>1</v>
      </c>
      <c r="O41" s="72">
        <v>1.0327189999999999</v>
      </c>
      <c r="P41" s="72">
        <v>7.6163270000000001</v>
      </c>
      <c r="R41" s="31" t="s">
        <v>114</v>
      </c>
      <c r="S41" s="31" t="s">
        <v>115</v>
      </c>
      <c r="T41" s="31">
        <v>0</v>
      </c>
      <c r="U41" s="31">
        <v>0</v>
      </c>
      <c r="V41" s="31">
        <v>1</v>
      </c>
      <c r="W41" s="72">
        <v>3.2143516540000001</v>
      </c>
      <c r="X41" s="72">
        <v>7.6163268090000003</v>
      </c>
    </row>
    <row r="42" spans="10:24" x14ac:dyDescent="0.25">
      <c r="J42" s="31" t="s">
        <v>116</v>
      </c>
      <c r="K42" s="31" t="s">
        <v>117</v>
      </c>
      <c r="L42" s="31">
        <v>0</v>
      </c>
      <c r="M42" s="31">
        <v>0</v>
      </c>
      <c r="N42" s="31">
        <v>1</v>
      </c>
      <c r="O42" s="72">
        <v>1.2596149999999999</v>
      </c>
      <c r="P42" s="72">
        <v>8.3503109999999996</v>
      </c>
      <c r="R42" s="31" t="s">
        <v>116</v>
      </c>
      <c r="S42" s="31" t="s">
        <v>117</v>
      </c>
      <c r="T42" s="31">
        <v>0</v>
      </c>
      <c r="U42" s="31">
        <v>0</v>
      </c>
      <c r="V42" s="31">
        <v>1</v>
      </c>
      <c r="W42" s="72">
        <v>3.2917537690000001</v>
      </c>
      <c r="X42" s="72">
        <v>8.3503112789999996</v>
      </c>
    </row>
    <row r="43" spans="10:24" x14ac:dyDescent="0.25">
      <c r="J43" s="31" t="s">
        <v>118</v>
      </c>
      <c r="K43" s="31" t="s">
        <v>119</v>
      </c>
      <c r="L43" s="31">
        <v>0</v>
      </c>
      <c r="M43" s="31">
        <v>0</v>
      </c>
      <c r="N43" s="31">
        <v>1</v>
      </c>
      <c r="O43" s="72">
        <v>1.10395</v>
      </c>
      <c r="P43" s="72">
        <v>6.7751939999999999</v>
      </c>
      <c r="R43" s="31" t="s">
        <v>118</v>
      </c>
      <c r="S43" s="31" t="s">
        <v>119</v>
      </c>
      <c r="T43" s="31">
        <v>0</v>
      </c>
      <c r="U43" s="31">
        <v>0</v>
      </c>
      <c r="V43" s="31">
        <v>1</v>
      </c>
      <c r="W43" s="72">
        <v>2.4801981450000001</v>
      </c>
      <c r="X43" s="72">
        <v>6.7751936910000001</v>
      </c>
    </row>
    <row r="44" spans="10:24" x14ac:dyDescent="0.25">
      <c r="J44" s="31" t="s">
        <v>120</v>
      </c>
      <c r="K44" s="31" t="s">
        <v>121</v>
      </c>
      <c r="L44" s="31">
        <v>0</v>
      </c>
      <c r="M44" s="31">
        <v>0</v>
      </c>
      <c r="N44" s="31">
        <v>1</v>
      </c>
      <c r="O44" s="72">
        <v>1.3677779999999999</v>
      </c>
      <c r="P44" s="72">
        <v>8.583437</v>
      </c>
      <c r="R44" s="31" t="s">
        <v>120</v>
      </c>
      <c r="S44" s="31" t="s">
        <v>121</v>
      </c>
      <c r="T44" s="31">
        <v>0</v>
      </c>
      <c r="U44" s="31">
        <v>0</v>
      </c>
      <c r="V44" s="31">
        <v>1</v>
      </c>
      <c r="W44" s="72">
        <v>2.8990421300000002</v>
      </c>
      <c r="X44" s="72">
        <v>8.5834369660000007</v>
      </c>
    </row>
    <row r="45" spans="10:24" x14ac:dyDescent="0.25">
      <c r="J45" s="31" t="s">
        <v>122</v>
      </c>
      <c r="K45" s="31" t="s">
        <v>123</v>
      </c>
      <c r="L45" s="31">
        <v>0</v>
      </c>
      <c r="M45" s="31">
        <v>0</v>
      </c>
      <c r="N45" s="31">
        <v>1</v>
      </c>
      <c r="O45" s="72">
        <v>1.253897</v>
      </c>
      <c r="P45" s="72">
        <v>7.2897639999999999</v>
      </c>
      <c r="R45" s="31" t="s">
        <v>122</v>
      </c>
      <c r="S45" s="31" t="s">
        <v>123</v>
      </c>
      <c r="T45" s="31">
        <v>0</v>
      </c>
      <c r="U45" s="31">
        <v>0</v>
      </c>
      <c r="V45" s="31">
        <v>1</v>
      </c>
      <c r="W45" s="72">
        <v>3.22299552</v>
      </c>
      <c r="X45" s="72">
        <v>7.2897639270000001</v>
      </c>
    </row>
    <row r="46" spans="10:24" x14ac:dyDescent="0.25">
      <c r="J46" s="31" t="s">
        <v>124</v>
      </c>
      <c r="K46" s="31" t="s">
        <v>125</v>
      </c>
      <c r="L46" s="31">
        <v>0</v>
      </c>
      <c r="M46" s="31">
        <v>0</v>
      </c>
      <c r="N46" s="31">
        <v>1</v>
      </c>
      <c r="O46" s="72">
        <v>1.2996920000000001</v>
      </c>
      <c r="P46" s="72">
        <v>7.8951849999999997</v>
      </c>
      <c r="R46" s="31" t="s">
        <v>124</v>
      </c>
      <c r="S46" s="31" t="s">
        <v>125</v>
      </c>
      <c r="T46" s="31">
        <v>0</v>
      </c>
      <c r="U46" s="31">
        <v>0</v>
      </c>
      <c r="V46" s="31">
        <v>1</v>
      </c>
      <c r="W46" s="72">
        <v>2.6888184549999998</v>
      </c>
      <c r="X46" s="72">
        <v>7.8951849940000001</v>
      </c>
    </row>
    <row r="47" spans="10:24" x14ac:dyDescent="0.25">
      <c r="J47" s="31" t="s">
        <v>126</v>
      </c>
      <c r="K47" s="31" t="s">
        <v>127</v>
      </c>
      <c r="L47" s="31">
        <v>0</v>
      </c>
      <c r="M47" s="31">
        <v>0</v>
      </c>
      <c r="N47" s="31">
        <v>1</v>
      </c>
      <c r="O47" s="72">
        <v>1.2691170000000001</v>
      </c>
      <c r="P47" s="72">
        <v>7.1563939999999997</v>
      </c>
      <c r="R47" s="31" t="s">
        <v>126</v>
      </c>
      <c r="S47" s="31" t="s">
        <v>127</v>
      </c>
      <c r="T47" s="31">
        <v>0</v>
      </c>
      <c r="U47" s="31">
        <v>0</v>
      </c>
      <c r="V47" s="31">
        <v>1</v>
      </c>
      <c r="W47" s="72">
        <v>3.4410820009999998</v>
      </c>
      <c r="X47" s="72">
        <v>7.1563935279999997</v>
      </c>
    </row>
    <row r="48" spans="10:24" x14ac:dyDescent="0.25">
      <c r="J48" s="31" t="s">
        <v>128</v>
      </c>
      <c r="K48" s="31" t="s">
        <v>129</v>
      </c>
      <c r="L48" s="31">
        <v>0</v>
      </c>
      <c r="M48" s="31">
        <v>0</v>
      </c>
      <c r="N48" s="31">
        <v>1</v>
      </c>
      <c r="O48" s="72">
        <v>1.2437370000000001</v>
      </c>
      <c r="P48" s="72">
        <v>8.5621869999999998</v>
      </c>
      <c r="R48" s="31" t="s">
        <v>128</v>
      </c>
      <c r="S48" s="31" t="s">
        <v>129</v>
      </c>
      <c r="T48" s="31">
        <v>0</v>
      </c>
      <c r="U48" s="31">
        <v>0</v>
      </c>
      <c r="V48" s="31">
        <v>1</v>
      </c>
      <c r="W48" s="72">
        <v>2.4719519619999999</v>
      </c>
      <c r="X48" s="72">
        <v>8.5621871949999999</v>
      </c>
    </row>
    <row r="49" spans="10:24" x14ac:dyDescent="0.25">
      <c r="J49" s="31" t="s">
        <v>130</v>
      </c>
      <c r="K49" s="31" t="s">
        <v>131</v>
      </c>
      <c r="L49" s="31">
        <v>0</v>
      </c>
      <c r="M49" s="31">
        <v>0</v>
      </c>
      <c r="N49" s="31">
        <v>1</v>
      </c>
      <c r="O49" s="72">
        <v>1.371618</v>
      </c>
      <c r="P49" s="72">
        <v>7.8752019999999998</v>
      </c>
      <c r="R49" s="31" t="s">
        <v>130</v>
      </c>
      <c r="S49" s="31" t="s">
        <v>131</v>
      </c>
      <c r="T49" s="31">
        <v>0</v>
      </c>
      <c r="U49" s="31">
        <v>0</v>
      </c>
      <c r="V49" s="31">
        <v>1</v>
      </c>
      <c r="W49" s="72">
        <v>2.6588447089999998</v>
      </c>
      <c r="X49" s="72">
        <v>7.8752021790000004</v>
      </c>
    </row>
    <row r="50" spans="10:24" x14ac:dyDescent="0.25">
      <c r="J50" s="31" t="s">
        <v>132</v>
      </c>
      <c r="K50" s="31" t="s">
        <v>133</v>
      </c>
      <c r="L50" s="31">
        <v>0</v>
      </c>
      <c r="M50" s="31">
        <v>0</v>
      </c>
      <c r="N50" s="31">
        <v>1</v>
      </c>
      <c r="O50" s="72">
        <v>1.1382239999999999</v>
      </c>
      <c r="P50" s="72">
        <v>7.7014810000000002</v>
      </c>
      <c r="R50" s="31" t="s">
        <v>132</v>
      </c>
      <c r="S50" s="31" t="s">
        <v>133</v>
      </c>
      <c r="T50" s="31">
        <v>0</v>
      </c>
      <c r="U50" s="31">
        <v>0</v>
      </c>
      <c r="V50" s="31">
        <v>1</v>
      </c>
      <c r="W50" s="72">
        <v>3.535425901</v>
      </c>
      <c r="X50" s="72">
        <v>7.7014813420000001</v>
      </c>
    </row>
    <row r="51" spans="10:24" x14ac:dyDescent="0.25">
      <c r="J51" s="31" t="s">
        <v>134</v>
      </c>
      <c r="K51" s="31" t="s">
        <v>135</v>
      </c>
      <c r="L51" s="31">
        <v>0</v>
      </c>
      <c r="M51" s="31">
        <v>0</v>
      </c>
      <c r="N51" s="31">
        <v>1</v>
      </c>
      <c r="O51" s="72">
        <v>1.242008</v>
      </c>
      <c r="P51" s="72">
        <v>7.7412520000000002</v>
      </c>
      <c r="R51" s="31" t="s">
        <v>134</v>
      </c>
      <c r="S51" s="31" t="s">
        <v>135</v>
      </c>
      <c r="T51" s="31">
        <v>0</v>
      </c>
      <c r="U51" s="31">
        <v>0</v>
      </c>
      <c r="V51" s="31">
        <v>1</v>
      </c>
      <c r="W51" s="72">
        <v>3.6215119360000001</v>
      </c>
      <c r="X51" s="72">
        <v>7.7412524219999996</v>
      </c>
    </row>
    <row r="52" spans="10:24" x14ac:dyDescent="0.25">
      <c r="J52" s="31" t="s">
        <v>136</v>
      </c>
      <c r="K52" s="31" t="s">
        <v>137</v>
      </c>
      <c r="L52" s="31">
        <v>0</v>
      </c>
      <c r="M52" s="31">
        <v>0</v>
      </c>
      <c r="N52" s="31">
        <v>1</v>
      </c>
      <c r="O52" s="72">
        <v>1.4323710000000001</v>
      </c>
      <c r="P52" s="72">
        <v>7.1471020000000003</v>
      </c>
      <c r="R52" s="31" t="s">
        <v>136</v>
      </c>
      <c r="S52" s="31" t="s">
        <v>137</v>
      </c>
      <c r="T52" s="31">
        <v>0</v>
      </c>
      <c r="U52" s="31">
        <v>0</v>
      </c>
      <c r="V52" s="31">
        <v>1</v>
      </c>
      <c r="W52" s="72">
        <v>3.2243731019999999</v>
      </c>
      <c r="X52" s="72">
        <v>7.147101879</v>
      </c>
    </row>
    <row r="53" spans="10:24" x14ac:dyDescent="0.25">
      <c r="J53" s="31" t="s">
        <v>138</v>
      </c>
      <c r="K53" s="31" t="s">
        <v>139</v>
      </c>
      <c r="L53" s="31">
        <v>0</v>
      </c>
      <c r="M53" s="31">
        <v>0</v>
      </c>
      <c r="N53" s="31">
        <v>1</v>
      </c>
      <c r="O53" s="72">
        <v>1.3630800000000001</v>
      </c>
      <c r="P53" s="72">
        <v>7.6136489999999997</v>
      </c>
      <c r="R53" s="31" t="s">
        <v>138</v>
      </c>
      <c r="S53" s="31" t="s">
        <v>139</v>
      </c>
      <c r="T53" s="31">
        <v>0</v>
      </c>
      <c r="U53" s="31">
        <v>0</v>
      </c>
      <c r="V53" s="31">
        <v>1</v>
      </c>
      <c r="W53" s="72">
        <v>3.96057272</v>
      </c>
      <c r="X53" s="72">
        <v>7.6136488910000004</v>
      </c>
    </row>
    <row r="54" spans="10:24" x14ac:dyDescent="0.25">
      <c r="J54" s="31" t="s">
        <v>140</v>
      </c>
      <c r="K54" s="31" t="s">
        <v>141</v>
      </c>
      <c r="L54" s="31">
        <v>0</v>
      </c>
      <c r="M54" s="31">
        <v>0</v>
      </c>
      <c r="N54" s="31">
        <v>1</v>
      </c>
      <c r="O54" s="72">
        <v>1.0238579999999999</v>
      </c>
      <c r="P54" s="72">
        <v>8.4589230000000004</v>
      </c>
      <c r="R54" s="31" t="s">
        <v>140</v>
      </c>
      <c r="S54" s="31" t="s">
        <v>141</v>
      </c>
      <c r="T54" s="31">
        <v>0</v>
      </c>
      <c r="U54" s="31">
        <v>0</v>
      </c>
      <c r="V54" s="31">
        <v>1</v>
      </c>
      <c r="W54" s="72">
        <v>3.129597425</v>
      </c>
      <c r="X54" s="72">
        <v>8.4589233400000001</v>
      </c>
    </row>
    <row r="55" spans="10:24" x14ac:dyDescent="0.25">
      <c r="J55" s="31" t="s">
        <v>142</v>
      </c>
      <c r="K55" s="31" t="s">
        <v>143</v>
      </c>
      <c r="L55" s="31">
        <v>0</v>
      </c>
      <c r="M55" s="31">
        <v>0</v>
      </c>
      <c r="N55" s="31">
        <v>1</v>
      </c>
      <c r="O55" s="72">
        <v>0.92733900000000002</v>
      </c>
      <c r="P55" s="72">
        <v>8.2085919999999994</v>
      </c>
      <c r="R55" s="31" t="s">
        <v>142</v>
      </c>
      <c r="S55" s="31" t="s">
        <v>143</v>
      </c>
      <c r="T55" s="31">
        <v>0</v>
      </c>
      <c r="U55" s="31">
        <v>0</v>
      </c>
      <c r="V55" s="31">
        <v>1</v>
      </c>
      <c r="W55" s="72">
        <v>2.6613142490000001</v>
      </c>
      <c r="X55" s="72">
        <v>8.208592415</v>
      </c>
    </row>
    <row r="56" spans="10:24" x14ac:dyDescent="0.25">
      <c r="J56" s="31" t="s">
        <v>144</v>
      </c>
      <c r="K56" s="31" t="s">
        <v>145</v>
      </c>
      <c r="L56" s="31">
        <v>0</v>
      </c>
      <c r="M56" s="31">
        <v>0</v>
      </c>
      <c r="N56" s="31">
        <v>1</v>
      </c>
      <c r="O56" s="72">
        <v>1.285488</v>
      </c>
      <c r="P56" s="72">
        <v>8.1144619999999996</v>
      </c>
      <c r="R56" s="31" t="s">
        <v>144</v>
      </c>
      <c r="S56" s="31" t="s">
        <v>145</v>
      </c>
      <c r="T56" s="31">
        <v>0</v>
      </c>
      <c r="U56" s="31">
        <v>0</v>
      </c>
      <c r="V56" s="31">
        <v>1</v>
      </c>
      <c r="W56" s="72">
        <v>2.6784720420000001</v>
      </c>
      <c r="X56" s="72">
        <v>8.1144628520000008</v>
      </c>
    </row>
    <row r="57" spans="10:24" x14ac:dyDescent="0.25">
      <c r="J57" s="31" t="s">
        <v>146</v>
      </c>
      <c r="K57" s="31" t="s">
        <v>147</v>
      </c>
      <c r="L57" s="31">
        <v>0</v>
      </c>
      <c r="M57" s="31">
        <v>0</v>
      </c>
      <c r="N57" s="31">
        <v>1</v>
      </c>
      <c r="O57" s="72">
        <v>1.363362</v>
      </c>
      <c r="P57" s="72">
        <v>7.5604690000000003</v>
      </c>
      <c r="R57" s="31" t="s">
        <v>146</v>
      </c>
      <c r="S57" s="31" t="s">
        <v>147</v>
      </c>
      <c r="T57" s="31">
        <v>0</v>
      </c>
      <c r="U57" s="31">
        <v>0</v>
      </c>
      <c r="V57" s="31">
        <v>1</v>
      </c>
      <c r="W57" s="72">
        <v>2.7756502630000002</v>
      </c>
      <c r="X57" s="72">
        <v>7.560468674</v>
      </c>
    </row>
    <row r="58" spans="10:24" x14ac:dyDescent="0.25">
      <c r="J58" s="31" t="s">
        <v>148</v>
      </c>
      <c r="K58" s="31" t="s">
        <v>149</v>
      </c>
      <c r="L58" s="31">
        <v>0</v>
      </c>
      <c r="M58" s="31">
        <v>1</v>
      </c>
      <c r="N58" s="31">
        <v>0</v>
      </c>
      <c r="O58" s="72">
        <v>1.1634169999999999</v>
      </c>
      <c r="P58" s="72">
        <v>9.1952060000000007</v>
      </c>
      <c r="R58" s="31" t="s">
        <v>148</v>
      </c>
      <c r="S58" s="31" t="s">
        <v>149</v>
      </c>
      <c r="T58" s="31">
        <v>0</v>
      </c>
      <c r="U58" s="31">
        <v>1</v>
      </c>
      <c r="V58" s="31">
        <v>0</v>
      </c>
      <c r="W58" s="72">
        <v>2.476786852</v>
      </c>
      <c r="X58" s="72">
        <v>9.1952056879999997</v>
      </c>
    </row>
    <row r="59" spans="10:24" x14ac:dyDescent="0.25">
      <c r="J59" s="31" t="s">
        <v>150</v>
      </c>
      <c r="K59" s="31" t="s">
        <v>151</v>
      </c>
      <c r="L59" s="31">
        <v>0</v>
      </c>
      <c r="M59" s="31">
        <v>1</v>
      </c>
      <c r="N59" s="31">
        <v>0</v>
      </c>
      <c r="O59" s="72">
        <v>1.2726820000000001</v>
      </c>
      <c r="P59" s="72">
        <v>9.4747529999999998</v>
      </c>
      <c r="R59" s="31" t="s">
        <v>150</v>
      </c>
      <c r="S59" s="31" t="s">
        <v>151</v>
      </c>
      <c r="T59" s="31">
        <v>0</v>
      </c>
      <c r="U59" s="31">
        <v>1</v>
      </c>
      <c r="V59" s="31">
        <v>0</v>
      </c>
      <c r="W59" s="72">
        <v>3.214231968</v>
      </c>
      <c r="X59" s="72">
        <v>9.4747533799999992</v>
      </c>
    </row>
    <row r="60" spans="10:24" x14ac:dyDescent="0.25">
      <c r="J60" s="31" t="s">
        <v>152</v>
      </c>
      <c r="K60" s="31" t="s">
        <v>153</v>
      </c>
      <c r="L60" s="31">
        <v>0</v>
      </c>
      <c r="M60" s="31">
        <v>1</v>
      </c>
      <c r="N60" s="31">
        <v>0</v>
      </c>
      <c r="O60" s="72">
        <v>1.363216</v>
      </c>
      <c r="P60" s="72">
        <v>8.7772430000000004</v>
      </c>
      <c r="R60" s="31" t="s">
        <v>152</v>
      </c>
      <c r="S60" s="31" t="s">
        <v>153</v>
      </c>
      <c r="T60" s="31">
        <v>0</v>
      </c>
      <c r="U60" s="31">
        <v>1</v>
      </c>
      <c r="V60" s="31">
        <v>0</v>
      </c>
      <c r="W60" s="72">
        <v>1.8262459040000001</v>
      </c>
      <c r="X60" s="72">
        <v>8.7772426610000007</v>
      </c>
    </row>
    <row r="61" spans="10:24" x14ac:dyDescent="0.25">
      <c r="J61" s="31" t="s">
        <v>154</v>
      </c>
      <c r="K61" s="31" t="s">
        <v>155</v>
      </c>
      <c r="L61" s="31">
        <v>0</v>
      </c>
      <c r="M61" s="31">
        <v>1</v>
      </c>
      <c r="N61" s="31">
        <v>0</v>
      </c>
      <c r="O61" s="72">
        <v>1.280411</v>
      </c>
      <c r="P61" s="72">
        <v>9.9433199999999999</v>
      </c>
      <c r="R61" s="31" t="s">
        <v>154</v>
      </c>
      <c r="S61" s="31" t="s">
        <v>155</v>
      </c>
      <c r="T61" s="31">
        <v>0</v>
      </c>
      <c r="U61" s="31">
        <v>1</v>
      </c>
      <c r="V61" s="31">
        <v>0</v>
      </c>
      <c r="W61" s="72">
        <v>1.790262461</v>
      </c>
      <c r="X61" s="72">
        <v>9.9433193210000006</v>
      </c>
    </row>
    <row r="62" spans="10:24" x14ac:dyDescent="0.25">
      <c r="J62" s="31" t="s">
        <v>156</v>
      </c>
      <c r="K62" s="31" t="s">
        <v>157</v>
      </c>
      <c r="L62" s="31">
        <v>0</v>
      </c>
      <c r="M62" s="31">
        <v>1</v>
      </c>
      <c r="N62" s="31">
        <v>0</v>
      </c>
      <c r="O62" s="72">
        <v>1.2687459999999999</v>
      </c>
      <c r="P62" s="72">
        <v>8.8251899999999992</v>
      </c>
      <c r="R62" s="31" t="s">
        <v>156</v>
      </c>
      <c r="S62" s="31" t="s">
        <v>157</v>
      </c>
      <c r="T62" s="31">
        <v>0</v>
      </c>
      <c r="U62" s="31">
        <v>1</v>
      </c>
      <c r="V62" s="31">
        <v>0</v>
      </c>
      <c r="W62" s="72">
        <v>3.101324081</v>
      </c>
      <c r="X62" s="72">
        <v>8.8251895900000008</v>
      </c>
    </row>
    <row r="63" spans="10:24" x14ac:dyDescent="0.25">
      <c r="J63" s="31" t="s">
        <v>158</v>
      </c>
      <c r="K63" s="31" t="s">
        <v>159</v>
      </c>
      <c r="L63" s="31">
        <v>0</v>
      </c>
      <c r="M63" s="31">
        <v>1</v>
      </c>
      <c r="N63" s="31">
        <v>0</v>
      </c>
      <c r="O63" s="72">
        <v>0.92516100000000001</v>
      </c>
      <c r="P63" s="72">
        <v>10.46968</v>
      </c>
      <c r="R63" s="31" t="s">
        <v>158</v>
      </c>
      <c r="S63" s="31" t="s">
        <v>159</v>
      </c>
      <c r="T63" s="31">
        <v>0</v>
      </c>
      <c r="U63" s="31">
        <v>1</v>
      </c>
      <c r="V63" s="31">
        <v>0</v>
      </c>
      <c r="W63" s="72">
        <v>1.120481133</v>
      </c>
      <c r="X63" s="72">
        <v>10.46968174</v>
      </c>
    </row>
    <row r="64" spans="10:24" x14ac:dyDescent="0.25">
      <c r="J64" s="31" t="s">
        <v>160</v>
      </c>
      <c r="K64" s="31" t="s">
        <v>161</v>
      </c>
      <c r="L64" s="31">
        <v>0</v>
      </c>
      <c r="M64" s="31">
        <v>1</v>
      </c>
      <c r="N64" s="31">
        <v>0</v>
      </c>
      <c r="O64" s="72">
        <v>1.223924</v>
      </c>
      <c r="P64" s="72">
        <v>9.6716390000000008</v>
      </c>
      <c r="R64" s="31" t="s">
        <v>160</v>
      </c>
      <c r="S64" s="31" t="s">
        <v>161</v>
      </c>
      <c r="T64" s="31">
        <v>0</v>
      </c>
      <c r="U64" s="31">
        <v>1</v>
      </c>
      <c r="V64" s="31">
        <v>0</v>
      </c>
      <c r="W64" s="72">
        <v>3.4253137109999998</v>
      </c>
      <c r="X64" s="72">
        <v>9.671639442</v>
      </c>
    </row>
    <row r="65" spans="10:24" x14ac:dyDescent="0.25">
      <c r="J65" s="31" t="s">
        <v>162</v>
      </c>
      <c r="K65" s="31" t="s">
        <v>163</v>
      </c>
      <c r="L65" s="31">
        <v>0</v>
      </c>
      <c r="M65" s="31">
        <v>1</v>
      </c>
      <c r="N65" s="31">
        <v>0</v>
      </c>
      <c r="O65" s="72">
        <v>1.3304199999999999</v>
      </c>
      <c r="P65" s="72">
        <v>10.323919999999999</v>
      </c>
      <c r="R65" s="31" t="s">
        <v>162</v>
      </c>
      <c r="S65" s="31" t="s">
        <v>163</v>
      </c>
      <c r="T65" s="31">
        <v>0</v>
      </c>
      <c r="U65" s="31">
        <v>1</v>
      </c>
      <c r="V65" s="31">
        <v>0</v>
      </c>
      <c r="W65" s="72">
        <v>1.2553662059999999</v>
      </c>
      <c r="X65" s="72">
        <v>10.32392216</v>
      </c>
    </row>
    <row r="66" spans="10:24" x14ac:dyDescent="0.25">
      <c r="J66" s="31" t="s">
        <v>164</v>
      </c>
      <c r="K66" s="31" t="s">
        <v>165</v>
      </c>
      <c r="L66" s="31">
        <v>0</v>
      </c>
      <c r="M66" s="31">
        <v>1</v>
      </c>
      <c r="N66" s="31">
        <v>0</v>
      </c>
      <c r="O66" s="72">
        <v>1.060019</v>
      </c>
      <c r="P66" s="72">
        <v>10.66808</v>
      </c>
      <c r="R66" s="31" t="s">
        <v>164</v>
      </c>
      <c r="S66" s="31" t="s">
        <v>165</v>
      </c>
      <c r="T66" s="31">
        <v>0</v>
      </c>
      <c r="U66" s="31">
        <v>1</v>
      </c>
      <c r="V66" s="31">
        <v>0</v>
      </c>
      <c r="W66" s="72">
        <v>1.866228223</v>
      </c>
      <c r="X66" s="72">
        <v>10.668085100000001</v>
      </c>
    </row>
    <row r="67" spans="10:24" x14ac:dyDescent="0.25">
      <c r="J67" s="31" t="s">
        <v>166</v>
      </c>
      <c r="K67" s="31" t="s">
        <v>167</v>
      </c>
      <c r="L67" s="31">
        <v>0</v>
      </c>
      <c r="M67" s="31">
        <v>1</v>
      </c>
      <c r="N67" s="31">
        <v>0</v>
      </c>
      <c r="O67" s="72">
        <v>1.289245</v>
      </c>
      <c r="P67" s="72">
        <v>9.7210029999999996</v>
      </c>
      <c r="R67" s="31" t="s">
        <v>166</v>
      </c>
      <c r="S67" s="31" t="s">
        <v>167</v>
      </c>
      <c r="T67" s="31">
        <v>0</v>
      </c>
      <c r="U67" s="31">
        <v>1</v>
      </c>
      <c r="V67" s="31">
        <v>0</v>
      </c>
      <c r="W67" s="72">
        <v>1.1523889300000001</v>
      </c>
      <c r="X67" s="72">
        <v>9.7210035319999992</v>
      </c>
    </row>
    <row r="68" spans="10:24" x14ac:dyDescent="0.25">
      <c r="J68" s="31" t="s">
        <v>168</v>
      </c>
      <c r="K68" s="31" t="s">
        <v>169</v>
      </c>
      <c r="L68" s="31">
        <v>0</v>
      </c>
      <c r="M68" s="31">
        <v>1</v>
      </c>
      <c r="N68" s="31">
        <v>0</v>
      </c>
      <c r="O68" s="72">
        <v>0.991143</v>
      </c>
      <c r="P68" s="72">
        <v>9.7499000000000002</v>
      </c>
      <c r="R68" s="31" t="s">
        <v>168</v>
      </c>
      <c r="S68" s="31" t="s">
        <v>169</v>
      </c>
      <c r="T68" s="31">
        <v>0</v>
      </c>
      <c r="U68" s="31">
        <v>1</v>
      </c>
      <c r="V68" s="31">
        <v>0</v>
      </c>
      <c r="W68" s="72">
        <v>3.615025997</v>
      </c>
      <c r="X68" s="72">
        <v>9.7499008180000004</v>
      </c>
    </row>
    <row r="69" spans="10:24" x14ac:dyDescent="0.25">
      <c r="J69" s="31" t="s">
        <v>170</v>
      </c>
      <c r="K69" s="31" t="s">
        <v>171</v>
      </c>
      <c r="L69" s="31">
        <v>0</v>
      </c>
      <c r="M69" s="31">
        <v>1</v>
      </c>
      <c r="N69" s="31">
        <v>0</v>
      </c>
      <c r="O69" s="72">
        <v>1.3472980000000001</v>
      </c>
      <c r="P69" s="72">
        <v>8.9599049999999991</v>
      </c>
      <c r="R69" s="31" t="s">
        <v>170</v>
      </c>
      <c r="S69" s="31" t="s">
        <v>171</v>
      </c>
      <c r="T69" s="31">
        <v>0</v>
      </c>
      <c r="U69" s="31">
        <v>1</v>
      </c>
      <c r="V69" s="31">
        <v>0</v>
      </c>
      <c r="W69" s="72">
        <v>2.4384191039999998</v>
      </c>
      <c r="X69" s="72">
        <v>8.9599056239999992</v>
      </c>
    </row>
    <row r="70" spans="10:24" x14ac:dyDescent="0.25">
      <c r="J70" s="31" t="s">
        <v>172</v>
      </c>
      <c r="K70" s="31" t="s">
        <v>173</v>
      </c>
      <c r="L70" s="31">
        <v>0</v>
      </c>
      <c r="M70" s="31">
        <v>1</v>
      </c>
      <c r="N70" s="31">
        <v>0</v>
      </c>
      <c r="O70" s="72">
        <v>1.048597</v>
      </c>
      <c r="P70" s="72">
        <v>8.6302660000000007</v>
      </c>
      <c r="R70" s="31" t="s">
        <v>172</v>
      </c>
      <c r="S70" s="31" t="s">
        <v>173</v>
      </c>
      <c r="T70" s="31">
        <v>0</v>
      </c>
      <c r="U70" s="31">
        <v>1</v>
      </c>
      <c r="V70" s="31">
        <v>0</v>
      </c>
      <c r="W70" s="72">
        <v>2.5968492030000001</v>
      </c>
      <c r="X70" s="72">
        <v>8.6302661900000004</v>
      </c>
    </row>
    <row r="71" spans="10:24" x14ac:dyDescent="0.25">
      <c r="J71" s="31" t="s">
        <v>174</v>
      </c>
      <c r="K71" s="31" t="s">
        <v>175</v>
      </c>
      <c r="L71" s="31">
        <v>0</v>
      </c>
      <c r="M71" s="31">
        <v>1</v>
      </c>
      <c r="N71" s="31">
        <v>0</v>
      </c>
      <c r="O71" s="72">
        <v>1.160685</v>
      </c>
      <c r="P71" s="72">
        <v>9.1911740000000002</v>
      </c>
      <c r="R71" s="31" t="s">
        <v>174</v>
      </c>
      <c r="S71" s="31" t="s">
        <v>175</v>
      </c>
      <c r="T71" s="31">
        <v>0</v>
      </c>
      <c r="U71" s="31">
        <v>1</v>
      </c>
      <c r="V71" s="31">
        <v>0</v>
      </c>
      <c r="W71" s="72">
        <v>2.122162104</v>
      </c>
      <c r="X71" s="72">
        <v>9.1911745069999995</v>
      </c>
    </row>
    <row r="72" spans="10:24" x14ac:dyDescent="0.25">
      <c r="J72" s="31" t="s">
        <v>176</v>
      </c>
      <c r="K72" s="31" t="s">
        <v>177</v>
      </c>
      <c r="L72" s="31">
        <v>0</v>
      </c>
      <c r="M72" s="31">
        <v>1</v>
      </c>
      <c r="N72" s="31">
        <v>0</v>
      </c>
      <c r="O72" s="72">
        <v>1.219611</v>
      </c>
      <c r="P72" s="72">
        <v>9.5175420000000006</v>
      </c>
      <c r="R72" s="31" t="s">
        <v>176</v>
      </c>
      <c r="S72" s="31" t="s">
        <v>177</v>
      </c>
      <c r="T72" s="31">
        <v>0</v>
      </c>
      <c r="U72" s="31">
        <v>1</v>
      </c>
      <c r="V72" s="31">
        <v>0</v>
      </c>
      <c r="W72" s="72">
        <v>2.0503888130000001</v>
      </c>
      <c r="X72" s="72">
        <v>9.5175428390000008</v>
      </c>
    </row>
    <row r="73" spans="10:24" x14ac:dyDescent="0.25">
      <c r="J73" s="31" t="s">
        <v>178</v>
      </c>
      <c r="K73" s="31" t="s">
        <v>179</v>
      </c>
      <c r="L73" s="31">
        <v>0</v>
      </c>
      <c r="M73" s="31">
        <v>1</v>
      </c>
      <c r="N73" s="31">
        <v>0</v>
      </c>
      <c r="O73" s="72">
        <v>1.68784</v>
      </c>
      <c r="P73" s="72">
        <v>9.6205250000000007</v>
      </c>
      <c r="R73" s="31" t="s">
        <v>178</v>
      </c>
      <c r="S73" s="31" t="s">
        <v>179</v>
      </c>
      <c r="T73" s="31">
        <v>0</v>
      </c>
      <c r="U73" s="31">
        <v>1</v>
      </c>
      <c r="V73" s="31">
        <v>0</v>
      </c>
      <c r="W73" s="72">
        <v>1.899139285</v>
      </c>
      <c r="X73" s="72">
        <v>9.6205244059999995</v>
      </c>
    </row>
    <row r="74" spans="10:24" x14ac:dyDescent="0.25">
      <c r="J74" s="31" t="s">
        <v>180</v>
      </c>
      <c r="K74" s="31" t="s">
        <v>181</v>
      </c>
      <c r="L74" s="31">
        <v>0</v>
      </c>
      <c r="M74" s="31">
        <v>1</v>
      </c>
      <c r="N74" s="31">
        <v>0</v>
      </c>
      <c r="O74" s="72">
        <v>1.1481889999999999</v>
      </c>
      <c r="P74" s="72">
        <v>11.32137</v>
      </c>
      <c r="R74" s="31" t="s">
        <v>180</v>
      </c>
      <c r="S74" s="31" t="s">
        <v>181</v>
      </c>
      <c r="T74" s="31">
        <v>0</v>
      </c>
      <c r="U74" s="31">
        <v>1</v>
      </c>
      <c r="V74" s="31">
        <v>0</v>
      </c>
      <c r="W74" s="72">
        <v>1.7785937789999999</v>
      </c>
      <c r="X74" s="72">
        <v>11.321373940000001</v>
      </c>
    </row>
    <row r="75" spans="10:24" x14ac:dyDescent="0.25">
      <c r="J75" s="31" t="s">
        <v>182</v>
      </c>
      <c r="K75" s="31" t="s">
        <v>183</v>
      </c>
      <c r="L75" s="31">
        <v>0</v>
      </c>
      <c r="M75" s="31">
        <v>1</v>
      </c>
      <c r="N75" s="31">
        <v>0</v>
      </c>
      <c r="O75" s="72">
        <v>1.076781</v>
      </c>
      <c r="P75" s="72">
        <v>9.7228560000000002</v>
      </c>
      <c r="R75" s="31" t="s">
        <v>182</v>
      </c>
      <c r="S75" s="31" t="s">
        <v>183</v>
      </c>
      <c r="T75" s="31">
        <v>0</v>
      </c>
      <c r="U75" s="31">
        <v>1</v>
      </c>
      <c r="V75" s="31">
        <v>0</v>
      </c>
      <c r="W75" s="72">
        <v>2.306940794</v>
      </c>
      <c r="X75" s="72">
        <v>9.7228565220000007</v>
      </c>
    </row>
    <row r="76" spans="10:24" x14ac:dyDescent="0.25">
      <c r="J76" s="31" t="s">
        <v>184</v>
      </c>
      <c r="K76" s="31" t="s">
        <v>185</v>
      </c>
      <c r="L76" s="31">
        <v>0</v>
      </c>
      <c r="M76" s="31">
        <v>1</v>
      </c>
      <c r="N76" s="31">
        <v>0</v>
      </c>
      <c r="O76" s="72">
        <v>1.3560430000000001</v>
      </c>
      <c r="P76" s="72">
        <v>8.7332190000000001</v>
      </c>
      <c r="R76" s="31" t="s">
        <v>184</v>
      </c>
      <c r="S76" s="31" t="s">
        <v>185</v>
      </c>
      <c r="T76" s="31">
        <v>0</v>
      </c>
      <c r="U76" s="31">
        <v>1</v>
      </c>
      <c r="V76" s="31">
        <v>0</v>
      </c>
      <c r="W76" s="72">
        <v>2.4135689739999999</v>
      </c>
      <c r="X76" s="72">
        <v>8.7332181930000008</v>
      </c>
    </row>
    <row r="77" spans="10:24" x14ac:dyDescent="0.25">
      <c r="J77" s="31" t="s">
        <v>186</v>
      </c>
      <c r="K77" s="31" t="s">
        <v>187</v>
      </c>
      <c r="L77" s="31">
        <v>0</v>
      </c>
      <c r="M77" s="31">
        <v>1</v>
      </c>
      <c r="N77" s="31">
        <v>0</v>
      </c>
      <c r="O77" s="72">
        <v>1.141737</v>
      </c>
      <c r="P77" s="72">
        <v>9.9186259999999997</v>
      </c>
      <c r="R77" s="31" t="s">
        <v>186</v>
      </c>
      <c r="S77" s="31" t="s">
        <v>187</v>
      </c>
      <c r="T77" s="31">
        <v>0</v>
      </c>
      <c r="U77" s="31">
        <v>1</v>
      </c>
      <c r="V77" s="31">
        <v>0</v>
      </c>
      <c r="W77" s="72">
        <v>1.5631707909999999</v>
      </c>
      <c r="X77" s="72">
        <v>9.918625832</v>
      </c>
    </row>
    <row r="78" spans="10:24" x14ac:dyDescent="0.25">
      <c r="J78" s="31" t="s">
        <v>188</v>
      </c>
      <c r="K78" s="31" t="s">
        <v>189</v>
      </c>
      <c r="L78" s="31">
        <v>0</v>
      </c>
      <c r="M78" s="31">
        <v>1</v>
      </c>
      <c r="N78" s="31">
        <v>0</v>
      </c>
      <c r="O78" s="72">
        <v>1.202685</v>
      </c>
      <c r="P78" s="72">
        <v>9.2389729999999997</v>
      </c>
      <c r="R78" s="31" t="s">
        <v>188</v>
      </c>
      <c r="S78" s="31" t="s">
        <v>189</v>
      </c>
      <c r="T78" s="31">
        <v>0</v>
      </c>
      <c r="U78" s="31">
        <v>1</v>
      </c>
      <c r="V78" s="31">
        <v>0</v>
      </c>
      <c r="W78" s="72">
        <v>2.224592924</v>
      </c>
      <c r="X78" s="72">
        <v>9.2389736179999993</v>
      </c>
    </row>
    <row r="79" spans="10:24" x14ac:dyDescent="0.25">
      <c r="J79" s="31" t="s">
        <v>190</v>
      </c>
      <c r="K79" s="31" t="s">
        <v>191</v>
      </c>
      <c r="L79" s="31">
        <v>0</v>
      </c>
      <c r="M79" s="31">
        <v>1</v>
      </c>
      <c r="N79" s="31">
        <v>0</v>
      </c>
      <c r="O79" s="72">
        <v>1.367944</v>
      </c>
      <c r="P79" s="72">
        <v>9.3547499999999992</v>
      </c>
      <c r="R79" s="31" t="s">
        <v>190</v>
      </c>
      <c r="S79" s="31" t="s">
        <v>191</v>
      </c>
      <c r="T79" s="31">
        <v>0</v>
      </c>
      <c r="U79" s="31">
        <v>1</v>
      </c>
      <c r="V79" s="31">
        <v>0</v>
      </c>
      <c r="W79" s="72">
        <v>2.2056448460000002</v>
      </c>
      <c r="X79" s="72">
        <v>9.3547506330000001</v>
      </c>
    </row>
    <row r="80" spans="10:24" x14ac:dyDescent="0.25">
      <c r="J80" s="31" t="s">
        <v>192</v>
      </c>
      <c r="K80" s="31" t="s">
        <v>193</v>
      </c>
      <c r="L80" s="31">
        <v>0</v>
      </c>
      <c r="M80" s="31">
        <v>1</v>
      </c>
      <c r="N80" s="31">
        <v>0</v>
      </c>
      <c r="O80" s="72">
        <v>1.5787249999999999</v>
      </c>
      <c r="P80" s="72">
        <v>9.5001540000000002</v>
      </c>
      <c r="R80" s="31" t="s">
        <v>192</v>
      </c>
      <c r="S80" s="31" t="s">
        <v>193</v>
      </c>
      <c r="T80" s="31">
        <v>0</v>
      </c>
      <c r="U80" s="31">
        <v>1</v>
      </c>
      <c r="V80" s="31">
        <v>0</v>
      </c>
      <c r="W80" s="72">
        <v>2.3355345729999999</v>
      </c>
      <c r="X80" s="72">
        <v>9.5001544950000003</v>
      </c>
    </row>
    <row r="81" spans="10:24" x14ac:dyDescent="0.25">
      <c r="J81" s="31" t="s">
        <v>194</v>
      </c>
      <c r="K81" s="31" t="s">
        <v>195</v>
      </c>
      <c r="L81" s="31">
        <v>0</v>
      </c>
      <c r="M81" s="31">
        <v>1</v>
      </c>
      <c r="N81" s="31">
        <v>0</v>
      </c>
      <c r="O81" s="72">
        <v>1.1333839999999999</v>
      </c>
      <c r="P81" s="72">
        <v>9.9277449999999998</v>
      </c>
      <c r="R81" s="31" t="s">
        <v>194</v>
      </c>
      <c r="S81" s="31" t="s">
        <v>195</v>
      </c>
      <c r="T81" s="31">
        <v>0</v>
      </c>
      <c r="U81" s="31">
        <v>1</v>
      </c>
      <c r="V81" s="31">
        <v>0</v>
      </c>
      <c r="W81" s="72">
        <v>1.526871562</v>
      </c>
      <c r="X81" s="72">
        <v>9.9277448649999993</v>
      </c>
    </row>
    <row r="82" spans="10:24" x14ac:dyDescent="0.25">
      <c r="J82" s="31" t="s">
        <v>196</v>
      </c>
      <c r="K82" s="31" t="s">
        <v>197</v>
      </c>
      <c r="L82" s="31">
        <v>0</v>
      </c>
      <c r="M82" s="31">
        <v>1</v>
      </c>
      <c r="N82" s="31">
        <v>0</v>
      </c>
      <c r="O82" s="72">
        <v>1.29619</v>
      </c>
      <c r="P82" s="72">
        <v>9.2374480000000005</v>
      </c>
      <c r="R82" s="31" t="s">
        <v>196</v>
      </c>
      <c r="S82" s="31" t="s">
        <v>197</v>
      </c>
      <c r="T82" s="31">
        <v>0</v>
      </c>
      <c r="U82" s="31">
        <v>1</v>
      </c>
      <c r="V82" s="31">
        <v>0</v>
      </c>
      <c r="W82" s="72">
        <v>1.819048285</v>
      </c>
      <c r="X82" s="72">
        <v>9.2374477390000003</v>
      </c>
    </row>
    <row r="83" spans="10:24" x14ac:dyDescent="0.25">
      <c r="J83" s="31" t="s">
        <v>198</v>
      </c>
      <c r="K83" s="31" t="s">
        <v>199</v>
      </c>
      <c r="L83" s="31">
        <v>0</v>
      </c>
      <c r="M83" s="31">
        <v>1</v>
      </c>
      <c r="N83" s="31">
        <v>0</v>
      </c>
      <c r="O83" s="72">
        <v>1.3415319999999999</v>
      </c>
      <c r="P83" s="72">
        <v>9.3811210000000003</v>
      </c>
      <c r="R83" s="31" t="s">
        <v>198</v>
      </c>
      <c r="S83" s="31" t="s">
        <v>199</v>
      </c>
      <c r="T83" s="31">
        <v>0</v>
      </c>
      <c r="U83" s="31">
        <v>1</v>
      </c>
      <c r="V83" s="31">
        <v>0</v>
      </c>
      <c r="W83" s="72">
        <v>2.6477117539999999</v>
      </c>
      <c r="X83" s="72">
        <v>9.3811216349999995</v>
      </c>
    </row>
    <row r="84" spans="10:24" x14ac:dyDescent="0.25">
      <c r="J84" s="31" t="s">
        <v>200</v>
      </c>
      <c r="K84" s="31" t="s">
        <v>201</v>
      </c>
      <c r="L84" s="31">
        <v>0</v>
      </c>
      <c r="M84" s="31">
        <v>1</v>
      </c>
      <c r="N84" s="31">
        <v>0</v>
      </c>
      <c r="O84" s="72">
        <v>1.457759</v>
      </c>
      <c r="P84" s="72">
        <v>9.1971520000000009</v>
      </c>
      <c r="R84" s="31" t="s">
        <v>200</v>
      </c>
      <c r="S84" s="31" t="s">
        <v>201</v>
      </c>
      <c r="T84" s="31">
        <v>0</v>
      </c>
      <c r="U84" s="31">
        <v>1</v>
      </c>
      <c r="V84" s="31">
        <v>0</v>
      </c>
      <c r="W84" s="72">
        <v>2.8112070560000002</v>
      </c>
      <c r="X84" s="72">
        <v>9.1971521379999999</v>
      </c>
    </row>
    <row r="85" spans="10:24" x14ac:dyDescent="0.25">
      <c r="J85" s="31" t="s">
        <v>202</v>
      </c>
      <c r="K85" s="31" t="s">
        <v>203</v>
      </c>
      <c r="L85" s="31">
        <v>0</v>
      </c>
      <c r="M85" s="31">
        <v>1</v>
      </c>
      <c r="N85" s="31">
        <v>0</v>
      </c>
      <c r="O85" s="72">
        <v>1.116055</v>
      </c>
      <c r="P85" s="72">
        <v>9.3076589999999992</v>
      </c>
      <c r="R85" s="31" t="s">
        <v>202</v>
      </c>
      <c r="S85" s="31" t="s">
        <v>203</v>
      </c>
      <c r="T85" s="31">
        <v>0</v>
      </c>
      <c r="U85" s="31">
        <v>1</v>
      </c>
      <c r="V85" s="31">
        <v>0</v>
      </c>
      <c r="W85" s="72">
        <v>4.1450533869999999</v>
      </c>
      <c r="X85" s="72">
        <v>9.3076581950000001</v>
      </c>
    </row>
    <row r="86" spans="10:24" x14ac:dyDescent="0.25">
      <c r="J86" s="31" t="s">
        <v>204</v>
      </c>
      <c r="K86" s="31" t="s">
        <v>205</v>
      </c>
      <c r="L86" s="31">
        <v>0</v>
      </c>
      <c r="M86" s="31">
        <v>1</v>
      </c>
      <c r="N86" s="31">
        <v>0</v>
      </c>
      <c r="O86" s="72">
        <v>1.257871</v>
      </c>
      <c r="P86" s="72">
        <v>8.7817299999999996</v>
      </c>
      <c r="R86" s="31" t="s">
        <v>204</v>
      </c>
      <c r="S86" s="31" t="s">
        <v>205</v>
      </c>
      <c r="T86" s="31">
        <v>0</v>
      </c>
      <c r="U86" s="31">
        <v>1</v>
      </c>
      <c r="V86" s="31">
        <v>0</v>
      </c>
      <c r="W86" s="72">
        <v>2.5146930219999999</v>
      </c>
      <c r="X86" s="72">
        <v>8.7817296979999995</v>
      </c>
    </row>
    <row r="87" spans="10:24" x14ac:dyDescent="0.25">
      <c r="J87" s="31" t="s">
        <v>206</v>
      </c>
      <c r="K87" s="31" t="s">
        <v>207</v>
      </c>
      <c r="L87" s="31">
        <v>0</v>
      </c>
      <c r="M87" s="31">
        <v>1</v>
      </c>
      <c r="N87" s="31">
        <v>0</v>
      </c>
      <c r="O87" s="72">
        <v>1.3801760000000001</v>
      </c>
      <c r="P87" s="72">
        <v>10.77309</v>
      </c>
      <c r="R87" s="31" t="s">
        <v>206</v>
      </c>
      <c r="S87" s="31" t="s">
        <v>207</v>
      </c>
      <c r="T87" s="31">
        <v>0</v>
      </c>
      <c r="U87" s="31">
        <v>1</v>
      </c>
      <c r="V87" s="31">
        <v>0</v>
      </c>
      <c r="W87" s="72">
        <v>2.141615152</v>
      </c>
      <c r="X87" s="72">
        <v>10.773094179999999</v>
      </c>
    </row>
    <row r="88" spans="10:24" x14ac:dyDescent="0.25">
      <c r="J88" s="31" t="s">
        <v>208</v>
      </c>
      <c r="K88" s="31" t="s">
        <v>209</v>
      </c>
      <c r="L88" s="31">
        <v>0</v>
      </c>
      <c r="M88" s="31">
        <v>1</v>
      </c>
      <c r="N88" s="31">
        <v>0</v>
      </c>
      <c r="O88" s="72">
        <v>1.134849</v>
      </c>
      <c r="P88" s="72">
        <v>8.9370010000000004</v>
      </c>
      <c r="R88" s="31" t="s">
        <v>208</v>
      </c>
      <c r="S88" s="31" t="s">
        <v>209</v>
      </c>
      <c r="T88" s="31">
        <v>0</v>
      </c>
      <c r="U88" s="31">
        <v>1</v>
      </c>
      <c r="V88" s="31">
        <v>0</v>
      </c>
      <c r="W88" s="72">
        <v>1.8180449009999999</v>
      </c>
      <c r="X88" s="72">
        <v>8.9370012279999997</v>
      </c>
    </row>
    <row r="89" spans="10:24" x14ac:dyDescent="0.25">
      <c r="J89" s="31" t="s">
        <v>210</v>
      </c>
      <c r="K89" s="31" t="s">
        <v>211</v>
      </c>
      <c r="L89" s="31">
        <v>0</v>
      </c>
      <c r="M89" s="31">
        <v>1</v>
      </c>
      <c r="N89" s="31">
        <v>0</v>
      </c>
      <c r="O89" s="72">
        <v>1.359774</v>
      </c>
      <c r="P89" s="72">
        <v>9.6889389999999995</v>
      </c>
      <c r="R89" s="31" t="s">
        <v>210</v>
      </c>
      <c r="S89" s="31" t="s">
        <v>211</v>
      </c>
      <c r="T89" s="31">
        <v>0</v>
      </c>
      <c r="U89" s="31">
        <v>1</v>
      </c>
      <c r="V89" s="31">
        <v>0</v>
      </c>
      <c r="W89" s="72">
        <v>1.9185894729999999</v>
      </c>
      <c r="X89" s="72">
        <v>9.6889390950000003</v>
      </c>
    </row>
    <row r="90" spans="10:24" x14ac:dyDescent="0.25">
      <c r="J90" s="31" t="s">
        <v>212</v>
      </c>
      <c r="K90" s="31" t="s">
        <v>213</v>
      </c>
      <c r="L90" s="31">
        <v>0</v>
      </c>
      <c r="M90" s="31">
        <v>1</v>
      </c>
      <c r="N90" s="31">
        <v>0</v>
      </c>
      <c r="O90" s="72">
        <v>1.0609120000000001</v>
      </c>
      <c r="P90" s="72">
        <v>8.8938290000000002</v>
      </c>
      <c r="R90" s="31" t="s">
        <v>212</v>
      </c>
      <c r="S90" s="31" t="s">
        <v>213</v>
      </c>
      <c r="T90" s="31">
        <v>0</v>
      </c>
      <c r="U90" s="31">
        <v>1</v>
      </c>
      <c r="V90" s="31">
        <v>0</v>
      </c>
      <c r="W90" s="72">
        <v>2.5376012330000002</v>
      </c>
      <c r="X90" s="72">
        <v>8.8938293460000004</v>
      </c>
    </row>
    <row r="91" spans="10:24" x14ac:dyDescent="0.25">
      <c r="J91" s="31" t="s">
        <v>214</v>
      </c>
      <c r="K91" s="31" t="s">
        <v>215</v>
      </c>
      <c r="L91" s="31">
        <v>0</v>
      </c>
      <c r="M91" s="31">
        <v>1</v>
      </c>
      <c r="N91" s="31">
        <v>0</v>
      </c>
      <c r="O91" s="72">
        <v>1.275622</v>
      </c>
      <c r="P91" s="72">
        <v>9.3255359999999996</v>
      </c>
      <c r="R91" s="31" t="s">
        <v>214</v>
      </c>
      <c r="S91" s="31" t="s">
        <v>215</v>
      </c>
      <c r="T91" s="31">
        <v>0</v>
      </c>
      <c r="U91" s="31">
        <v>1</v>
      </c>
      <c r="V91" s="31">
        <v>0</v>
      </c>
      <c r="W91" s="72">
        <v>1.808023572</v>
      </c>
      <c r="X91" s="72">
        <v>9.3255367279999994</v>
      </c>
    </row>
    <row r="92" spans="10:24" x14ac:dyDescent="0.25">
      <c r="J92" s="31" t="s">
        <v>216</v>
      </c>
      <c r="K92" s="31" t="s">
        <v>217</v>
      </c>
      <c r="L92" s="31">
        <v>0</v>
      </c>
      <c r="M92" s="31">
        <v>1</v>
      </c>
      <c r="N92" s="31">
        <v>0</v>
      </c>
      <c r="O92" s="72">
        <v>1.1261559999999999</v>
      </c>
      <c r="P92" s="72">
        <v>8.8311989999999998</v>
      </c>
      <c r="R92" s="31" t="s">
        <v>216</v>
      </c>
      <c r="S92" s="31" t="s">
        <v>217</v>
      </c>
      <c r="T92" s="31">
        <v>0</v>
      </c>
      <c r="U92" s="31">
        <v>1</v>
      </c>
      <c r="V92" s="31">
        <v>0</v>
      </c>
      <c r="W92" s="72">
        <v>2.3979880809999998</v>
      </c>
      <c r="X92" s="72">
        <v>8.8311986919999992</v>
      </c>
    </row>
    <row r="93" spans="10:24" x14ac:dyDescent="0.25">
      <c r="J93" s="31" t="s">
        <v>218</v>
      </c>
      <c r="K93" s="31" t="s">
        <v>219</v>
      </c>
      <c r="L93" s="31">
        <v>0</v>
      </c>
      <c r="M93" s="31">
        <v>1</v>
      </c>
      <c r="N93" s="31">
        <v>0</v>
      </c>
      <c r="O93" s="72">
        <v>1.044875</v>
      </c>
      <c r="P93" s="72">
        <v>10.039910000000001</v>
      </c>
      <c r="R93" s="31" t="s">
        <v>218</v>
      </c>
      <c r="S93" s="31" t="s">
        <v>219</v>
      </c>
      <c r="T93" s="31">
        <v>0</v>
      </c>
      <c r="U93" s="31">
        <v>1</v>
      </c>
      <c r="V93" s="31">
        <v>0</v>
      </c>
      <c r="W93" s="72">
        <v>1.733065367</v>
      </c>
      <c r="X93" s="72">
        <v>10.039906500000001</v>
      </c>
    </row>
    <row r="94" spans="10:24" x14ac:dyDescent="0.25">
      <c r="J94" s="31" t="s">
        <v>220</v>
      </c>
      <c r="K94" s="31" t="s">
        <v>221</v>
      </c>
      <c r="L94" s="31">
        <v>0</v>
      </c>
      <c r="M94" s="31">
        <v>1</v>
      </c>
      <c r="N94" s="31">
        <v>0</v>
      </c>
      <c r="O94" s="72">
        <v>1.0313600000000001</v>
      </c>
      <c r="P94" s="72">
        <v>8.4659600000000008</v>
      </c>
      <c r="R94" s="31" t="s">
        <v>220</v>
      </c>
      <c r="S94" s="31" t="s">
        <v>221</v>
      </c>
      <c r="T94" s="31">
        <v>0</v>
      </c>
      <c r="U94" s="31">
        <v>1</v>
      </c>
      <c r="V94" s="31">
        <v>0</v>
      </c>
      <c r="W94" s="72">
        <v>3.436615229</v>
      </c>
      <c r="X94" s="72">
        <v>8.4659605029999998</v>
      </c>
    </row>
    <row r="95" spans="10:24" x14ac:dyDescent="0.25">
      <c r="J95" s="31" t="s">
        <v>222</v>
      </c>
      <c r="K95" s="31" t="s">
        <v>223</v>
      </c>
      <c r="L95" s="31">
        <v>0</v>
      </c>
      <c r="M95" s="31">
        <v>1</v>
      </c>
      <c r="N95" s="31">
        <v>0</v>
      </c>
      <c r="O95" s="72">
        <v>1.0361659999999999</v>
      </c>
      <c r="P95" s="72">
        <v>9.1020380000000003</v>
      </c>
      <c r="R95" s="31" t="s">
        <v>222</v>
      </c>
      <c r="S95" s="31" t="s">
        <v>223</v>
      </c>
      <c r="T95" s="31">
        <v>0</v>
      </c>
      <c r="U95" s="31">
        <v>1</v>
      </c>
      <c r="V95" s="31">
        <v>0</v>
      </c>
      <c r="W95" s="72">
        <v>2.4357175830000002</v>
      </c>
      <c r="X95" s="72">
        <v>9.102038383</v>
      </c>
    </row>
    <row r="96" spans="10:24" x14ac:dyDescent="0.25">
      <c r="J96" s="31" t="s">
        <v>224</v>
      </c>
      <c r="K96" s="31" t="s">
        <v>225</v>
      </c>
      <c r="L96" s="31">
        <v>0</v>
      </c>
      <c r="M96" s="31">
        <v>1</v>
      </c>
      <c r="N96" s="31">
        <v>0</v>
      </c>
      <c r="O96" s="72">
        <v>1.4020840000000001</v>
      </c>
      <c r="P96" s="72">
        <v>9.8082729999999998</v>
      </c>
      <c r="R96" s="31" t="s">
        <v>224</v>
      </c>
      <c r="S96" s="31" t="s">
        <v>225</v>
      </c>
      <c r="T96" s="31">
        <v>0</v>
      </c>
      <c r="U96" s="31">
        <v>1</v>
      </c>
      <c r="V96" s="31">
        <v>0</v>
      </c>
      <c r="W96" s="72">
        <v>3.5317766669999999</v>
      </c>
      <c r="X96" s="72">
        <v>9.8082723620000003</v>
      </c>
    </row>
    <row r="97" spans="10:24" x14ac:dyDescent="0.25">
      <c r="J97" s="31" t="s">
        <v>226</v>
      </c>
      <c r="K97" s="31" t="s">
        <v>227</v>
      </c>
      <c r="L97" s="31">
        <v>0</v>
      </c>
      <c r="M97" s="31">
        <v>1</v>
      </c>
      <c r="N97" s="31">
        <v>0</v>
      </c>
      <c r="O97" s="72">
        <v>0.94579599999999997</v>
      </c>
      <c r="P97" s="72">
        <v>9.4915889999999994</v>
      </c>
      <c r="R97" s="31" t="s">
        <v>226</v>
      </c>
      <c r="S97" s="31" t="s">
        <v>227</v>
      </c>
      <c r="T97" s="31">
        <v>0</v>
      </c>
      <c r="U97" s="31">
        <v>1</v>
      </c>
      <c r="V97" s="31">
        <v>0</v>
      </c>
      <c r="W97" s="72">
        <v>2.2568190100000001</v>
      </c>
      <c r="X97" s="72">
        <v>9.4915895460000002</v>
      </c>
    </row>
    <row r="98" spans="10:24" x14ac:dyDescent="0.25">
      <c r="J98" s="31" t="s">
        <v>228</v>
      </c>
      <c r="K98" s="31" t="s">
        <v>229</v>
      </c>
      <c r="L98" s="31">
        <v>0</v>
      </c>
      <c r="M98" s="31">
        <v>1</v>
      </c>
      <c r="N98" s="31">
        <v>0</v>
      </c>
      <c r="O98" s="72">
        <v>1.320292</v>
      </c>
      <c r="P98" s="72">
        <v>9.0266549999999999</v>
      </c>
      <c r="R98" s="31" t="s">
        <v>228</v>
      </c>
      <c r="S98" s="31" t="s">
        <v>229</v>
      </c>
      <c r="T98" s="31">
        <v>0</v>
      </c>
      <c r="U98" s="31">
        <v>1</v>
      </c>
      <c r="V98" s="31">
        <v>0</v>
      </c>
      <c r="W98" s="72">
        <v>1.957731366</v>
      </c>
      <c r="X98" s="72">
        <v>9.0266551970000002</v>
      </c>
    </row>
    <row r="99" spans="10:24" x14ac:dyDescent="0.25">
      <c r="J99" s="31" t="s">
        <v>230</v>
      </c>
      <c r="K99" s="31" t="s">
        <v>231</v>
      </c>
      <c r="L99" s="31">
        <v>0</v>
      </c>
      <c r="M99" s="31">
        <v>1</v>
      </c>
      <c r="N99" s="31">
        <v>0</v>
      </c>
      <c r="O99" s="72">
        <v>1.0001439999999999</v>
      </c>
      <c r="P99" s="72">
        <v>9.1284989999999997</v>
      </c>
      <c r="R99" s="31" t="s">
        <v>230</v>
      </c>
      <c r="S99" s="31" t="s">
        <v>231</v>
      </c>
      <c r="T99" s="31">
        <v>0</v>
      </c>
      <c r="U99" s="31">
        <v>1</v>
      </c>
      <c r="V99" s="31">
        <v>0</v>
      </c>
      <c r="W99" s="72">
        <v>2.4095194339999999</v>
      </c>
      <c r="X99" s="72">
        <v>9.1284990310000005</v>
      </c>
    </row>
    <row r="100" spans="10:24" x14ac:dyDescent="0.25">
      <c r="J100" s="31" t="s">
        <v>232</v>
      </c>
      <c r="K100" s="31" t="s">
        <v>233</v>
      </c>
      <c r="L100" s="31">
        <v>0</v>
      </c>
      <c r="M100" s="31">
        <v>1</v>
      </c>
      <c r="N100" s="31">
        <v>0</v>
      </c>
      <c r="O100" s="72">
        <v>1.207419</v>
      </c>
      <c r="P100" s="72">
        <v>9.9584030000000006</v>
      </c>
      <c r="R100" s="31" t="s">
        <v>232</v>
      </c>
      <c r="S100" s="31" t="s">
        <v>233</v>
      </c>
      <c r="T100" s="31">
        <v>0</v>
      </c>
      <c r="U100" s="31">
        <v>1</v>
      </c>
      <c r="V100" s="31">
        <v>0</v>
      </c>
      <c r="W100" s="72">
        <v>2.5092170239999998</v>
      </c>
      <c r="X100" s="72">
        <v>9.9584035869999994</v>
      </c>
    </row>
    <row r="101" spans="10:24" x14ac:dyDescent="0.25">
      <c r="J101" s="31" t="s">
        <v>234</v>
      </c>
      <c r="K101" s="31" t="s">
        <v>235</v>
      </c>
      <c r="L101" s="31">
        <v>0</v>
      </c>
      <c r="M101" s="31">
        <v>1</v>
      </c>
      <c r="N101" s="31">
        <v>0</v>
      </c>
      <c r="O101" s="72">
        <v>1.0503169999999999</v>
      </c>
      <c r="P101" s="72">
        <v>11.11026</v>
      </c>
      <c r="R101" s="31" t="s">
        <v>234</v>
      </c>
      <c r="S101" s="31" t="s">
        <v>235</v>
      </c>
      <c r="T101" s="31">
        <v>0</v>
      </c>
      <c r="U101" s="31">
        <v>1</v>
      </c>
      <c r="V101" s="31">
        <v>0</v>
      </c>
      <c r="W101" s="72">
        <v>1.5810805560000001</v>
      </c>
      <c r="X101" s="72">
        <v>11.110258099999999</v>
      </c>
    </row>
    <row r="102" spans="10:24" x14ac:dyDescent="0.25">
      <c r="J102" s="31" t="s">
        <v>236</v>
      </c>
      <c r="K102" s="31" t="s">
        <v>237</v>
      </c>
      <c r="L102" s="31">
        <v>0</v>
      </c>
      <c r="M102" s="31">
        <v>1</v>
      </c>
      <c r="N102" s="31">
        <v>0</v>
      </c>
      <c r="O102" s="72">
        <v>1.1055470000000001</v>
      </c>
      <c r="P102" s="72">
        <v>9.3979870000000005</v>
      </c>
      <c r="R102" s="31" t="s">
        <v>236</v>
      </c>
      <c r="S102" s="31" t="s">
        <v>237</v>
      </c>
      <c r="T102" s="31">
        <v>0</v>
      </c>
      <c r="U102" s="31">
        <v>1</v>
      </c>
      <c r="V102" s="31">
        <v>0</v>
      </c>
      <c r="W102" s="72">
        <v>2.5073840619999999</v>
      </c>
      <c r="X102" s="72">
        <v>9.3979873660000006</v>
      </c>
    </row>
    <row r="103" spans="10:24" x14ac:dyDescent="0.25">
      <c r="J103" s="31" t="s">
        <v>238</v>
      </c>
      <c r="K103" s="31" t="s">
        <v>239</v>
      </c>
      <c r="L103" s="31">
        <v>0</v>
      </c>
      <c r="M103" s="31">
        <v>1</v>
      </c>
      <c r="N103" s="31">
        <v>0</v>
      </c>
      <c r="O103" s="72">
        <v>1.0805979999999999</v>
      </c>
      <c r="P103" s="72">
        <v>9.975733</v>
      </c>
      <c r="R103" s="31" t="s">
        <v>238</v>
      </c>
      <c r="S103" s="31" t="s">
        <v>239</v>
      </c>
      <c r="T103" s="31">
        <v>0</v>
      </c>
      <c r="U103" s="31">
        <v>1</v>
      </c>
      <c r="V103" s="31">
        <v>0</v>
      </c>
      <c r="W103" s="72">
        <v>2.2366802689999998</v>
      </c>
      <c r="X103" s="72">
        <v>9.9757337570000004</v>
      </c>
    </row>
    <row r="104" spans="10:24" x14ac:dyDescent="0.25">
      <c r="J104" s="31" t="s">
        <v>240</v>
      </c>
      <c r="K104" s="31" t="s">
        <v>241</v>
      </c>
      <c r="L104" s="31">
        <v>0</v>
      </c>
      <c r="M104" s="31">
        <v>1</v>
      </c>
      <c r="N104" s="31">
        <v>0</v>
      </c>
      <c r="O104" s="72">
        <v>1.115664</v>
      </c>
      <c r="P104" s="72">
        <v>9.5887349999999998</v>
      </c>
      <c r="R104" s="31" t="s">
        <v>240</v>
      </c>
      <c r="S104" s="31" t="s">
        <v>241</v>
      </c>
      <c r="T104" s="31">
        <v>0</v>
      </c>
      <c r="U104" s="31">
        <v>1</v>
      </c>
      <c r="V104" s="31">
        <v>0</v>
      </c>
      <c r="W104" s="72">
        <v>1.7185564040000001</v>
      </c>
      <c r="X104" s="72">
        <v>9.5887346269999991</v>
      </c>
    </row>
    <row r="105" spans="10:24" x14ac:dyDescent="0.25">
      <c r="J105" s="31" t="s">
        <v>242</v>
      </c>
      <c r="K105" s="31" t="s">
        <v>243</v>
      </c>
      <c r="L105" s="31">
        <v>0</v>
      </c>
      <c r="M105" s="31">
        <v>1</v>
      </c>
      <c r="N105" s="31">
        <v>0</v>
      </c>
      <c r="O105" s="72">
        <v>1.205573</v>
      </c>
      <c r="P105" s="72">
        <v>9.7148520000000005</v>
      </c>
      <c r="R105" s="31" t="s">
        <v>242</v>
      </c>
      <c r="S105" s="31" t="s">
        <v>243</v>
      </c>
      <c r="T105" s="31">
        <v>0</v>
      </c>
      <c r="U105" s="31">
        <v>1</v>
      </c>
      <c r="V105" s="31">
        <v>0</v>
      </c>
      <c r="W105" s="72">
        <v>2.0929644110000001</v>
      </c>
      <c r="X105" s="72">
        <v>9.7148523329999996</v>
      </c>
    </row>
    <row r="106" spans="10:24" x14ac:dyDescent="0.25">
      <c r="J106" s="31" t="s">
        <v>244</v>
      </c>
      <c r="K106" s="31" t="s">
        <v>245</v>
      </c>
      <c r="L106" s="31">
        <v>0</v>
      </c>
      <c r="M106" s="31">
        <v>1</v>
      </c>
      <c r="N106" s="31">
        <v>0</v>
      </c>
      <c r="O106" s="72">
        <v>1.185619</v>
      </c>
      <c r="P106" s="72">
        <v>9.7124520000000008</v>
      </c>
      <c r="R106" s="31" t="s">
        <v>244</v>
      </c>
      <c r="S106" s="31" t="s">
        <v>245</v>
      </c>
      <c r="T106" s="31">
        <v>0</v>
      </c>
      <c r="U106" s="31">
        <v>1</v>
      </c>
      <c r="V106" s="31">
        <v>0</v>
      </c>
      <c r="W106" s="72">
        <v>1.914813876</v>
      </c>
      <c r="X106" s="72">
        <v>9.7124519350000007</v>
      </c>
    </row>
    <row r="107" spans="10:24" x14ac:dyDescent="0.25">
      <c r="J107" s="31" t="s">
        <v>246</v>
      </c>
      <c r="K107" s="31" t="s">
        <v>247</v>
      </c>
      <c r="L107" s="31">
        <v>0</v>
      </c>
      <c r="M107" s="31">
        <v>1</v>
      </c>
      <c r="N107" s="31">
        <v>0</v>
      </c>
      <c r="O107" s="72">
        <v>1.195648</v>
      </c>
      <c r="P107" s="72">
        <v>9.0827829999999992</v>
      </c>
      <c r="R107" s="31" t="s">
        <v>246</v>
      </c>
      <c r="S107" s="31" t="s">
        <v>247</v>
      </c>
      <c r="T107" s="31">
        <v>0</v>
      </c>
      <c r="U107" s="31">
        <v>1</v>
      </c>
      <c r="V107" s="31">
        <v>0</v>
      </c>
      <c r="W107" s="72">
        <v>2.929170847</v>
      </c>
      <c r="X107" s="72">
        <v>9.0827827449999994</v>
      </c>
    </row>
    <row r="108" spans="10:24" x14ac:dyDescent="0.25">
      <c r="J108" s="31" t="s">
        <v>248</v>
      </c>
      <c r="K108" s="31" t="s">
        <v>249</v>
      </c>
      <c r="L108" s="31">
        <v>0</v>
      </c>
      <c r="M108" s="31">
        <v>1</v>
      </c>
      <c r="N108" s="31">
        <v>0</v>
      </c>
      <c r="O108" s="72">
        <v>1.1290009999999999</v>
      </c>
      <c r="P108" s="72">
        <v>9.5661539999999992</v>
      </c>
      <c r="R108" s="31" t="s">
        <v>248</v>
      </c>
      <c r="S108" s="31" t="s">
        <v>249</v>
      </c>
      <c r="T108" s="31">
        <v>0</v>
      </c>
      <c r="U108" s="31">
        <v>1</v>
      </c>
      <c r="V108" s="31">
        <v>0</v>
      </c>
      <c r="W108" s="72">
        <v>2.0887422560000002</v>
      </c>
      <c r="X108" s="72">
        <v>9.5661535260000008</v>
      </c>
    </row>
    <row r="109" spans="10:24" x14ac:dyDescent="0.25">
      <c r="J109" s="31" t="s">
        <v>250</v>
      </c>
      <c r="K109" s="31" t="s">
        <v>251</v>
      </c>
      <c r="L109" s="31">
        <v>0</v>
      </c>
      <c r="M109" s="31">
        <v>1</v>
      </c>
      <c r="N109" s="31">
        <v>0</v>
      </c>
      <c r="O109" s="72">
        <v>1.1886429999999999</v>
      </c>
      <c r="P109" s="72">
        <v>8.8314140000000005</v>
      </c>
      <c r="R109" s="31" t="s">
        <v>250</v>
      </c>
      <c r="S109" s="31" t="s">
        <v>251</v>
      </c>
      <c r="T109" s="31">
        <v>0</v>
      </c>
      <c r="U109" s="31">
        <v>1</v>
      </c>
      <c r="V109" s="31">
        <v>0</v>
      </c>
      <c r="W109" s="72">
        <v>2.4917659759999999</v>
      </c>
      <c r="X109" s="72">
        <v>8.8314142229999995</v>
      </c>
    </row>
    <row r="110" spans="10:24" x14ac:dyDescent="0.25">
      <c r="J110" s="31" t="s">
        <v>252</v>
      </c>
      <c r="K110" s="31" t="s">
        <v>253</v>
      </c>
      <c r="L110" s="31">
        <v>0</v>
      </c>
      <c r="M110" s="31">
        <v>1</v>
      </c>
      <c r="N110" s="31">
        <v>0</v>
      </c>
      <c r="O110" s="72">
        <v>1.351594</v>
      </c>
      <c r="P110" s="72">
        <v>9.1194869999999995</v>
      </c>
      <c r="R110" s="31" t="s">
        <v>252</v>
      </c>
      <c r="S110" s="31" t="s">
        <v>253</v>
      </c>
      <c r="T110" s="31">
        <v>0</v>
      </c>
      <c r="U110" s="31">
        <v>1</v>
      </c>
      <c r="V110" s="31">
        <v>0</v>
      </c>
      <c r="W110" s="72">
        <v>2.0503041739999999</v>
      </c>
      <c r="X110" s="72">
        <v>9.1194877620000003</v>
      </c>
    </row>
    <row r="111" spans="10:24" x14ac:dyDescent="0.25">
      <c r="J111" s="31" t="s">
        <v>254</v>
      </c>
      <c r="K111" s="31" t="s">
        <v>255</v>
      </c>
      <c r="L111" s="31">
        <v>0</v>
      </c>
      <c r="M111" s="31">
        <v>1</v>
      </c>
      <c r="N111" s="31">
        <v>0</v>
      </c>
      <c r="O111" s="72">
        <v>1.0015529999999999</v>
      </c>
      <c r="P111" s="72">
        <v>10.72799</v>
      </c>
      <c r="R111" s="31" t="s">
        <v>254</v>
      </c>
      <c r="S111" s="31" t="s">
        <v>255</v>
      </c>
      <c r="T111" s="31">
        <v>0</v>
      </c>
      <c r="U111" s="31">
        <v>1</v>
      </c>
      <c r="V111" s="31">
        <v>0</v>
      </c>
      <c r="W111" s="72">
        <v>1.9884133340000001</v>
      </c>
      <c r="X111" s="72">
        <v>10.72799015</v>
      </c>
    </row>
    <row r="112" spans="10:24" x14ac:dyDescent="0.25">
      <c r="J112" s="31" t="s">
        <v>256</v>
      </c>
      <c r="K112" s="31" t="s">
        <v>257</v>
      </c>
      <c r="L112" s="31">
        <v>0</v>
      </c>
      <c r="M112" s="31">
        <v>1</v>
      </c>
      <c r="N112" s="31">
        <v>0</v>
      </c>
      <c r="O112" s="72">
        <v>1.081521</v>
      </c>
      <c r="P112" s="72">
        <v>8.3621960000000009</v>
      </c>
      <c r="R112" s="31" t="s">
        <v>256</v>
      </c>
      <c r="S112" s="31" t="s">
        <v>257</v>
      </c>
      <c r="T112" s="31">
        <v>0</v>
      </c>
      <c r="U112" s="31">
        <v>1</v>
      </c>
      <c r="V112" s="31">
        <v>0</v>
      </c>
      <c r="W112" s="72">
        <v>3.9842035770000002</v>
      </c>
      <c r="X112" s="72">
        <v>8.3621959690000001</v>
      </c>
    </row>
    <row r="113" spans="10:24" x14ac:dyDescent="0.25">
      <c r="J113" s="31" t="s">
        <v>258</v>
      </c>
      <c r="K113" s="31" t="s">
        <v>259</v>
      </c>
      <c r="L113" s="31">
        <v>0</v>
      </c>
      <c r="M113" s="31">
        <v>1</v>
      </c>
      <c r="N113" s="31">
        <v>0</v>
      </c>
      <c r="O113" s="72">
        <v>1.376171</v>
      </c>
      <c r="P113" s="72">
        <v>9.7747899999999994</v>
      </c>
      <c r="R113" s="31" t="s">
        <v>258</v>
      </c>
      <c r="S113" s="31" t="s">
        <v>259</v>
      </c>
      <c r="T113" s="31">
        <v>0</v>
      </c>
      <c r="U113" s="31">
        <v>1</v>
      </c>
      <c r="V113" s="31">
        <v>0</v>
      </c>
      <c r="W113" s="72">
        <v>2.6311779020000001</v>
      </c>
      <c r="X113" s="72">
        <v>9.7747907640000005</v>
      </c>
    </row>
    <row r="114" spans="10:24" x14ac:dyDescent="0.25">
      <c r="J114" s="31" t="s">
        <v>260</v>
      </c>
      <c r="K114" s="31" t="s">
        <v>261</v>
      </c>
      <c r="L114" s="31">
        <v>0</v>
      </c>
      <c r="M114" s="31">
        <v>1</v>
      </c>
      <c r="N114" s="31">
        <v>0</v>
      </c>
      <c r="O114" s="72">
        <v>1.4587699999999999</v>
      </c>
      <c r="P114" s="72">
        <v>9.2074010000000008</v>
      </c>
      <c r="R114" s="31" t="s">
        <v>260</v>
      </c>
      <c r="S114" s="31" t="s">
        <v>261</v>
      </c>
      <c r="T114" s="31">
        <v>0</v>
      </c>
      <c r="U114" s="31">
        <v>1</v>
      </c>
      <c r="V114" s="31">
        <v>0</v>
      </c>
      <c r="W114" s="72">
        <v>2.793401003</v>
      </c>
      <c r="X114" s="72">
        <v>9.2074003219999998</v>
      </c>
    </row>
    <row r="115" spans="10:24" x14ac:dyDescent="0.25">
      <c r="J115" s="31" t="s">
        <v>262</v>
      </c>
      <c r="K115" s="31" t="s">
        <v>263</v>
      </c>
      <c r="L115" s="31">
        <v>0</v>
      </c>
      <c r="M115" s="31">
        <v>1</v>
      </c>
      <c r="N115" s="31">
        <v>0</v>
      </c>
      <c r="O115" s="72">
        <v>1.4445460000000001</v>
      </c>
      <c r="P115" s="72">
        <v>9.2476479999999999</v>
      </c>
      <c r="R115" s="31" t="s">
        <v>262</v>
      </c>
      <c r="S115" s="31" t="s">
        <v>263</v>
      </c>
      <c r="T115" s="31">
        <v>0</v>
      </c>
      <c r="U115" s="31">
        <v>1</v>
      </c>
      <c r="V115" s="31">
        <v>0</v>
      </c>
      <c r="W115" s="72">
        <v>2.7231109139999998</v>
      </c>
      <c r="X115" s="72">
        <v>9.2476482390000001</v>
      </c>
    </row>
    <row r="116" spans="10:24" x14ac:dyDescent="0.25">
      <c r="J116" s="31" t="s">
        <v>264</v>
      </c>
      <c r="K116" s="31" t="s">
        <v>265</v>
      </c>
      <c r="L116" s="31">
        <v>0</v>
      </c>
      <c r="M116" s="31">
        <v>1</v>
      </c>
      <c r="N116" s="31">
        <v>0</v>
      </c>
      <c r="O116" s="72">
        <v>1.091791</v>
      </c>
      <c r="P116" s="72">
        <v>8.6610750000000003</v>
      </c>
      <c r="R116" s="31" t="s">
        <v>264</v>
      </c>
      <c r="S116" s="31" t="s">
        <v>265</v>
      </c>
      <c r="T116" s="31">
        <v>0</v>
      </c>
      <c r="U116" s="31">
        <v>1</v>
      </c>
      <c r="V116" s="31">
        <v>0</v>
      </c>
      <c r="W116" s="72">
        <v>2.6779990200000001</v>
      </c>
      <c r="X116" s="72">
        <v>8.6610755919999995</v>
      </c>
    </row>
    <row r="117" spans="10:24" x14ac:dyDescent="0.25">
      <c r="J117" s="31" t="s">
        <v>266</v>
      </c>
      <c r="K117" s="31" t="s">
        <v>267</v>
      </c>
      <c r="L117" s="31">
        <v>0</v>
      </c>
      <c r="M117" s="31">
        <v>1</v>
      </c>
      <c r="N117" s="31">
        <v>0</v>
      </c>
      <c r="O117" s="72">
        <v>1.1082780000000001</v>
      </c>
      <c r="P117" s="72">
        <v>10.0246</v>
      </c>
      <c r="R117" s="31" t="s">
        <v>266</v>
      </c>
      <c r="S117" s="31" t="s">
        <v>267</v>
      </c>
      <c r="T117" s="31">
        <v>0</v>
      </c>
      <c r="U117" s="31">
        <v>1</v>
      </c>
      <c r="V117" s="31">
        <v>0</v>
      </c>
      <c r="W117" s="72">
        <v>1.889831901</v>
      </c>
      <c r="X117" s="72">
        <v>10.024603839999999</v>
      </c>
    </row>
    <row r="118" spans="10:24" x14ac:dyDescent="0.25">
      <c r="J118" s="31" t="s">
        <v>268</v>
      </c>
      <c r="K118" s="31" t="s">
        <v>269</v>
      </c>
      <c r="L118" s="31">
        <v>0</v>
      </c>
      <c r="M118" s="31">
        <v>1</v>
      </c>
      <c r="N118" s="31">
        <v>0</v>
      </c>
      <c r="O118" s="72">
        <v>0.96623599999999998</v>
      </c>
      <c r="P118" s="72">
        <v>11.889469999999999</v>
      </c>
      <c r="R118" s="31" t="s">
        <v>268</v>
      </c>
      <c r="S118" s="31" t="s">
        <v>269</v>
      </c>
      <c r="T118" s="31">
        <v>0</v>
      </c>
      <c r="U118" s="31">
        <v>1</v>
      </c>
      <c r="V118" s="31">
        <v>0</v>
      </c>
      <c r="W118" s="72">
        <v>1.2358455660000001</v>
      </c>
      <c r="X118" s="72">
        <v>11.889468190000001</v>
      </c>
    </row>
    <row r="119" spans="10:24" x14ac:dyDescent="0.25">
      <c r="J119" s="31" t="s">
        <v>270</v>
      </c>
      <c r="K119" s="31" t="s">
        <v>271</v>
      </c>
      <c r="L119" s="31">
        <v>0</v>
      </c>
      <c r="M119" s="31">
        <v>1</v>
      </c>
      <c r="N119" s="31">
        <v>0</v>
      </c>
      <c r="O119" s="72">
        <v>1.14497</v>
      </c>
      <c r="P119" s="72">
        <v>9.7545929999999998</v>
      </c>
      <c r="R119" s="31" t="s">
        <v>270</v>
      </c>
      <c r="S119" s="31" t="s">
        <v>271</v>
      </c>
      <c r="T119" s="31">
        <v>0</v>
      </c>
      <c r="U119" s="31">
        <v>1</v>
      </c>
      <c r="V119" s="31">
        <v>0</v>
      </c>
      <c r="W119" s="72">
        <v>2.0735831259999999</v>
      </c>
      <c r="X119" s="72">
        <v>9.7545938490000008</v>
      </c>
    </row>
    <row r="120" spans="10:24" x14ac:dyDescent="0.25">
      <c r="J120" s="31" t="s">
        <v>272</v>
      </c>
      <c r="K120" s="31" t="s">
        <v>273</v>
      </c>
      <c r="L120" s="31">
        <v>0</v>
      </c>
      <c r="M120" s="31">
        <v>1</v>
      </c>
      <c r="N120" s="31">
        <v>0</v>
      </c>
      <c r="O120" s="72">
        <v>1.150334</v>
      </c>
      <c r="P120" s="72">
        <v>10.09653</v>
      </c>
      <c r="R120" s="31" t="s">
        <v>272</v>
      </c>
      <c r="S120" s="31" t="s">
        <v>273</v>
      </c>
      <c r="T120" s="31">
        <v>0</v>
      </c>
      <c r="U120" s="31">
        <v>1</v>
      </c>
      <c r="V120" s="31">
        <v>0</v>
      </c>
      <c r="W120" s="72">
        <v>2.2757952210000001</v>
      </c>
      <c r="X120" s="72">
        <v>10.096526150000001</v>
      </c>
    </row>
    <row r="121" spans="10:24" x14ac:dyDescent="0.25">
      <c r="J121" s="31" t="s">
        <v>274</v>
      </c>
      <c r="K121" s="31" t="s">
        <v>275</v>
      </c>
      <c r="L121" s="31">
        <v>0</v>
      </c>
      <c r="M121" s="31">
        <v>1</v>
      </c>
      <c r="N121" s="31">
        <v>0</v>
      </c>
      <c r="O121" s="72">
        <v>0.87440099999999998</v>
      </c>
      <c r="P121" s="72">
        <v>10.784940000000001</v>
      </c>
      <c r="R121" s="31" t="s">
        <v>274</v>
      </c>
      <c r="S121" s="31" t="s">
        <v>275</v>
      </c>
      <c r="T121" s="31">
        <v>0</v>
      </c>
      <c r="U121" s="31">
        <v>1</v>
      </c>
      <c r="V121" s="31">
        <v>0</v>
      </c>
      <c r="W121" s="72">
        <v>1.795431972</v>
      </c>
      <c r="X121" s="72">
        <v>10.784939769999999</v>
      </c>
    </row>
    <row r="122" spans="10:24" x14ac:dyDescent="0.25">
      <c r="J122" s="31" t="s">
        <v>276</v>
      </c>
      <c r="K122" s="31" t="s">
        <v>277</v>
      </c>
      <c r="L122" s="31">
        <v>0</v>
      </c>
      <c r="M122" s="31">
        <v>1</v>
      </c>
      <c r="N122" s="31">
        <v>0</v>
      </c>
      <c r="O122" s="72">
        <v>1.1510480000000001</v>
      </c>
      <c r="P122" s="72">
        <v>9.4437040000000003</v>
      </c>
      <c r="R122" s="31" t="s">
        <v>276</v>
      </c>
      <c r="S122" s="31" t="s">
        <v>277</v>
      </c>
      <c r="T122" s="31">
        <v>0</v>
      </c>
      <c r="U122" s="31">
        <v>1</v>
      </c>
      <c r="V122" s="31">
        <v>0</v>
      </c>
      <c r="W122" s="72">
        <v>2.150887966</v>
      </c>
      <c r="X122" s="72">
        <v>9.4437036509999999</v>
      </c>
    </row>
    <row r="123" spans="10:24" x14ac:dyDescent="0.25">
      <c r="J123" s="31" t="s">
        <v>278</v>
      </c>
      <c r="K123" s="31" t="s">
        <v>279</v>
      </c>
      <c r="L123" s="31">
        <v>0</v>
      </c>
      <c r="M123" s="31">
        <v>1</v>
      </c>
      <c r="N123" s="31">
        <v>0</v>
      </c>
      <c r="O123" s="72">
        <v>1.361313</v>
      </c>
      <c r="P123" s="72">
        <v>9.9782930000000007</v>
      </c>
      <c r="R123" s="31" t="s">
        <v>278</v>
      </c>
      <c r="S123" s="31" t="s">
        <v>279</v>
      </c>
      <c r="T123" s="31">
        <v>0</v>
      </c>
      <c r="U123" s="31">
        <v>1</v>
      </c>
      <c r="V123" s="31">
        <v>0</v>
      </c>
      <c r="W123" s="72">
        <v>2.412112236</v>
      </c>
      <c r="X123" s="72">
        <v>9.9782934189999999</v>
      </c>
    </row>
    <row r="124" spans="10:24" x14ac:dyDescent="0.25">
      <c r="J124" s="31" t="s">
        <v>280</v>
      </c>
      <c r="K124" s="31" t="s">
        <v>281</v>
      </c>
      <c r="L124" s="31">
        <v>0</v>
      </c>
      <c r="M124" s="31">
        <v>1</v>
      </c>
      <c r="N124" s="31">
        <v>0</v>
      </c>
      <c r="O124" s="72">
        <v>1.2585</v>
      </c>
      <c r="P124" s="72">
        <v>9.4157890000000002</v>
      </c>
      <c r="R124" s="31" t="s">
        <v>280</v>
      </c>
      <c r="S124" s="31" t="s">
        <v>281</v>
      </c>
      <c r="T124" s="31">
        <v>0</v>
      </c>
      <c r="U124" s="31">
        <v>1</v>
      </c>
      <c r="V124" s="31">
        <v>0</v>
      </c>
      <c r="W124" s="72">
        <v>1.916256666</v>
      </c>
      <c r="X124" s="72">
        <v>9.4157886509999997</v>
      </c>
    </row>
    <row r="125" spans="10:24" x14ac:dyDescent="0.25">
      <c r="J125" s="31" t="s">
        <v>282</v>
      </c>
      <c r="K125" s="31" t="s">
        <v>283</v>
      </c>
      <c r="L125" s="31">
        <v>0</v>
      </c>
      <c r="M125" s="31">
        <v>1</v>
      </c>
      <c r="N125" s="31">
        <v>0</v>
      </c>
      <c r="O125" s="72">
        <v>1.1823729999999999</v>
      </c>
      <c r="P125" s="72">
        <v>9.0993320000000004</v>
      </c>
      <c r="R125" s="31" t="s">
        <v>282</v>
      </c>
      <c r="S125" s="31" t="s">
        <v>283</v>
      </c>
      <c r="T125" s="31">
        <v>0</v>
      </c>
      <c r="U125" s="31">
        <v>1</v>
      </c>
      <c r="V125" s="31">
        <v>0</v>
      </c>
      <c r="W125" s="72">
        <v>3.4710636140000002</v>
      </c>
      <c r="X125" s="72">
        <v>9.0993318559999992</v>
      </c>
    </row>
    <row r="126" spans="10:24" x14ac:dyDescent="0.25">
      <c r="J126" s="31" t="s">
        <v>284</v>
      </c>
      <c r="K126" s="31" t="s">
        <v>285</v>
      </c>
      <c r="L126" s="31">
        <v>0</v>
      </c>
      <c r="M126" s="31">
        <v>1</v>
      </c>
      <c r="N126" s="31">
        <v>0</v>
      </c>
      <c r="O126" s="72">
        <v>1.35192</v>
      </c>
      <c r="P126" s="72">
        <v>9.9845749999999995</v>
      </c>
      <c r="R126" s="31" t="s">
        <v>284</v>
      </c>
      <c r="S126" s="31" t="s">
        <v>285</v>
      </c>
      <c r="T126" s="31">
        <v>0</v>
      </c>
      <c r="U126" s="31">
        <v>1</v>
      </c>
      <c r="V126" s="31">
        <v>0</v>
      </c>
      <c r="W126" s="72">
        <v>1.8976806399999999</v>
      </c>
      <c r="X126" s="72">
        <v>9.9845743179999999</v>
      </c>
    </row>
    <row r="127" spans="10:24" x14ac:dyDescent="0.25">
      <c r="J127" s="31" t="s">
        <v>286</v>
      </c>
      <c r="K127" s="31" t="s">
        <v>287</v>
      </c>
      <c r="L127" s="31">
        <v>0</v>
      </c>
      <c r="M127" s="31">
        <v>1</v>
      </c>
      <c r="N127" s="31">
        <v>0</v>
      </c>
      <c r="O127" s="72">
        <v>1.3482190000000001</v>
      </c>
      <c r="P127" s="72">
        <v>9.4398909999999994</v>
      </c>
      <c r="R127" s="31" t="s">
        <v>286</v>
      </c>
      <c r="S127" s="31" t="s">
        <v>287</v>
      </c>
      <c r="T127" s="31">
        <v>0</v>
      </c>
      <c r="U127" s="31">
        <v>1</v>
      </c>
      <c r="V127" s="31">
        <v>0</v>
      </c>
      <c r="W127" s="72">
        <v>1.8651430609999999</v>
      </c>
      <c r="X127" s="72">
        <v>9.4398908620000004</v>
      </c>
    </row>
    <row r="128" spans="10:24" x14ac:dyDescent="0.25">
      <c r="J128" s="31" t="s">
        <v>288</v>
      </c>
      <c r="K128" s="31" t="s">
        <v>289</v>
      </c>
      <c r="L128" s="31">
        <v>0</v>
      </c>
      <c r="M128" s="31">
        <v>1</v>
      </c>
      <c r="N128" s="31">
        <v>0</v>
      </c>
      <c r="O128" s="72">
        <v>1.37168</v>
      </c>
      <c r="P128" s="72">
        <v>9.1954480000000007</v>
      </c>
      <c r="R128" s="31" t="s">
        <v>288</v>
      </c>
      <c r="S128" s="31" t="s">
        <v>289</v>
      </c>
      <c r="T128" s="31">
        <v>0</v>
      </c>
      <c r="U128" s="31">
        <v>1</v>
      </c>
      <c r="V128" s="31">
        <v>0</v>
      </c>
      <c r="W128" s="72">
        <v>1.9998152259999999</v>
      </c>
      <c r="X128" s="72">
        <v>9.1954479219999996</v>
      </c>
    </row>
    <row r="129" spans="10:24" x14ac:dyDescent="0.25">
      <c r="J129" s="31" t="s">
        <v>290</v>
      </c>
      <c r="K129" s="31" t="s">
        <v>291</v>
      </c>
      <c r="L129" s="31">
        <v>0</v>
      </c>
      <c r="M129" s="31">
        <v>1</v>
      </c>
      <c r="N129" s="31">
        <v>0</v>
      </c>
      <c r="O129" s="72">
        <v>1.25238</v>
      </c>
      <c r="P129" s="72">
        <v>9.5927670000000003</v>
      </c>
      <c r="R129" s="31" t="s">
        <v>290</v>
      </c>
      <c r="S129" s="31" t="s">
        <v>291</v>
      </c>
      <c r="T129" s="31">
        <v>0</v>
      </c>
      <c r="U129" s="31">
        <v>1</v>
      </c>
      <c r="V129" s="31">
        <v>0</v>
      </c>
      <c r="W129" s="72">
        <v>2.3904263970000001</v>
      </c>
      <c r="X129" s="72">
        <v>9.5927667620000001</v>
      </c>
    </row>
    <row r="130" spans="10:24" x14ac:dyDescent="0.25">
      <c r="J130" s="31" t="s">
        <v>292</v>
      </c>
      <c r="K130" s="31" t="s">
        <v>293</v>
      </c>
      <c r="L130" s="31">
        <v>0</v>
      </c>
      <c r="M130" s="31">
        <v>1</v>
      </c>
      <c r="N130" s="31">
        <v>0</v>
      </c>
      <c r="O130" s="72">
        <v>1.3687389999999999</v>
      </c>
      <c r="P130" s="72">
        <v>9.0374119999999998</v>
      </c>
      <c r="R130" s="31" t="s">
        <v>292</v>
      </c>
      <c r="S130" s="31" t="s">
        <v>293</v>
      </c>
      <c r="T130" s="31">
        <v>0</v>
      </c>
      <c r="U130" s="31">
        <v>1</v>
      </c>
      <c r="V130" s="31">
        <v>0</v>
      </c>
      <c r="W130" s="72">
        <v>2.6016166209999998</v>
      </c>
      <c r="X130" s="72">
        <v>9.0374116900000008</v>
      </c>
    </row>
    <row r="131" spans="10:24" x14ac:dyDescent="0.25">
      <c r="J131" s="31" t="s">
        <v>294</v>
      </c>
      <c r="K131" s="31" t="s">
        <v>295</v>
      </c>
      <c r="L131" s="31">
        <v>0</v>
      </c>
      <c r="M131" s="31">
        <v>1</v>
      </c>
      <c r="N131" s="31">
        <v>0</v>
      </c>
      <c r="O131" s="72">
        <v>1.0861179999999999</v>
      </c>
      <c r="P131" s="72">
        <v>9.5114479999999997</v>
      </c>
      <c r="R131" s="31" t="s">
        <v>294</v>
      </c>
      <c r="S131" s="31" t="s">
        <v>295</v>
      </c>
      <c r="T131" s="31">
        <v>0</v>
      </c>
      <c r="U131" s="31">
        <v>1</v>
      </c>
      <c r="V131" s="31">
        <v>0</v>
      </c>
      <c r="W131" s="72">
        <v>2.7543108460000001</v>
      </c>
      <c r="X131" s="72">
        <v>9.5114479060000008</v>
      </c>
    </row>
    <row r="132" spans="10:24" x14ac:dyDescent="0.25">
      <c r="J132" s="31" t="s">
        <v>296</v>
      </c>
      <c r="K132" s="31" t="s">
        <v>297</v>
      </c>
      <c r="L132" s="31">
        <v>0</v>
      </c>
      <c r="M132" s="31">
        <v>1</v>
      </c>
      <c r="N132" s="31">
        <v>0</v>
      </c>
      <c r="O132" s="72">
        <v>1.012316</v>
      </c>
      <c r="P132" s="72">
        <v>10.356070000000001</v>
      </c>
      <c r="R132" s="31" t="s">
        <v>296</v>
      </c>
      <c r="S132" s="31" t="s">
        <v>297</v>
      </c>
      <c r="T132" s="31">
        <v>0</v>
      </c>
      <c r="U132" s="31">
        <v>1</v>
      </c>
      <c r="V132" s="31">
        <v>0</v>
      </c>
      <c r="W132" s="72">
        <v>1.5473730560000001</v>
      </c>
      <c r="X132" s="72">
        <v>10.356067660000001</v>
      </c>
    </row>
    <row r="133" spans="10:24" x14ac:dyDescent="0.25">
      <c r="J133" s="31" t="s">
        <v>298</v>
      </c>
      <c r="K133" s="31" t="s">
        <v>299</v>
      </c>
      <c r="L133" s="31">
        <v>0</v>
      </c>
      <c r="M133" s="31">
        <v>1</v>
      </c>
      <c r="N133" s="31">
        <v>0</v>
      </c>
      <c r="O133" s="72">
        <v>1.3591489999999999</v>
      </c>
      <c r="P133" s="72">
        <v>9.2223360000000003</v>
      </c>
      <c r="R133" s="31" t="s">
        <v>298</v>
      </c>
      <c r="S133" s="31" t="s">
        <v>299</v>
      </c>
      <c r="T133" s="31">
        <v>0</v>
      </c>
      <c r="U133" s="31">
        <v>1</v>
      </c>
      <c r="V133" s="31">
        <v>0</v>
      </c>
      <c r="W133" s="72">
        <v>3.0666975980000002</v>
      </c>
      <c r="X133" s="72">
        <v>9.2223358149999992</v>
      </c>
    </row>
    <row r="134" spans="10:24" x14ac:dyDescent="0.25">
      <c r="J134" s="31" t="s">
        <v>300</v>
      </c>
      <c r="K134" s="31" t="s">
        <v>301</v>
      </c>
      <c r="L134" s="31">
        <v>0</v>
      </c>
      <c r="M134" s="31">
        <v>1</v>
      </c>
      <c r="N134" s="31">
        <v>0</v>
      </c>
      <c r="O134" s="72">
        <v>1.104716</v>
      </c>
      <c r="P134" s="72">
        <v>9.8473830000000007</v>
      </c>
      <c r="R134" s="31" t="s">
        <v>300</v>
      </c>
      <c r="S134" s="31" t="s">
        <v>301</v>
      </c>
      <c r="T134" s="31">
        <v>0</v>
      </c>
      <c r="U134" s="31">
        <v>1</v>
      </c>
      <c r="V134" s="31">
        <v>0</v>
      </c>
      <c r="W134" s="72">
        <v>1.84467721</v>
      </c>
      <c r="X134" s="72">
        <v>9.8473834989999993</v>
      </c>
    </row>
    <row r="135" spans="10:24" x14ac:dyDescent="0.25">
      <c r="J135" s="31" t="s">
        <v>302</v>
      </c>
      <c r="K135" s="31" t="s">
        <v>303</v>
      </c>
      <c r="L135" s="31">
        <v>0</v>
      </c>
      <c r="M135" s="31">
        <v>1</v>
      </c>
      <c r="N135" s="31">
        <v>0</v>
      </c>
      <c r="O135" s="72">
        <v>1.0994539999999999</v>
      </c>
      <c r="P135" s="72">
        <v>9.0273699999999995</v>
      </c>
      <c r="R135" s="31" t="s">
        <v>302</v>
      </c>
      <c r="S135" s="31" t="s">
        <v>303</v>
      </c>
      <c r="T135" s="31">
        <v>0</v>
      </c>
      <c r="U135" s="31">
        <v>1</v>
      </c>
      <c r="V135" s="31">
        <v>0</v>
      </c>
      <c r="W135" s="72">
        <v>3.0716698170000001</v>
      </c>
      <c r="X135" s="72">
        <v>9.0273704529999996</v>
      </c>
    </row>
    <row r="136" spans="10:24" x14ac:dyDescent="0.25">
      <c r="J136" s="31" t="s">
        <v>304</v>
      </c>
      <c r="K136" s="31" t="s">
        <v>305</v>
      </c>
      <c r="L136" s="31">
        <v>0</v>
      </c>
      <c r="M136" s="31">
        <v>1</v>
      </c>
      <c r="N136" s="31">
        <v>0</v>
      </c>
      <c r="O136" s="72">
        <v>0.89205999999999996</v>
      </c>
      <c r="P136" s="72">
        <v>10.993080000000001</v>
      </c>
      <c r="R136" s="31" t="s">
        <v>304</v>
      </c>
      <c r="S136" s="31" t="s">
        <v>305</v>
      </c>
      <c r="T136" s="31">
        <v>0</v>
      </c>
      <c r="U136" s="31">
        <v>1</v>
      </c>
      <c r="V136" s="31">
        <v>0</v>
      </c>
      <c r="W136" s="72">
        <v>1.18031168</v>
      </c>
      <c r="X136" s="72">
        <v>10.99307919</v>
      </c>
    </row>
    <row r="137" spans="10:24" x14ac:dyDescent="0.25">
      <c r="J137" s="31" t="s">
        <v>306</v>
      </c>
      <c r="K137" s="31" t="s">
        <v>307</v>
      </c>
      <c r="L137" s="31">
        <v>0</v>
      </c>
      <c r="M137" s="31">
        <v>1</v>
      </c>
      <c r="N137" s="31">
        <v>0</v>
      </c>
      <c r="O137" s="72">
        <v>1.4379569999999999</v>
      </c>
      <c r="P137" s="72">
        <v>9.7848740000000003</v>
      </c>
      <c r="R137" s="31" t="s">
        <v>306</v>
      </c>
      <c r="S137" s="31" t="s">
        <v>307</v>
      </c>
      <c r="T137" s="31">
        <v>0</v>
      </c>
      <c r="U137" s="31">
        <v>1</v>
      </c>
      <c r="V137" s="31">
        <v>0</v>
      </c>
      <c r="W137" s="72">
        <v>1.7898335460000001</v>
      </c>
      <c r="X137" s="72">
        <v>9.7848739620000007</v>
      </c>
    </row>
    <row r="138" spans="10:24" x14ac:dyDescent="0.25">
      <c r="J138" s="31" t="s">
        <v>308</v>
      </c>
      <c r="K138" s="31" t="s">
        <v>309</v>
      </c>
      <c r="L138" s="31">
        <v>0</v>
      </c>
      <c r="M138" s="31">
        <v>1</v>
      </c>
      <c r="N138" s="31">
        <v>0</v>
      </c>
      <c r="O138" s="72">
        <v>1.722537</v>
      </c>
      <c r="P138" s="72">
        <v>9.7576509999999992</v>
      </c>
      <c r="R138" s="31" t="s">
        <v>308</v>
      </c>
      <c r="S138" s="31" t="s">
        <v>309</v>
      </c>
      <c r="T138" s="31">
        <v>0</v>
      </c>
      <c r="U138" s="31">
        <v>1</v>
      </c>
      <c r="V138" s="31">
        <v>0</v>
      </c>
      <c r="W138" s="72">
        <v>2.7144210339999999</v>
      </c>
      <c r="X138" s="72">
        <v>9.7576503750000008</v>
      </c>
    </row>
    <row r="139" spans="10:24" x14ac:dyDescent="0.25">
      <c r="J139" s="31" t="s">
        <v>310</v>
      </c>
      <c r="K139" s="31" t="s">
        <v>311</v>
      </c>
      <c r="L139" s="31">
        <v>1</v>
      </c>
      <c r="M139" s="31">
        <v>0</v>
      </c>
      <c r="N139" s="31">
        <v>0</v>
      </c>
      <c r="O139" s="72">
        <v>1.4960450000000001</v>
      </c>
      <c r="P139" s="72">
        <v>10.669499999999999</v>
      </c>
      <c r="R139" s="31" t="s">
        <v>310</v>
      </c>
      <c r="S139" s="31" t="s">
        <v>311</v>
      </c>
      <c r="T139" s="31">
        <v>1</v>
      </c>
      <c r="U139" s="31">
        <v>0</v>
      </c>
      <c r="V139" s="31">
        <v>0</v>
      </c>
      <c r="W139" s="72">
        <v>0.96363562300000005</v>
      </c>
      <c r="X139" s="72">
        <v>10.66950321</v>
      </c>
    </row>
    <row r="140" spans="10:24" x14ac:dyDescent="0.25">
      <c r="J140" s="31" t="s">
        <v>312</v>
      </c>
      <c r="K140" s="31" t="s">
        <v>313</v>
      </c>
      <c r="L140" s="31">
        <v>1</v>
      </c>
      <c r="M140" s="31">
        <v>0</v>
      </c>
      <c r="N140" s="31">
        <v>0</v>
      </c>
      <c r="O140" s="72">
        <v>1.182866</v>
      </c>
      <c r="P140" s="72">
        <v>10.704179999999999</v>
      </c>
      <c r="R140" s="31" t="s">
        <v>312</v>
      </c>
      <c r="S140" s="31" t="s">
        <v>313</v>
      </c>
      <c r="T140" s="31">
        <v>1</v>
      </c>
      <c r="U140" s="31">
        <v>0</v>
      </c>
      <c r="V140" s="31">
        <v>0</v>
      </c>
      <c r="W140" s="72">
        <v>1.0010514260000001</v>
      </c>
      <c r="X140" s="72">
        <v>10.704182619999999</v>
      </c>
    </row>
    <row r="141" spans="10:24" x14ac:dyDescent="0.25">
      <c r="J141" s="31" t="s">
        <v>314</v>
      </c>
      <c r="K141" s="31" t="s">
        <v>315</v>
      </c>
      <c r="L141" s="31">
        <v>1</v>
      </c>
      <c r="M141" s="31">
        <v>0</v>
      </c>
      <c r="N141" s="31">
        <v>0</v>
      </c>
      <c r="O141" s="72">
        <v>1.19858</v>
      </c>
      <c r="P141" s="72">
        <v>10.62321</v>
      </c>
      <c r="R141" s="31" t="s">
        <v>314</v>
      </c>
      <c r="S141" s="31" t="s">
        <v>315</v>
      </c>
      <c r="T141" s="31">
        <v>1</v>
      </c>
      <c r="U141" s="31">
        <v>0</v>
      </c>
      <c r="V141" s="31">
        <v>0</v>
      </c>
      <c r="W141" s="72">
        <v>0.98448002300000004</v>
      </c>
      <c r="X141" s="72">
        <v>10.62320995</v>
      </c>
    </row>
    <row r="142" spans="10:24" x14ac:dyDescent="0.25">
      <c r="J142" s="31" t="s">
        <v>316</v>
      </c>
      <c r="K142" s="31" t="s">
        <v>317</v>
      </c>
      <c r="L142" s="31">
        <v>1</v>
      </c>
      <c r="M142" s="31">
        <v>0</v>
      </c>
      <c r="N142" s="31">
        <v>0</v>
      </c>
      <c r="O142" s="72">
        <v>1.1616660000000001</v>
      </c>
      <c r="P142" s="72">
        <v>10.634029999999999</v>
      </c>
      <c r="R142" s="31" t="s">
        <v>316</v>
      </c>
      <c r="S142" s="31" t="s">
        <v>317</v>
      </c>
      <c r="T142" s="31">
        <v>1</v>
      </c>
      <c r="U142" s="31">
        <v>0</v>
      </c>
      <c r="V142" s="31">
        <v>0</v>
      </c>
      <c r="W142" s="72">
        <v>0.90408074900000002</v>
      </c>
      <c r="X142" s="72">
        <v>10.634033199999999</v>
      </c>
    </row>
    <row r="143" spans="10:24" x14ac:dyDescent="0.25">
      <c r="J143" s="31" t="s">
        <v>318</v>
      </c>
      <c r="K143" s="31" t="s">
        <v>319</v>
      </c>
      <c r="L143" s="31">
        <v>1</v>
      </c>
      <c r="M143" s="31">
        <v>0</v>
      </c>
      <c r="N143" s="31">
        <v>0</v>
      </c>
      <c r="O143" s="72">
        <v>1.1882729999999999</v>
      </c>
      <c r="P143" s="72">
        <v>10.460900000000001</v>
      </c>
      <c r="R143" s="31" t="s">
        <v>318</v>
      </c>
      <c r="S143" s="31" t="s">
        <v>319</v>
      </c>
      <c r="T143" s="31">
        <v>1</v>
      </c>
      <c r="U143" s="31">
        <v>0</v>
      </c>
      <c r="V143" s="31">
        <v>0</v>
      </c>
      <c r="W143" s="72">
        <v>1.220565796</v>
      </c>
      <c r="X143" s="72">
        <v>10.46089649</v>
      </c>
    </row>
    <row r="144" spans="10:24" x14ac:dyDescent="0.25">
      <c r="J144" s="31" t="s">
        <v>320</v>
      </c>
      <c r="K144" s="31" t="s">
        <v>321</v>
      </c>
      <c r="L144" s="31">
        <v>1</v>
      </c>
      <c r="M144" s="31">
        <v>0</v>
      </c>
      <c r="N144" s="31">
        <v>0</v>
      </c>
      <c r="O144" s="72">
        <v>1.153135</v>
      </c>
      <c r="P144" s="72">
        <v>10.259779999999999</v>
      </c>
      <c r="R144" s="31" t="s">
        <v>320</v>
      </c>
      <c r="S144" s="31" t="s">
        <v>321</v>
      </c>
      <c r="T144" s="31">
        <v>1</v>
      </c>
      <c r="U144" s="31">
        <v>0</v>
      </c>
      <c r="V144" s="31">
        <v>0</v>
      </c>
      <c r="W144" s="72">
        <v>1.516949058</v>
      </c>
      <c r="X144" s="72">
        <v>10.25978184</v>
      </c>
    </row>
    <row r="145" spans="10:24" x14ac:dyDescent="0.25">
      <c r="J145" s="31" t="s">
        <v>322</v>
      </c>
      <c r="K145" s="31" t="s">
        <v>323</v>
      </c>
      <c r="L145" s="31">
        <v>1</v>
      </c>
      <c r="M145" s="31">
        <v>0</v>
      </c>
      <c r="N145" s="31">
        <v>0</v>
      </c>
      <c r="O145" s="72">
        <v>1.2893250000000001</v>
      </c>
      <c r="P145" s="72">
        <v>10.67346</v>
      </c>
      <c r="R145" s="31" t="s">
        <v>322</v>
      </c>
      <c r="S145" s="31" t="s">
        <v>323</v>
      </c>
      <c r="T145" s="31">
        <v>1</v>
      </c>
      <c r="U145" s="31">
        <v>0</v>
      </c>
      <c r="V145" s="31">
        <v>0</v>
      </c>
      <c r="W145" s="72">
        <v>0.81811958600000001</v>
      </c>
      <c r="X145" s="72">
        <v>10.67345619</v>
      </c>
    </row>
    <row r="146" spans="10:24" x14ac:dyDescent="0.25">
      <c r="J146" s="31" t="s">
        <v>324</v>
      </c>
      <c r="K146" s="31" t="s">
        <v>325</v>
      </c>
      <c r="L146" s="31">
        <v>1</v>
      </c>
      <c r="M146" s="31">
        <v>0</v>
      </c>
      <c r="N146" s="31">
        <v>0</v>
      </c>
      <c r="O146" s="72">
        <v>1.1443099999999999</v>
      </c>
      <c r="P146" s="72">
        <v>10.084099999999999</v>
      </c>
      <c r="R146" s="31" t="s">
        <v>324</v>
      </c>
      <c r="S146" s="31" t="s">
        <v>325</v>
      </c>
      <c r="T146" s="31">
        <v>1</v>
      </c>
      <c r="U146" s="31">
        <v>0</v>
      </c>
      <c r="V146" s="31">
        <v>0</v>
      </c>
      <c r="W146" s="72">
        <v>1.5318273309999999</v>
      </c>
      <c r="X146" s="72">
        <v>10.08410168</v>
      </c>
    </row>
    <row r="147" spans="10:24" x14ac:dyDescent="0.25">
      <c r="J147" s="31" t="s">
        <v>326</v>
      </c>
      <c r="K147" s="31" t="s">
        <v>327</v>
      </c>
      <c r="L147" s="31">
        <v>1</v>
      </c>
      <c r="M147" s="31">
        <v>0</v>
      </c>
      <c r="N147" s="31">
        <v>0</v>
      </c>
      <c r="O147" s="72">
        <v>1.287963</v>
      </c>
      <c r="P147" s="72">
        <v>10.606030000000001</v>
      </c>
      <c r="R147" s="31" t="s">
        <v>326</v>
      </c>
      <c r="S147" s="31" t="s">
        <v>327</v>
      </c>
      <c r="T147" s="31">
        <v>1</v>
      </c>
      <c r="U147" s="31">
        <v>0</v>
      </c>
      <c r="V147" s="31">
        <v>0</v>
      </c>
      <c r="W147" s="72">
        <v>0.97418051999999999</v>
      </c>
      <c r="X147" s="72">
        <v>10.606033330000001</v>
      </c>
    </row>
    <row r="148" spans="10:24" x14ac:dyDescent="0.25">
      <c r="J148" s="31" t="s">
        <v>328</v>
      </c>
      <c r="K148" s="31" t="s">
        <v>329</v>
      </c>
      <c r="L148" s="31">
        <v>1</v>
      </c>
      <c r="M148" s="31">
        <v>0</v>
      </c>
      <c r="N148" s="31">
        <v>0</v>
      </c>
      <c r="O148" s="72">
        <v>1.178993</v>
      </c>
      <c r="P148" s="72">
        <v>10.56204</v>
      </c>
      <c r="R148" s="31" t="s">
        <v>328</v>
      </c>
      <c r="S148" s="31" t="s">
        <v>329</v>
      </c>
      <c r="T148" s="31">
        <v>1</v>
      </c>
      <c r="U148" s="31">
        <v>0</v>
      </c>
      <c r="V148" s="31">
        <v>0</v>
      </c>
      <c r="W148" s="72">
        <v>0.99117147900000002</v>
      </c>
      <c r="X148" s="72">
        <v>10.562044139999999</v>
      </c>
    </row>
    <row r="149" spans="10:24" x14ac:dyDescent="0.25">
      <c r="J149" s="31" t="s">
        <v>330</v>
      </c>
      <c r="K149" s="31" t="s">
        <v>331</v>
      </c>
      <c r="L149" s="31">
        <v>1</v>
      </c>
      <c r="M149" s="31">
        <v>0</v>
      </c>
      <c r="N149" s="31">
        <v>0</v>
      </c>
      <c r="O149" s="72">
        <v>1.1559999999999999</v>
      </c>
      <c r="P149" s="72">
        <v>10.67473</v>
      </c>
      <c r="R149" s="31" t="s">
        <v>330</v>
      </c>
      <c r="S149" s="31" t="s">
        <v>331</v>
      </c>
      <c r="T149" s="31">
        <v>1</v>
      </c>
      <c r="U149" s="31">
        <v>0</v>
      </c>
      <c r="V149" s="31">
        <v>0</v>
      </c>
      <c r="W149" s="72">
        <v>1.0652718539999999</v>
      </c>
      <c r="X149" s="72">
        <v>10.67472744</v>
      </c>
    </row>
    <row r="150" spans="10:24" x14ac:dyDescent="0.25">
      <c r="J150" s="31" t="s">
        <v>332</v>
      </c>
      <c r="K150" s="31" t="s">
        <v>333</v>
      </c>
      <c r="L150" s="31">
        <v>1</v>
      </c>
      <c r="M150" s="31">
        <v>0</v>
      </c>
      <c r="N150" s="31">
        <v>0</v>
      </c>
      <c r="O150" s="72">
        <v>1.350465</v>
      </c>
      <c r="P150" s="72">
        <v>10.198029999999999</v>
      </c>
      <c r="R150" s="31" t="s">
        <v>332</v>
      </c>
      <c r="S150" s="31" t="s">
        <v>333</v>
      </c>
      <c r="T150" s="31">
        <v>1</v>
      </c>
      <c r="U150" s="31">
        <v>0</v>
      </c>
      <c r="V150" s="31">
        <v>0</v>
      </c>
      <c r="W150" s="72">
        <v>1.370202661</v>
      </c>
      <c r="X150" s="72">
        <v>10.198030470000001</v>
      </c>
    </row>
    <row r="151" spans="10:24" x14ac:dyDescent="0.25">
      <c r="J151" s="31" t="s">
        <v>334</v>
      </c>
      <c r="K151" s="31" t="s">
        <v>335</v>
      </c>
      <c r="L151" s="31">
        <v>1</v>
      </c>
      <c r="M151" s="31">
        <v>0</v>
      </c>
      <c r="N151" s="31">
        <v>0</v>
      </c>
      <c r="O151" s="72">
        <v>1.1752130000000001</v>
      </c>
      <c r="P151" s="72">
        <v>10.81615</v>
      </c>
      <c r="R151" s="31" t="s">
        <v>334</v>
      </c>
      <c r="S151" s="31" t="s">
        <v>335</v>
      </c>
      <c r="T151" s="31">
        <v>1</v>
      </c>
      <c r="U151" s="31">
        <v>0</v>
      </c>
      <c r="V151" s="31">
        <v>0</v>
      </c>
      <c r="W151" s="72">
        <v>1.639510274</v>
      </c>
      <c r="X151" s="72">
        <v>10.816150670000001</v>
      </c>
    </row>
    <row r="152" spans="10:24" x14ac:dyDescent="0.25">
      <c r="J152" s="31" t="s">
        <v>336</v>
      </c>
      <c r="K152" s="31" t="s">
        <v>337</v>
      </c>
      <c r="L152" s="31">
        <v>1</v>
      </c>
      <c r="M152" s="31">
        <v>0</v>
      </c>
      <c r="N152" s="31">
        <v>0</v>
      </c>
      <c r="O152" s="72">
        <v>1.3993819999999999</v>
      </c>
      <c r="P152" s="72">
        <v>10.6257</v>
      </c>
      <c r="R152" s="31" t="s">
        <v>336</v>
      </c>
      <c r="S152" s="31" t="s">
        <v>337</v>
      </c>
      <c r="T152" s="31">
        <v>1</v>
      </c>
      <c r="U152" s="31">
        <v>0</v>
      </c>
      <c r="V152" s="31">
        <v>0</v>
      </c>
      <c r="W152" s="72">
        <v>1.1988387110000001</v>
      </c>
      <c r="X152" s="72">
        <v>10.625701899999999</v>
      </c>
    </row>
    <row r="153" spans="10:24" x14ac:dyDescent="0.25">
      <c r="J153" s="31" t="s">
        <v>338</v>
      </c>
      <c r="K153" s="31" t="s">
        <v>339</v>
      </c>
      <c r="L153" s="31">
        <v>1</v>
      </c>
      <c r="M153" s="31">
        <v>0</v>
      </c>
      <c r="N153" s="31">
        <v>0</v>
      </c>
      <c r="O153" s="72">
        <v>1.2100109999999999</v>
      </c>
      <c r="P153" s="72">
        <v>10.716989999999999</v>
      </c>
      <c r="R153" s="31" t="s">
        <v>338</v>
      </c>
      <c r="S153" s="31" t="s">
        <v>339</v>
      </c>
      <c r="T153" s="31">
        <v>1</v>
      </c>
      <c r="U153" s="31">
        <v>0</v>
      </c>
      <c r="V153" s="31">
        <v>0</v>
      </c>
      <c r="W153" s="72">
        <v>0.92535924899999999</v>
      </c>
      <c r="X153" s="72">
        <v>10.716993329999999</v>
      </c>
    </row>
    <row r="154" spans="10:24" x14ac:dyDescent="0.25">
      <c r="J154" s="31" t="s">
        <v>340</v>
      </c>
      <c r="K154" s="31" t="s">
        <v>341</v>
      </c>
      <c r="L154" s="31">
        <v>1</v>
      </c>
      <c r="M154" s="31">
        <v>0</v>
      </c>
      <c r="N154" s="31">
        <v>0</v>
      </c>
      <c r="O154" s="72">
        <v>1.672444</v>
      </c>
      <c r="P154" s="72">
        <v>10.32775</v>
      </c>
      <c r="R154" s="31" t="s">
        <v>340</v>
      </c>
      <c r="S154" s="31" t="s">
        <v>341</v>
      </c>
      <c r="T154" s="31">
        <v>1</v>
      </c>
      <c r="U154" s="31">
        <v>0</v>
      </c>
      <c r="V154" s="31">
        <v>0</v>
      </c>
      <c r="W154" s="72">
        <v>1.48182404</v>
      </c>
      <c r="X154" s="72">
        <v>10.3277483</v>
      </c>
    </row>
    <row r="155" spans="10:24" x14ac:dyDescent="0.25">
      <c r="J155" s="31" t="s">
        <v>342</v>
      </c>
      <c r="K155" s="31" t="s">
        <v>343</v>
      </c>
      <c r="L155" s="31">
        <v>1</v>
      </c>
      <c r="M155" s="31">
        <v>0</v>
      </c>
      <c r="N155" s="31">
        <v>0</v>
      </c>
      <c r="O155" s="72">
        <v>1.188574</v>
      </c>
      <c r="P155" s="72">
        <v>10.478529999999999</v>
      </c>
      <c r="R155" s="31" t="s">
        <v>342</v>
      </c>
      <c r="S155" s="31" t="s">
        <v>343</v>
      </c>
      <c r="T155" s="31">
        <v>1</v>
      </c>
      <c r="U155" s="31">
        <v>0</v>
      </c>
      <c r="V155" s="31">
        <v>0</v>
      </c>
      <c r="W155" s="72">
        <v>1.072177291</v>
      </c>
      <c r="X155" s="72">
        <v>10.47852707</v>
      </c>
    </row>
    <row r="156" spans="10:24" x14ac:dyDescent="0.25">
      <c r="J156" s="31" t="s">
        <v>344</v>
      </c>
      <c r="K156" s="31" t="s">
        <v>345</v>
      </c>
      <c r="L156" s="31">
        <v>1</v>
      </c>
      <c r="M156" s="31">
        <v>0</v>
      </c>
      <c r="N156" s="31">
        <v>0</v>
      </c>
      <c r="O156" s="72">
        <v>1.4331480000000001</v>
      </c>
      <c r="P156" s="72">
        <v>10.485010000000001</v>
      </c>
      <c r="R156" s="31" t="s">
        <v>344</v>
      </c>
      <c r="S156" s="31" t="s">
        <v>345</v>
      </c>
      <c r="T156" s="31">
        <v>1</v>
      </c>
      <c r="U156" s="31">
        <v>0</v>
      </c>
      <c r="V156" s="31">
        <v>0</v>
      </c>
      <c r="W156" s="72">
        <v>1.048348308</v>
      </c>
      <c r="X156" s="72">
        <v>10.485013009999999</v>
      </c>
    </row>
    <row r="157" spans="10:24" x14ac:dyDescent="0.25">
      <c r="J157" s="31" t="s">
        <v>346</v>
      </c>
      <c r="K157" s="31" t="s">
        <v>347</v>
      </c>
      <c r="L157" s="31">
        <v>1</v>
      </c>
      <c r="M157" s="31">
        <v>0</v>
      </c>
      <c r="N157" s="31">
        <v>0</v>
      </c>
      <c r="O157" s="72">
        <v>1.063396</v>
      </c>
      <c r="P157" s="72">
        <v>10.34909</v>
      </c>
      <c r="R157" s="31" t="s">
        <v>346</v>
      </c>
      <c r="S157" s="31" t="s">
        <v>347</v>
      </c>
      <c r="T157" s="31">
        <v>1</v>
      </c>
      <c r="U157" s="31">
        <v>0</v>
      </c>
      <c r="V157" s="31">
        <v>0</v>
      </c>
      <c r="W157" s="72">
        <v>1.3869531150000001</v>
      </c>
      <c r="X157" s="72">
        <v>10.34908676</v>
      </c>
    </row>
    <row r="158" spans="10:24" x14ac:dyDescent="0.25">
      <c r="J158" s="31" t="s">
        <v>348</v>
      </c>
      <c r="K158" s="31" t="s">
        <v>349</v>
      </c>
      <c r="L158" s="31">
        <v>1</v>
      </c>
      <c r="M158" s="31">
        <v>0</v>
      </c>
      <c r="N158" s="31">
        <v>0</v>
      </c>
      <c r="O158" s="72">
        <v>1.130827</v>
      </c>
      <c r="P158" s="72">
        <v>9.8942910000000008</v>
      </c>
      <c r="R158" s="31" t="s">
        <v>348</v>
      </c>
      <c r="S158" s="31" t="s">
        <v>349</v>
      </c>
      <c r="T158" s="31">
        <v>1</v>
      </c>
      <c r="U158" s="31">
        <v>0</v>
      </c>
      <c r="V158" s="31">
        <v>0</v>
      </c>
      <c r="W158" s="72">
        <v>1.6226474049999999</v>
      </c>
      <c r="X158" s="72">
        <v>9.8942909239999999</v>
      </c>
    </row>
    <row r="159" spans="10:24" x14ac:dyDescent="0.25">
      <c r="J159" s="31" t="s">
        <v>350</v>
      </c>
      <c r="K159" s="31" t="s">
        <v>351</v>
      </c>
      <c r="L159" s="31">
        <v>1</v>
      </c>
      <c r="M159" s="31">
        <v>0</v>
      </c>
      <c r="N159" s="31">
        <v>0</v>
      </c>
      <c r="O159" s="72">
        <v>1.104536</v>
      </c>
      <c r="P159" s="72">
        <v>10.032389999999999</v>
      </c>
      <c r="R159" s="31" t="s">
        <v>350</v>
      </c>
      <c r="S159" s="31" t="s">
        <v>351</v>
      </c>
      <c r="T159" s="31">
        <v>1</v>
      </c>
      <c r="U159" s="31">
        <v>0</v>
      </c>
      <c r="V159" s="31">
        <v>0</v>
      </c>
      <c r="W159" s="72">
        <v>1.7449706789999999</v>
      </c>
      <c r="X159" s="72">
        <v>10.03239441</v>
      </c>
    </row>
    <row r="160" spans="10:24" x14ac:dyDescent="0.25">
      <c r="J160" s="31" t="s">
        <v>352</v>
      </c>
      <c r="K160" s="31" t="s">
        <v>353</v>
      </c>
      <c r="L160" s="31">
        <v>1</v>
      </c>
      <c r="M160" s="31">
        <v>0</v>
      </c>
      <c r="N160" s="31">
        <v>0</v>
      </c>
      <c r="O160" s="72">
        <v>1.178477</v>
      </c>
      <c r="P160" s="72">
        <v>11.441129999999999</v>
      </c>
      <c r="R160" s="31" t="s">
        <v>352</v>
      </c>
      <c r="S160" s="31" t="s">
        <v>353</v>
      </c>
      <c r="T160" s="31">
        <v>1</v>
      </c>
      <c r="U160" s="31">
        <v>0</v>
      </c>
      <c r="V160" s="31">
        <v>0</v>
      </c>
      <c r="W160" s="72">
        <v>0.80305433299999995</v>
      </c>
      <c r="X160" s="72">
        <v>11.441126819999999</v>
      </c>
    </row>
    <row r="161" spans="10:24" x14ac:dyDescent="0.25">
      <c r="J161" s="31" t="s">
        <v>354</v>
      </c>
      <c r="K161" s="31" t="s">
        <v>355</v>
      </c>
      <c r="L161" s="31">
        <v>1</v>
      </c>
      <c r="M161" s="31">
        <v>0</v>
      </c>
      <c r="N161" s="31">
        <v>0</v>
      </c>
      <c r="O161" s="72">
        <v>0.99770499999999995</v>
      </c>
      <c r="P161" s="72">
        <v>11.653600000000001</v>
      </c>
      <c r="R161" s="31" t="s">
        <v>354</v>
      </c>
      <c r="S161" s="31" t="s">
        <v>355</v>
      </c>
      <c r="T161" s="31">
        <v>1</v>
      </c>
      <c r="U161" s="31">
        <v>0</v>
      </c>
      <c r="V161" s="31">
        <v>0</v>
      </c>
      <c r="W161" s="72">
        <v>1.5277633669999999</v>
      </c>
      <c r="X161" s="72">
        <v>11.65360355</v>
      </c>
    </row>
    <row r="162" spans="10:24" x14ac:dyDescent="0.25">
      <c r="J162" s="31" t="s">
        <v>356</v>
      </c>
      <c r="K162" s="31" t="s">
        <v>357</v>
      </c>
      <c r="L162" s="31">
        <v>1</v>
      </c>
      <c r="M162" s="31">
        <v>0</v>
      </c>
      <c r="N162" s="31">
        <v>0</v>
      </c>
      <c r="O162" s="72">
        <v>1.2407820000000001</v>
      </c>
      <c r="P162" s="72">
        <v>10.29302</v>
      </c>
      <c r="R162" s="31" t="s">
        <v>356</v>
      </c>
      <c r="S162" s="31" t="s">
        <v>357</v>
      </c>
      <c r="T162" s="31">
        <v>1</v>
      </c>
      <c r="U162" s="31">
        <v>0</v>
      </c>
      <c r="V162" s="31">
        <v>0</v>
      </c>
      <c r="W162" s="72">
        <v>1.5372678040000001</v>
      </c>
      <c r="X162" s="72">
        <v>10.29301834</v>
      </c>
    </row>
    <row r="163" spans="10:24" x14ac:dyDescent="0.25">
      <c r="J163" s="31" t="s">
        <v>358</v>
      </c>
      <c r="K163" s="31" t="s">
        <v>359</v>
      </c>
      <c r="L163" s="31">
        <v>1</v>
      </c>
      <c r="M163" s="31">
        <v>0</v>
      </c>
      <c r="N163" s="31">
        <v>0</v>
      </c>
      <c r="O163" s="72">
        <v>1.2795529999999999</v>
      </c>
      <c r="P163" s="72">
        <v>10.754580000000001</v>
      </c>
      <c r="R163" s="31" t="s">
        <v>358</v>
      </c>
      <c r="S163" s="31" t="s">
        <v>359</v>
      </c>
      <c r="T163" s="31">
        <v>1</v>
      </c>
      <c r="U163" s="31">
        <v>0</v>
      </c>
      <c r="V163" s="31">
        <v>0</v>
      </c>
      <c r="W163" s="72">
        <v>1.067556739</v>
      </c>
      <c r="X163" s="72">
        <v>10.754582409999999</v>
      </c>
    </row>
    <row r="164" spans="10:24" x14ac:dyDescent="0.25">
      <c r="J164" s="31" t="s">
        <v>360</v>
      </c>
      <c r="K164" s="31" t="s">
        <v>361</v>
      </c>
      <c r="L164" s="31">
        <v>1</v>
      </c>
      <c r="M164" s="31">
        <v>0</v>
      </c>
      <c r="N164" s="31">
        <v>0</v>
      </c>
      <c r="O164" s="72">
        <v>1.4418770000000001</v>
      </c>
      <c r="P164" s="72">
        <v>10.38316</v>
      </c>
      <c r="R164" s="31" t="s">
        <v>360</v>
      </c>
      <c r="S164" s="31" t="s">
        <v>361</v>
      </c>
      <c r="T164" s="31">
        <v>1</v>
      </c>
      <c r="U164" s="31">
        <v>0</v>
      </c>
      <c r="V164" s="31">
        <v>0</v>
      </c>
      <c r="W164" s="72">
        <v>1.2359006400000001</v>
      </c>
      <c r="X164" s="72">
        <v>10.38315678</v>
      </c>
    </row>
    <row r="165" spans="10:24" x14ac:dyDescent="0.25">
      <c r="J165" s="31" t="s">
        <v>362</v>
      </c>
      <c r="K165" s="31" t="s">
        <v>363</v>
      </c>
      <c r="L165" s="31">
        <v>1</v>
      </c>
      <c r="M165" s="31">
        <v>0</v>
      </c>
      <c r="N165" s="31">
        <v>0</v>
      </c>
      <c r="O165" s="72">
        <v>1.553701</v>
      </c>
      <c r="P165" s="72">
        <v>11.04542</v>
      </c>
      <c r="R165" s="31" t="s">
        <v>362</v>
      </c>
      <c r="S165" s="31" t="s">
        <v>363</v>
      </c>
      <c r="T165" s="31">
        <v>1</v>
      </c>
      <c r="U165" s="31">
        <v>0</v>
      </c>
      <c r="V165" s="31">
        <v>0</v>
      </c>
      <c r="W165" s="72">
        <v>0.88038504100000003</v>
      </c>
      <c r="X165" s="72">
        <v>11.04541588</v>
      </c>
    </row>
    <row r="166" spans="10:24" x14ac:dyDescent="0.25">
      <c r="J166" s="31" t="s">
        <v>364</v>
      </c>
      <c r="K166" s="31" t="s">
        <v>365</v>
      </c>
      <c r="L166" s="31">
        <v>1</v>
      </c>
      <c r="M166" s="31">
        <v>0</v>
      </c>
      <c r="N166" s="31">
        <v>0</v>
      </c>
      <c r="O166" s="72">
        <v>1.259822</v>
      </c>
      <c r="P166" s="72">
        <v>10.188230000000001</v>
      </c>
      <c r="R166" s="31" t="s">
        <v>364</v>
      </c>
      <c r="S166" s="31" t="s">
        <v>365</v>
      </c>
      <c r="T166" s="31">
        <v>1</v>
      </c>
      <c r="U166" s="31">
        <v>0</v>
      </c>
      <c r="V166" s="31">
        <v>0</v>
      </c>
      <c r="W166" s="72">
        <v>1.3601834770000001</v>
      </c>
      <c r="X166" s="72">
        <v>10.18822956</v>
      </c>
    </row>
    <row r="167" spans="10:24" x14ac:dyDescent="0.25">
      <c r="J167" s="31" t="s">
        <v>366</v>
      </c>
      <c r="K167" s="31" t="s">
        <v>367</v>
      </c>
      <c r="L167" s="31">
        <v>1</v>
      </c>
      <c r="M167" s="31">
        <v>0</v>
      </c>
      <c r="N167" s="31">
        <v>0</v>
      </c>
      <c r="O167" s="72">
        <v>1.096319</v>
      </c>
      <c r="P167" s="72">
        <v>11.226749999999999</v>
      </c>
      <c r="R167" s="31" t="s">
        <v>366</v>
      </c>
      <c r="S167" s="31" t="s">
        <v>367</v>
      </c>
      <c r="T167" s="31">
        <v>1</v>
      </c>
      <c r="U167" s="31">
        <v>0</v>
      </c>
      <c r="V167" s="31">
        <v>0</v>
      </c>
      <c r="W167" s="72">
        <v>1.234337091</v>
      </c>
      <c r="X167" s="72">
        <v>11.226751330000001</v>
      </c>
    </row>
    <row r="168" spans="10:24" x14ac:dyDescent="0.25">
      <c r="J168" s="31" t="s">
        <v>368</v>
      </c>
      <c r="K168" s="31" t="s">
        <v>369</v>
      </c>
      <c r="L168" s="31">
        <v>1</v>
      </c>
      <c r="M168" s="31">
        <v>0</v>
      </c>
      <c r="N168" s="31">
        <v>0</v>
      </c>
      <c r="O168" s="72">
        <v>1.2529889999999999</v>
      </c>
      <c r="P168" s="72">
        <v>10.15654</v>
      </c>
      <c r="R168" s="31" t="s">
        <v>368</v>
      </c>
      <c r="S168" s="31" t="s">
        <v>369</v>
      </c>
      <c r="T168" s="31">
        <v>1</v>
      </c>
      <c r="U168" s="31">
        <v>0</v>
      </c>
      <c r="V168" s="31">
        <v>0</v>
      </c>
      <c r="W168" s="72">
        <v>1.795324087</v>
      </c>
      <c r="X168" s="72">
        <v>10.15653706</v>
      </c>
    </row>
    <row r="169" spans="10:24" x14ac:dyDescent="0.25">
      <c r="J169" s="31" t="s">
        <v>370</v>
      </c>
      <c r="K169" s="31" t="s">
        <v>371</v>
      </c>
      <c r="L169" s="31">
        <v>1</v>
      </c>
      <c r="M169" s="31">
        <v>0</v>
      </c>
      <c r="N169" s="31">
        <v>0</v>
      </c>
      <c r="O169" s="72">
        <v>1.1024430000000001</v>
      </c>
      <c r="P169" s="72">
        <v>10.267239999999999</v>
      </c>
      <c r="R169" s="31" t="s">
        <v>370</v>
      </c>
      <c r="S169" s="31" t="s">
        <v>371</v>
      </c>
      <c r="T169" s="31">
        <v>1</v>
      </c>
      <c r="U169" s="31">
        <v>0</v>
      </c>
      <c r="V169" s="31">
        <v>0</v>
      </c>
      <c r="W169" s="72">
        <v>1.217582226</v>
      </c>
      <c r="X169" s="72">
        <v>10.267241479999999</v>
      </c>
    </row>
    <row r="170" spans="10:24" x14ac:dyDescent="0.25">
      <c r="J170" s="31" t="s">
        <v>372</v>
      </c>
      <c r="K170" s="31" t="s">
        <v>373</v>
      </c>
      <c r="L170" s="31">
        <v>1</v>
      </c>
      <c r="M170" s="31">
        <v>0</v>
      </c>
      <c r="N170" s="31">
        <v>0</v>
      </c>
      <c r="O170" s="72">
        <v>1.174518</v>
      </c>
      <c r="P170" s="72">
        <v>10.388</v>
      </c>
      <c r="R170" s="31" t="s">
        <v>372</v>
      </c>
      <c r="S170" s="31" t="s">
        <v>373</v>
      </c>
      <c r="T170" s="31">
        <v>1</v>
      </c>
      <c r="U170" s="31">
        <v>0</v>
      </c>
      <c r="V170" s="31">
        <v>0</v>
      </c>
      <c r="W170" s="72">
        <v>1.128754735</v>
      </c>
      <c r="X170" s="72">
        <v>10.38800049</v>
      </c>
    </row>
    <row r="171" spans="10:24" x14ac:dyDescent="0.25">
      <c r="J171" s="31" t="s">
        <v>374</v>
      </c>
      <c r="K171" s="31" t="s">
        <v>375</v>
      </c>
      <c r="L171" s="31">
        <v>1</v>
      </c>
      <c r="M171" s="31">
        <v>0</v>
      </c>
      <c r="N171" s="31">
        <v>0</v>
      </c>
      <c r="O171" s="72">
        <v>1.29552</v>
      </c>
      <c r="P171" s="72">
        <v>10.68676</v>
      </c>
      <c r="R171" s="31" t="s">
        <v>374</v>
      </c>
      <c r="S171" s="31" t="s">
        <v>375</v>
      </c>
      <c r="T171" s="31">
        <v>1</v>
      </c>
      <c r="U171" s="31">
        <v>0</v>
      </c>
      <c r="V171" s="31">
        <v>0</v>
      </c>
      <c r="W171" s="72">
        <v>0.91110110300000002</v>
      </c>
      <c r="X171" s="72">
        <v>10.686764719999999</v>
      </c>
    </row>
    <row r="172" spans="10:24" x14ac:dyDescent="0.25">
      <c r="J172" s="31" t="s">
        <v>376</v>
      </c>
      <c r="K172" s="31" t="s">
        <v>377</v>
      </c>
      <c r="L172" s="31">
        <v>1</v>
      </c>
      <c r="M172" s="31">
        <v>0</v>
      </c>
      <c r="N172" s="31">
        <v>0</v>
      </c>
      <c r="O172" s="72">
        <v>1.5027839999999999</v>
      </c>
      <c r="P172" s="72">
        <v>10.91094</v>
      </c>
      <c r="R172" s="31" t="s">
        <v>376</v>
      </c>
      <c r="S172" s="31" t="s">
        <v>377</v>
      </c>
      <c r="T172" s="31">
        <v>1</v>
      </c>
      <c r="U172" s="31">
        <v>0</v>
      </c>
      <c r="V172" s="31">
        <v>0</v>
      </c>
      <c r="W172" s="72">
        <v>0.83141148099999995</v>
      </c>
      <c r="X172" s="72">
        <v>10.91094112</v>
      </c>
    </row>
    <row r="173" spans="10:24" x14ac:dyDescent="0.25">
      <c r="J173" s="31" t="s">
        <v>378</v>
      </c>
      <c r="K173" s="31" t="s">
        <v>379</v>
      </c>
      <c r="L173" s="31">
        <v>1</v>
      </c>
      <c r="M173" s="31">
        <v>0</v>
      </c>
      <c r="N173" s="31">
        <v>0</v>
      </c>
      <c r="O173" s="72">
        <v>1.035372</v>
      </c>
      <c r="P173" s="72">
        <v>10.61589</v>
      </c>
      <c r="R173" s="31" t="s">
        <v>378</v>
      </c>
      <c r="S173" s="31" t="s">
        <v>379</v>
      </c>
      <c r="T173" s="31">
        <v>1</v>
      </c>
      <c r="U173" s="31">
        <v>0</v>
      </c>
      <c r="V173" s="31">
        <v>0</v>
      </c>
      <c r="W173" s="72">
        <v>2.0153272150000001</v>
      </c>
      <c r="X173" s="72">
        <v>10.61588573</v>
      </c>
    </row>
    <row r="174" spans="10:24" x14ac:dyDescent="0.25">
      <c r="J174" s="31" t="s">
        <v>380</v>
      </c>
      <c r="K174" s="31" t="s">
        <v>381</v>
      </c>
      <c r="L174" s="31">
        <v>1</v>
      </c>
      <c r="M174" s="31">
        <v>0</v>
      </c>
      <c r="N174" s="31">
        <v>0</v>
      </c>
      <c r="O174" s="72">
        <v>1.0704089999999999</v>
      </c>
      <c r="P174" s="72">
        <v>10.524649999999999</v>
      </c>
      <c r="R174" s="31" t="s">
        <v>380</v>
      </c>
      <c r="S174" s="31" t="s">
        <v>381</v>
      </c>
      <c r="T174" s="31">
        <v>1</v>
      </c>
      <c r="U174" s="31">
        <v>0</v>
      </c>
      <c r="V174" s="31">
        <v>0</v>
      </c>
      <c r="W174" s="72">
        <v>0.90958249599999996</v>
      </c>
      <c r="X174" s="72">
        <v>10.52464676</v>
      </c>
    </row>
    <row r="175" spans="10:24" x14ac:dyDescent="0.25">
      <c r="J175" s="31" t="s">
        <v>382</v>
      </c>
      <c r="K175" s="31" t="s">
        <v>383</v>
      </c>
      <c r="L175" s="31">
        <v>1</v>
      </c>
      <c r="M175" s="31">
        <v>0</v>
      </c>
      <c r="N175" s="31">
        <v>0</v>
      </c>
      <c r="O175" s="72">
        <v>1</v>
      </c>
      <c r="P175" s="72">
        <v>10.816079999999999</v>
      </c>
      <c r="R175" s="31" t="s">
        <v>382</v>
      </c>
      <c r="S175" s="31" t="s">
        <v>383</v>
      </c>
      <c r="T175" s="31">
        <v>1</v>
      </c>
      <c r="U175" s="31">
        <v>0</v>
      </c>
      <c r="V175" s="31">
        <v>0</v>
      </c>
      <c r="W175" s="72">
        <v>1</v>
      </c>
      <c r="X175" s="72">
        <v>10.816082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80707-0BCA-43CC-8441-728E9A67793B}">
  <dimension ref="H2:AG203"/>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22.140625"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33" x14ac:dyDescent="0.25">
      <c r="J2" s="40" t="s">
        <v>390</v>
      </c>
    </row>
    <row r="3" spans="10:33" x14ac:dyDescent="0.25">
      <c r="J3" s="33"/>
    </row>
    <row r="5" spans="10:33" x14ac:dyDescent="0.25">
      <c r="J5" s="35" t="s">
        <v>391</v>
      </c>
      <c r="Q5" s="35" t="s">
        <v>397</v>
      </c>
      <c r="AB5" s="35" t="s">
        <v>400</v>
      </c>
    </row>
    <row r="6" spans="10:33" x14ac:dyDescent="0.25">
      <c r="J6" s="38" t="s">
        <v>392</v>
      </c>
      <c r="Q6" s="38" t="s">
        <v>398</v>
      </c>
    </row>
    <row r="8" spans="10:33" x14ac:dyDescent="0.25">
      <c r="O8" s="36"/>
      <c r="P8" s="36"/>
    </row>
    <row r="9" spans="10:33" x14ac:dyDescent="0.25">
      <c r="J9" s="31" t="s">
        <v>393</v>
      </c>
      <c r="K9" s="31" t="s">
        <v>607</v>
      </c>
      <c r="L9" s="31" t="s">
        <v>405</v>
      </c>
      <c r="M9" s="31" t="s">
        <v>608</v>
      </c>
      <c r="N9" s="31" t="s">
        <v>406</v>
      </c>
      <c r="O9" s="36" t="s">
        <v>609</v>
      </c>
      <c r="P9" s="36"/>
      <c r="Q9" s="31" t="s">
        <v>10</v>
      </c>
      <c r="R9" s="31" t="s">
        <v>383</v>
      </c>
      <c r="S9" s="31" t="s">
        <v>344</v>
      </c>
      <c r="T9" s="36" t="s">
        <v>330</v>
      </c>
      <c r="U9" s="36" t="s">
        <v>328</v>
      </c>
      <c r="V9" s="36" t="s">
        <v>188</v>
      </c>
      <c r="W9" s="31" t="s">
        <v>605</v>
      </c>
      <c r="X9" s="31" t="s">
        <v>399</v>
      </c>
      <c r="Y9" s="31" t="s">
        <v>604</v>
      </c>
      <c r="AB9" s="31" t="s">
        <v>401</v>
      </c>
      <c r="AC9" s="31" t="s">
        <v>40</v>
      </c>
      <c r="AD9" s="31" t="s">
        <v>404</v>
      </c>
      <c r="AE9" s="31" t="s">
        <v>388</v>
      </c>
      <c r="AF9" s="31" t="s">
        <v>606</v>
      </c>
      <c r="AG9" s="31" t="s">
        <v>450</v>
      </c>
    </row>
    <row r="10" spans="10:33" x14ac:dyDescent="0.25">
      <c r="J10" s="31" t="s">
        <v>394</v>
      </c>
      <c r="K10" s="72">
        <v>2.866295</v>
      </c>
      <c r="L10" s="72">
        <v>3.5998990000000002</v>
      </c>
      <c r="M10" s="72">
        <v>6.1903569999999997</v>
      </c>
      <c r="N10" s="72">
        <v>10.262689999999999</v>
      </c>
      <c r="O10" s="72">
        <v>11.661350000000001</v>
      </c>
      <c r="P10" s="43"/>
      <c r="Q10" s="31">
        <v>1990</v>
      </c>
      <c r="R10" s="72">
        <v>0.18248800000000001</v>
      </c>
      <c r="S10" s="72">
        <v>0.203435</v>
      </c>
      <c r="T10" s="72">
        <v>0.20896400000000001</v>
      </c>
      <c r="U10" s="72">
        <v>7.8273999999999996E-2</v>
      </c>
      <c r="V10" s="72">
        <v>1.0833000000000001E-2</v>
      </c>
      <c r="W10" s="72">
        <v>0.17821600000000001</v>
      </c>
      <c r="X10" s="72">
        <v>0.259851</v>
      </c>
      <c r="Y10" s="72">
        <v>4.3470000000000002E-2</v>
      </c>
      <c r="AB10" s="31">
        <v>582</v>
      </c>
      <c r="AC10" s="31">
        <v>0</v>
      </c>
      <c r="AD10" s="31">
        <v>0</v>
      </c>
      <c r="AE10" s="31">
        <v>1</v>
      </c>
      <c r="AF10" s="72">
        <v>-0.29625000000000001</v>
      </c>
      <c r="AG10" s="72">
        <v>8.4589230000000004</v>
      </c>
    </row>
    <row r="11" spans="10:33" x14ac:dyDescent="0.25">
      <c r="J11" s="31" t="s">
        <v>395</v>
      </c>
      <c r="K11" s="72">
        <v>1.740618</v>
      </c>
      <c r="L11" s="72">
        <v>3.345307</v>
      </c>
      <c r="M11" s="72">
        <v>4.5866619999999996</v>
      </c>
      <c r="N11" s="72">
        <v>5.3886019999999997</v>
      </c>
      <c r="O11" s="72">
        <v>6.2802790000000002</v>
      </c>
      <c r="Q11" s="31">
        <v>1991</v>
      </c>
      <c r="R11" s="72">
        <v>0.20019200000000001</v>
      </c>
      <c r="S11" s="72">
        <v>0.22392100000000001</v>
      </c>
      <c r="T11" s="72">
        <v>0.196907</v>
      </c>
      <c r="U11" s="72">
        <v>8.2889000000000004E-2</v>
      </c>
      <c r="V11" s="72">
        <v>1.3908E-2</v>
      </c>
      <c r="W11" s="72">
        <v>0.19411</v>
      </c>
      <c r="X11" s="72">
        <v>0.261154</v>
      </c>
      <c r="Y11" s="72">
        <v>4.8182999999999997E-2</v>
      </c>
      <c r="AB11" s="31">
        <v>522</v>
      </c>
      <c r="AC11" s="31">
        <v>0</v>
      </c>
      <c r="AD11" s="31">
        <v>0</v>
      </c>
      <c r="AE11" s="31">
        <v>1</v>
      </c>
      <c r="AF11" s="72">
        <v>-0.17229</v>
      </c>
      <c r="AG11" s="72">
        <v>7.8809899999999997</v>
      </c>
    </row>
    <row r="12" spans="10:33" x14ac:dyDescent="0.25">
      <c r="J12" s="31" t="s">
        <v>396</v>
      </c>
      <c r="K12" s="72">
        <v>2.4403519999999999</v>
      </c>
      <c r="L12" s="72">
        <v>3.7198340000000001</v>
      </c>
      <c r="M12" s="72">
        <v>4.517118</v>
      </c>
      <c r="N12" s="72">
        <v>4.9943710000000001</v>
      </c>
      <c r="O12" s="72">
        <v>5.6675040000000001</v>
      </c>
      <c r="Q12" s="31">
        <v>1992</v>
      </c>
      <c r="R12" s="72">
        <v>0.214971</v>
      </c>
      <c r="S12" s="72">
        <v>0.24357999999999999</v>
      </c>
      <c r="T12" s="72">
        <v>0.213311</v>
      </c>
      <c r="U12" s="72">
        <v>9.1072E-2</v>
      </c>
      <c r="V12" s="72">
        <v>1.3173000000000001E-2</v>
      </c>
      <c r="W12" s="72">
        <v>0.21768799999999999</v>
      </c>
      <c r="X12" s="72">
        <v>0.276557</v>
      </c>
      <c r="Y12" s="72">
        <v>7.2594000000000006E-2</v>
      </c>
      <c r="AB12" s="31">
        <v>738</v>
      </c>
      <c r="AC12" s="31">
        <v>0</v>
      </c>
      <c r="AD12" s="31">
        <v>0</v>
      </c>
      <c r="AE12" s="31">
        <v>1</v>
      </c>
      <c r="AF12" s="72">
        <v>-0.2359</v>
      </c>
      <c r="AG12" s="72">
        <v>7.7412520000000002</v>
      </c>
    </row>
    <row r="13" spans="10:33" x14ac:dyDescent="0.25">
      <c r="Q13" s="31">
        <v>1993</v>
      </c>
      <c r="R13" s="72">
        <v>0.22470399999999999</v>
      </c>
      <c r="S13" s="72">
        <v>0.26043100000000002</v>
      </c>
      <c r="T13" s="72">
        <v>0.17374000000000001</v>
      </c>
      <c r="U13" s="72">
        <v>7.8963000000000005E-2</v>
      </c>
      <c r="V13" s="72">
        <v>1.5221999999999999E-2</v>
      </c>
      <c r="W13" s="72">
        <v>0.24837100000000001</v>
      </c>
      <c r="X13" s="72">
        <v>0.26213500000000001</v>
      </c>
      <c r="Y13" s="72">
        <v>8.8141999999999998E-2</v>
      </c>
      <c r="AB13" s="31">
        <v>674</v>
      </c>
      <c r="AC13" s="31">
        <v>0</v>
      </c>
      <c r="AD13" s="31">
        <v>0</v>
      </c>
      <c r="AE13" s="31">
        <v>1</v>
      </c>
      <c r="AF13" s="72">
        <v>-0.43654999999999999</v>
      </c>
      <c r="AG13" s="72">
        <v>7.2237689999999999</v>
      </c>
    </row>
    <row r="14" spans="10:33" x14ac:dyDescent="0.25">
      <c r="Q14" s="31">
        <v>1994</v>
      </c>
      <c r="R14" s="72">
        <v>0.25214399999999998</v>
      </c>
      <c r="S14" s="72">
        <v>0.28494900000000001</v>
      </c>
      <c r="T14" s="72">
        <v>0.20027</v>
      </c>
      <c r="U14" s="72">
        <v>9.1752E-2</v>
      </c>
      <c r="V14" s="72">
        <v>2.1831E-2</v>
      </c>
      <c r="W14" s="72">
        <v>0.30169600000000002</v>
      </c>
      <c r="X14" s="72">
        <v>0.30879899999999999</v>
      </c>
      <c r="Y14" s="72">
        <v>0.11144900000000001</v>
      </c>
      <c r="AB14" s="31">
        <v>622</v>
      </c>
      <c r="AC14" s="31">
        <v>0</v>
      </c>
      <c r="AD14" s="31">
        <v>0</v>
      </c>
      <c r="AE14" s="31">
        <v>1</v>
      </c>
      <c r="AF14" s="72">
        <v>-0.38868000000000003</v>
      </c>
      <c r="AG14" s="72">
        <v>7.9760309999999999</v>
      </c>
    </row>
    <row r="15" spans="10:33" x14ac:dyDescent="0.25">
      <c r="Q15" s="31">
        <v>1995</v>
      </c>
      <c r="R15" s="72">
        <v>0.28137400000000001</v>
      </c>
      <c r="S15" s="72">
        <v>0.31144100000000002</v>
      </c>
      <c r="T15" s="72">
        <v>0.24554799999999999</v>
      </c>
      <c r="U15" s="72">
        <v>0.112557</v>
      </c>
      <c r="V15" s="72">
        <v>3.1350000000000003E-2</v>
      </c>
      <c r="W15" s="72">
        <v>0.370892</v>
      </c>
      <c r="X15" s="72">
        <v>0.39099800000000001</v>
      </c>
      <c r="Y15" s="72">
        <v>0.14036899999999999</v>
      </c>
      <c r="AB15" s="31">
        <v>668</v>
      </c>
      <c r="AC15" s="31">
        <v>0</v>
      </c>
      <c r="AD15" s="31">
        <v>0</v>
      </c>
      <c r="AE15" s="31">
        <v>1</v>
      </c>
      <c r="AF15" s="72">
        <v>0.10186199999999999</v>
      </c>
      <c r="AG15" s="72">
        <v>7.0383880000000003</v>
      </c>
    </row>
    <row r="16" spans="10:33" x14ac:dyDescent="0.25">
      <c r="Q16" s="31">
        <v>1996</v>
      </c>
      <c r="R16" s="72">
        <v>0.30596099999999998</v>
      </c>
      <c r="S16" s="72">
        <v>0.28583599999999998</v>
      </c>
      <c r="T16" s="72">
        <v>0.25069799999999998</v>
      </c>
      <c r="U16" s="72">
        <v>0.115394</v>
      </c>
      <c r="V16" s="72">
        <v>3.5268000000000001E-2</v>
      </c>
      <c r="W16" s="72">
        <v>0.38945999999999997</v>
      </c>
      <c r="X16" s="72">
        <v>0.43252299999999999</v>
      </c>
      <c r="Y16" s="72">
        <v>0.17599000000000001</v>
      </c>
      <c r="AB16" s="31">
        <v>628</v>
      </c>
      <c r="AC16" s="31">
        <v>0</v>
      </c>
      <c r="AD16" s="31">
        <v>0</v>
      </c>
      <c r="AE16" s="31">
        <v>1</v>
      </c>
      <c r="AF16" s="72">
        <v>0.245306</v>
      </c>
      <c r="AG16" s="72">
        <v>7.6908539999999999</v>
      </c>
    </row>
    <row r="17" spans="17:33" x14ac:dyDescent="0.25">
      <c r="Q17" s="31">
        <v>1997</v>
      </c>
      <c r="R17" s="72">
        <v>0.35236099999999998</v>
      </c>
      <c r="S17" s="72">
        <v>0.29127500000000001</v>
      </c>
      <c r="T17" s="72">
        <v>0.249362</v>
      </c>
      <c r="U17" s="72">
        <v>0.11814</v>
      </c>
      <c r="V17" s="72">
        <v>4.3650000000000001E-2</v>
      </c>
      <c r="W17" s="72">
        <v>0.40650199999999997</v>
      </c>
      <c r="X17" s="72">
        <v>0.45622699999999999</v>
      </c>
      <c r="Y17" s="72">
        <v>0.199879</v>
      </c>
      <c r="AB17" s="31">
        <v>634</v>
      </c>
      <c r="AC17" s="31">
        <v>0</v>
      </c>
      <c r="AD17" s="31">
        <v>0</v>
      </c>
      <c r="AE17" s="31">
        <v>1</v>
      </c>
      <c r="AF17" s="72">
        <v>-6.2719999999999998E-2</v>
      </c>
      <c r="AG17" s="72">
        <v>8.7700069999999997</v>
      </c>
    </row>
    <row r="18" spans="17:33" x14ac:dyDescent="0.25">
      <c r="Q18" s="31">
        <v>1998</v>
      </c>
      <c r="R18" s="72">
        <v>0.35797200000000001</v>
      </c>
      <c r="S18" s="72">
        <v>0.26876899999999998</v>
      </c>
      <c r="T18" s="72">
        <v>0.273561</v>
      </c>
      <c r="U18" s="72">
        <v>0.13187199999999999</v>
      </c>
      <c r="V18" s="72">
        <v>5.0189999999999999E-2</v>
      </c>
      <c r="W18" s="72">
        <v>0.39037100000000002</v>
      </c>
      <c r="X18" s="72">
        <v>0.47848000000000002</v>
      </c>
      <c r="Y18" s="72">
        <v>0.224688</v>
      </c>
      <c r="AB18" s="31">
        <v>537</v>
      </c>
      <c r="AC18" s="31">
        <v>0</v>
      </c>
      <c r="AD18" s="31">
        <v>0</v>
      </c>
      <c r="AE18" s="31">
        <v>1</v>
      </c>
      <c r="AF18" s="72">
        <v>-4.5949999999999998E-2</v>
      </c>
      <c r="AG18" s="72">
        <v>8.911467</v>
      </c>
    </row>
    <row r="19" spans="17:33" x14ac:dyDescent="0.25">
      <c r="Q19" s="31">
        <v>1999</v>
      </c>
      <c r="R19" s="72">
        <v>0.368927</v>
      </c>
      <c r="S19" s="72">
        <v>0.28634999999999999</v>
      </c>
      <c r="T19" s="72">
        <v>0.27369399999999999</v>
      </c>
      <c r="U19" s="72">
        <v>0.13026499999999999</v>
      </c>
      <c r="V19" s="72">
        <v>5.8764999999999998E-2</v>
      </c>
      <c r="W19" s="72">
        <v>0.430813</v>
      </c>
      <c r="X19" s="72">
        <v>0.53317099999999995</v>
      </c>
      <c r="Y19" s="72">
        <v>0.25977299999999998</v>
      </c>
      <c r="AB19" s="31">
        <v>618</v>
      </c>
      <c r="AC19" s="31">
        <v>0</v>
      </c>
      <c r="AD19" s="31">
        <v>0</v>
      </c>
      <c r="AE19" s="31">
        <v>1</v>
      </c>
      <c r="AF19" s="72">
        <v>5.1548999999999998E-2</v>
      </c>
      <c r="AG19" s="72">
        <v>6.5956049999999999</v>
      </c>
    </row>
    <row r="20" spans="17:33" x14ac:dyDescent="0.25">
      <c r="Q20" s="31">
        <v>2000</v>
      </c>
      <c r="R20" s="72">
        <v>0.41297600000000001</v>
      </c>
      <c r="S20" s="72">
        <v>0.32911200000000002</v>
      </c>
      <c r="T20" s="72">
        <v>0.27201599999999998</v>
      </c>
      <c r="U20" s="72">
        <v>0.13262299999999999</v>
      </c>
      <c r="V20" s="72">
        <v>8.2462999999999995E-2</v>
      </c>
      <c r="W20" s="72">
        <v>0.51587099999999997</v>
      </c>
      <c r="X20" s="72">
        <v>0.55400000000000005</v>
      </c>
      <c r="Y20" s="72">
        <v>0.31628800000000001</v>
      </c>
      <c r="AB20" s="31">
        <v>638</v>
      </c>
      <c r="AC20" s="31">
        <v>0</v>
      </c>
      <c r="AD20" s="31">
        <v>0</v>
      </c>
      <c r="AE20" s="31">
        <v>1</v>
      </c>
      <c r="AF20" s="72">
        <v>-0.38224000000000002</v>
      </c>
      <c r="AG20" s="72">
        <v>7.5070829999999997</v>
      </c>
    </row>
    <row r="21" spans="17:33" x14ac:dyDescent="0.25">
      <c r="Q21" s="31">
        <v>2001</v>
      </c>
      <c r="R21" s="72">
        <v>0.37457299999999999</v>
      </c>
      <c r="S21" s="72">
        <v>0.27079199999999998</v>
      </c>
      <c r="T21" s="72">
        <v>0.294045</v>
      </c>
      <c r="U21" s="72">
        <v>0.129802</v>
      </c>
      <c r="V21" s="72">
        <v>9.4852000000000006E-2</v>
      </c>
      <c r="W21" s="72">
        <v>0.45601000000000003</v>
      </c>
      <c r="X21" s="72">
        <v>0.54112300000000002</v>
      </c>
      <c r="Y21" s="72">
        <v>0.30502800000000002</v>
      </c>
      <c r="AB21" s="31">
        <v>714</v>
      </c>
      <c r="AC21" s="31">
        <v>0</v>
      </c>
      <c r="AD21" s="31">
        <v>0</v>
      </c>
      <c r="AE21" s="31">
        <v>1</v>
      </c>
      <c r="AF21" s="72">
        <v>0.25342300000000001</v>
      </c>
      <c r="AG21" s="72">
        <v>7.2897639999999999</v>
      </c>
    </row>
    <row r="22" spans="17:33" x14ac:dyDescent="0.25">
      <c r="Q22" s="31">
        <v>2002</v>
      </c>
      <c r="R22" s="72">
        <v>0.34988599999999997</v>
      </c>
      <c r="S22" s="72">
        <v>0.28039500000000001</v>
      </c>
      <c r="T22" s="72">
        <v>0.31934600000000002</v>
      </c>
      <c r="U22" s="72">
        <v>0.133239</v>
      </c>
      <c r="V22" s="72">
        <v>0.12692999999999999</v>
      </c>
      <c r="W22" s="72">
        <v>0.48353600000000002</v>
      </c>
      <c r="X22" s="72">
        <v>0.56131200000000003</v>
      </c>
      <c r="Y22" s="72">
        <v>0.32141599999999998</v>
      </c>
      <c r="AB22" s="31">
        <v>644</v>
      </c>
      <c r="AC22" s="31">
        <v>0</v>
      </c>
      <c r="AD22" s="31">
        <v>0</v>
      </c>
      <c r="AE22" s="31">
        <v>1</v>
      </c>
      <c r="AF22" s="72">
        <v>0.19661000000000001</v>
      </c>
      <c r="AG22" s="72">
        <v>7.1252509999999996</v>
      </c>
    </row>
    <row r="23" spans="17:33" x14ac:dyDescent="0.25">
      <c r="Q23" s="31">
        <v>2003</v>
      </c>
      <c r="R23" s="72">
        <v>0.35337499999999999</v>
      </c>
      <c r="S23" s="72">
        <v>0.315666</v>
      </c>
      <c r="T23" s="72">
        <v>0.37265700000000002</v>
      </c>
      <c r="U23" s="72">
        <v>0.15310699999999999</v>
      </c>
      <c r="V23" s="72">
        <v>0.18774399999999999</v>
      </c>
      <c r="W23" s="72">
        <v>0.51168999999999998</v>
      </c>
      <c r="X23" s="72">
        <v>0.65016200000000002</v>
      </c>
      <c r="Y23" s="72">
        <v>0.35884899999999997</v>
      </c>
      <c r="AB23" s="31">
        <v>643</v>
      </c>
      <c r="AC23" s="31">
        <v>0</v>
      </c>
      <c r="AD23" s="31">
        <v>0</v>
      </c>
      <c r="AE23" s="31">
        <v>1</v>
      </c>
      <c r="AF23" s="72">
        <v>0.23333400000000001</v>
      </c>
      <c r="AG23" s="72">
        <v>7.1671620000000003</v>
      </c>
    </row>
    <row r="24" spans="17:33" x14ac:dyDescent="0.25">
      <c r="Q24" s="31">
        <v>2004</v>
      </c>
      <c r="R24" s="72">
        <v>0.34577599999999997</v>
      </c>
      <c r="S24" s="72">
        <v>0.37164000000000003</v>
      </c>
      <c r="T24" s="72">
        <v>0.44832300000000003</v>
      </c>
      <c r="U24" s="72">
        <v>0.17637900000000001</v>
      </c>
      <c r="V24" s="72">
        <v>0.26821800000000001</v>
      </c>
      <c r="W24" s="72">
        <v>0.66903500000000005</v>
      </c>
      <c r="X24" s="72">
        <v>0.77176100000000003</v>
      </c>
      <c r="Y24" s="72">
        <v>0.43750800000000001</v>
      </c>
      <c r="AB24" s="31">
        <v>648</v>
      </c>
      <c r="AC24" s="31">
        <v>0</v>
      </c>
      <c r="AD24" s="31">
        <v>0</v>
      </c>
      <c r="AE24" s="31">
        <v>1</v>
      </c>
      <c r="AF24" s="72">
        <v>-0.37519999999999998</v>
      </c>
      <c r="AG24" s="72">
        <v>7.7716510000000003</v>
      </c>
    </row>
    <row r="25" spans="17:33" x14ac:dyDescent="0.25">
      <c r="Q25" s="31">
        <v>2005</v>
      </c>
      <c r="R25" s="72">
        <v>0.37584699999999999</v>
      </c>
      <c r="S25" s="72">
        <v>0.38212299999999999</v>
      </c>
      <c r="T25" s="72">
        <v>0.49078899999999998</v>
      </c>
      <c r="U25" s="72">
        <v>0.18083399999999999</v>
      </c>
      <c r="V25" s="72">
        <v>0.35243099999999999</v>
      </c>
      <c r="W25" s="72">
        <v>0.66830699999999998</v>
      </c>
      <c r="X25" s="72">
        <v>0.82389400000000002</v>
      </c>
      <c r="Y25" s="72">
        <v>0.49704500000000001</v>
      </c>
      <c r="AB25" s="31">
        <v>652</v>
      </c>
      <c r="AC25" s="31">
        <v>0</v>
      </c>
      <c r="AD25" s="31">
        <v>0</v>
      </c>
      <c r="AE25" s="31">
        <v>1</v>
      </c>
      <c r="AF25" s="72">
        <v>-0.30298000000000003</v>
      </c>
      <c r="AG25" s="72">
        <v>8.1659229999999994</v>
      </c>
    </row>
    <row r="26" spans="17:33" x14ac:dyDescent="0.25">
      <c r="Q26" s="31">
        <v>2006</v>
      </c>
      <c r="R26" s="72">
        <v>0.49424699999999999</v>
      </c>
      <c r="S26" s="72">
        <v>0.41356999999999999</v>
      </c>
      <c r="T26" s="72">
        <v>0.55072699999999997</v>
      </c>
      <c r="U26" s="72">
        <v>0.19790199999999999</v>
      </c>
      <c r="V26" s="72">
        <v>0.45704400000000001</v>
      </c>
      <c r="W26" s="72">
        <v>0.74656900000000004</v>
      </c>
      <c r="X26" s="72">
        <v>0.94572599999999996</v>
      </c>
      <c r="Y26" s="72">
        <v>0.58512399999999998</v>
      </c>
      <c r="AB26" s="31">
        <v>512</v>
      </c>
      <c r="AC26" s="31">
        <v>0</v>
      </c>
      <c r="AD26" s="31">
        <v>0</v>
      </c>
      <c r="AE26" s="31">
        <v>1</v>
      </c>
      <c r="AF26" s="72">
        <v>0.191077</v>
      </c>
      <c r="AG26" s="72">
        <v>7.3912649999999998</v>
      </c>
    </row>
    <row r="27" spans="17:33" x14ac:dyDescent="0.25">
      <c r="Q27" s="31">
        <v>2007</v>
      </c>
      <c r="R27" s="72">
        <v>0.536605</v>
      </c>
      <c r="S27" s="72">
        <v>0.45340999999999998</v>
      </c>
      <c r="T27" s="72">
        <v>0.62933700000000004</v>
      </c>
      <c r="U27" s="72">
        <v>0.21516099999999999</v>
      </c>
      <c r="V27" s="72">
        <v>0.57884999999999998</v>
      </c>
      <c r="W27" s="72">
        <v>0.89641599999999999</v>
      </c>
      <c r="X27" s="72">
        <v>1.062128</v>
      </c>
      <c r="Y27" s="72">
        <v>0.668875</v>
      </c>
      <c r="AB27" s="31">
        <v>692</v>
      </c>
      <c r="AC27" s="31">
        <v>0</v>
      </c>
      <c r="AD27" s="31">
        <v>0</v>
      </c>
      <c r="AE27" s="31">
        <v>1</v>
      </c>
      <c r="AF27" s="72">
        <v>0.107058</v>
      </c>
      <c r="AG27" s="72">
        <v>6.7751939999999999</v>
      </c>
    </row>
    <row r="28" spans="17:33" x14ac:dyDescent="0.25">
      <c r="Q28" s="31">
        <v>2008</v>
      </c>
      <c r="R28" s="72">
        <v>0.55659599999999998</v>
      </c>
      <c r="S28" s="72">
        <v>0.48559799999999997</v>
      </c>
      <c r="T28" s="72">
        <v>0.67690799999999995</v>
      </c>
      <c r="U28" s="72">
        <v>0.227992</v>
      </c>
      <c r="V28" s="72">
        <v>0.67771999999999999</v>
      </c>
      <c r="W28" s="72">
        <v>0.934782</v>
      </c>
      <c r="X28" s="72">
        <v>1.1138140000000001</v>
      </c>
      <c r="Y28" s="72">
        <v>0.73651100000000003</v>
      </c>
      <c r="AB28" s="31">
        <v>656</v>
      </c>
      <c r="AC28" s="31">
        <v>0</v>
      </c>
      <c r="AD28" s="31">
        <v>0</v>
      </c>
      <c r="AE28" s="31">
        <v>1</v>
      </c>
      <c r="AF28" s="72">
        <v>-0.17638000000000001</v>
      </c>
      <c r="AG28" s="72">
        <v>7.3822299999999998</v>
      </c>
    </row>
    <row r="29" spans="17:33" x14ac:dyDescent="0.25">
      <c r="Q29" s="31">
        <v>2009</v>
      </c>
      <c r="R29" s="72">
        <v>0.36656699999999998</v>
      </c>
      <c r="S29" s="72">
        <v>0.33862500000000001</v>
      </c>
      <c r="T29" s="72">
        <v>0.50151400000000002</v>
      </c>
      <c r="U29" s="72">
        <v>0.17487</v>
      </c>
      <c r="V29" s="72">
        <v>0.59218800000000005</v>
      </c>
      <c r="W29" s="72">
        <v>0.79024300000000003</v>
      </c>
      <c r="X29" s="72">
        <v>0.81129600000000002</v>
      </c>
      <c r="Y29" s="72">
        <v>0.61674799999999996</v>
      </c>
      <c r="AB29" s="31">
        <v>558</v>
      </c>
      <c r="AC29" s="31">
        <v>0</v>
      </c>
      <c r="AD29" s="31">
        <v>0</v>
      </c>
      <c r="AE29" s="31">
        <v>1</v>
      </c>
      <c r="AF29" s="72">
        <v>-0.24171000000000001</v>
      </c>
      <c r="AG29" s="72">
        <v>7.6163270000000001</v>
      </c>
    </row>
    <row r="30" spans="17:33" x14ac:dyDescent="0.25">
      <c r="Q30" s="31">
        <v>2010</v>
      </c>
      <c r="R30" s="72">
        <v>0.44966499999999998</v>
      </c>
      <c r="S30" s="72">
        <v>0.45897399999999999</v>
      </c>
      <c r="T30" s="72">
        <v>0.58436100000000002</v>
      </c>
      <c r="U30" s="72">
        <v>0.199433</v>
      </c>
      <c r="V30" s="72">
        <v>0.78152999999999995</v>
      </c>
      <c r="W30" s="72">
        <v>0.99561100000000002</v>
      </c>
      <c r="X30" s="72">
        <v>0.90759599999999996</v>
      </c>
      <c r="Y30" s="72">
        <v>0.74892599999999998</v>
      </c>
      <c r="AB30" s="31">
        <v>917</v>
      </c>
      <c r="AC30" s="31">
        <v>0</v>
      </c>
      <c r="AD30" s="31">
        <v>0</v>
      </c>
      <c r="AE30" s="31">
        <v>1</v>
      </c>
      <c r="AF30" s="72">
        <v>9.0577000000000005E-2</v>
      </c>
      <c r="AG30" s="72">
        <v>7.9728060000000003</v>
      </c>
    </row>
    <row r="31" spans="17:33" x14ac:dyDescent="0.25">
      <c r="Q31" s="31">
        <v>2011</v>
      </c>
      <c r="R31" s="72">
        <v>0.50214499999999995</v>
      </c>
      <c r="S31" s="72">
        <v>0.48163699999999998</v>
      </c>
      <c r="T31" s="72">
        <v>0.69562199999999996</v>
      </c>
      <c r="U31" s="72">
        <v>0.22094800000000001</v>
      </c>
      <c r="V31" s="72">
        <v>0.90320999999999996</v>
      </c>
      <c r="W31" s="72">
        <v>1.0940160000000001</v>
      </c>
      <c r="X31" s="72">
        <v>1.0672509999999999</v>
      </c>
      <c r="Y31" s="72">
        <v>0.83916800000000003</v>
      </c>
      <c r="AB31" s="31">
        <v>733</v>
      </c>
      <c r="AC31" s="31">
        <v>0</v>
      </c>
      <c r="AD31" s="31">
        <v>0</v>
      </c>
      <c r="AE31" s="31">
        <v>1</v>
      </c>
      <c r="AF31" s="72">
        <v>0.69931200000000004</v>
      </c>
      <c r="AG31" s="72">
        <v>8.1238379999999992</v>
      </c>
    </row>
    <row r="32" spans="17:33" x14ac:dyDescent="0.25">
      <c r="Q32" s="31">
        <v>2012</v>
      </c>
      <c r="R32" s="72">
        <v>0.53189500000000001</v>
      </c>
      <c r="S32" s="72">
        <v>0.47783399999999998</v>
      </c>
      <c r="T32" s="72">
        <v>0.66882200000000003</v>
      </c>
      <c r="U32" s="72">
        <v>0.21431500000000001</v>
      </c>
      <c r="V32" s="72">
        <v>0.96600699999999995</v>
      </c>
      <c r="W32" s="72">
        <v>1.09798</v>
      </c>
      <c r="X32" s="72">
        <v>0.99761999999999995</v>
      </c>
      <c r="Y32" s="72">
        <v>0.90910400000000002</v>
      </c>
      <c r="AB32" s="31">
        <v>268</v>
      </c>
      <c r="AC32" s="31">
        <v>0</v>
      </c>
      <c r="AD32" s="31">
        <v>0</v>
      </c>
      <c r="AE32" s="31">
        <v>1</v>
      </c>
      <c r="AF32" s="72">
        <v>2.4161999999999999E-2</v>
      </c>
      <c r="AG32" s="72">
        <v>8.3969939999999994</v>
      </c>
    </row>
    <row r="33" spans="17:33" x14ac:dyDescent="0.25">
      <c r="Q33" s="31">
        <v>2013</v>
      </c>
      <c r="R33" s="72">
        <v>0.53313100000000002</v>
      </c>
      <c r="S33" s="72">
        <v>0.41586400000000001</v>
      </c>
      <c r="T33" s="72">
        <v>0.68464800000000003</v>
      </c>
      <c r="U33" s="72">
        <v>0.21690100000000001</v>
      </c>
      <c r="V33" s="72">
        <v>1.039814</v>
      </c>
      <c r="W33" s="72">
        <v>1.139343</v>
      </c>
      <c r="X33" s="72">
        <v>1.0542419999999999</v>
      </c>
      <c r="Y33" s="72">
        <v>0.98798399999999997</v>
      </c>
      <c r="AB33" s="31">
        <v>518</v>
      </c>
      <c r="AC33" s="31">
        <v>0</v>
      </c>
      <c r="AD33" s="31">
        <v>0</v>
      </c>
      <c r="AE33" s="31">
        <v>1</v>
      </c>
      <c r="AF33" s="72">
        <v>-4.1790000000000001E-2</v>
      </c>
      <c r="AG33" s="72">
        <v>8.2771319999999999</v>
      </c>
    </row>
    <row r="34" spans="17:33" x14ac:dyDescent="0.25">
      <c r="Q34" s="31">
        <v>2014</v>
      </c>
      <c r="R34" s="72">
        <v>0.551172</v>
      </c>
      <c r="S34" s="72">
        <v>0.401563</v>
      </c>
      <c r="T34" s="72">
        <v>0.71089800000000003</v>
      </c>
      <c r="U34" s="72">
        <v>0.21762500000000001</v>
      </c>
      <c r="V34" s="72">
        <v>1.071669</v>
      </c>
      <c r="W34" s="72">
        <v>1.1821539999999999</v>
      </c>
      <c r="X34" s="72">
        <v>1.1027020000000001</v>
      </c>
      <c r="Y34" s="72">
        <v>1.0276160000000001</v>
      </c>
      <c r="AB34" s="31">
        <v>921</v>
      </c>
      <c r="AC34" s="31">
        <v>0</v>
      </c>
      <c r="AD34" s="31">
        <v>0</v>
      </c>
      <c r="AE34" s="31">
        <v>1</v>
      </c>
      <c r="AF34" s="72">
        <v>5.722E-2</v>
      </c>
      <c r="AG34" s="72">
        <v>8.4967419999999994</v>
      </c>
    </row>
    <row r="35" spans="17:33" x14ac:dyDescent="0.25">
      <c r="Q35" s="31">
        <v>2015</v>
      </c>
      <c r="R35" s="72">
        <v>0.52586999999999995</v>
      </c>
      <c r="S35" s="72">
        <v>0.36748399999999998</v>
      </c>
      <c r="T35" s="72">
        <v>0.64293900000000004</v>
      </c>
      <c r="U35" s="72">
        <v>0.19644900000000001</v>
      </c>
      <c r="V35" s="72">
        <v>1.0594539999999999</v>
      </c>
      <c r="W35" s="72">
        <v>1.1563570000000001</v>
      </c>
      <c r="X35" s="72">
        <v>0.991429</v>
      </c>
      <c r="Y35" s="72">
        <v>0.94622399999999995</v>
      </c>
      <c r="AB35" s="31">
        <v>662</v>
      </c>
      <c r="AC35" s="31">
        <v>0</v>
      </c>
      <c r="AD35" s="31">
        <v>0</v>
      </c>
      <c r="AE35" s="31">
        <v>1</v>
      </c>
      <c r="AF35" s="72">
        <v>-0.31191000000000002</v>
      </c>
      <c r="AG35" s="72">
        <v>7.816154</v>
      </c>
    </row>
    <row r="36" spans="17:33" x14ac:dyDescent="0.25">
      <c r="Q36" s="31">
        <v>2016</v>
      </c>
      <c r="R36" s="72">
        <v>0.50413600000000003</v>
      </c>
      <c r="S36" s="72">
        <v>0.385542</v>
      </c>
      <c r="T36" s="72">
        <v>0.64810900000000005</v>
      </c>
      <c r="U36" s="72">
        <v>0.19860900000000001</v>
      </c>
      <c r="V36" s="72">
        <v>0.98397699999999999</v>
      </c>
      <c r="W36" s="72">
        <v>1.1393789999999999</v>
      </c>
      <c r="X36" s="72">
        <v>1.013565</v>
      </c>
      <c r="Y36" s="72">
        <v>0.94781599999999999</v>
      </c>
      <c r="AB36" s="31">
        <v>666</v>
      </c>
      <c r="AC36" s="31">
        <v>0</v>
      </c>
      <c r="AD36" s="31">
        <v>0</v>
      </c>
      <c r="AE36" s="31">
        <v>1</v>
      </c>
      <c r="AF36" s="72">
        <v>-0.25830999999999998</v>
      </c>
      <c r="AG36" s="72">
        <v>7.9070049999999998</v>
      </c>
    </row>
    <row r="37" spans="17:33" x14ac:dyDescent="0.25">
      <c r="Q37" s="31">
        <v>2017</v>
      </c>
      <c r="R37" s="72">
        <v>0.65160399999999996</v>
      </c>
      <c r="S37" s="72">
        <v>0.41292699999999999</v>
      </c>
      <c r="T37" s="72">
        <v>0.70903899999999997</v>
      </c>
      <c r="U37" s="72">
        <v>0.20994099999999999</v>
      </c>
      <c r="V37" s="72">
        <v>1.1150549999999999</v>
      </c>
      <c r="W37" s="72">
        <v>1.0761810000000001</v>
      </c>
      <c r="X37" s="72">
        <v>1.0555410000000001</v>
      </c>
      <c r="Y37" s="72">
        <v>0.83695299999999995</v>
      </c>
      <c r="AB37" s="31">
        <v>544</v>
      </c>
      <c r="AC37" s="31">
        <v>0</v>
      </c>
      <c r="AD37" s="31">
        <v>0</v>
      </c>
      <c r="AE37" s="31">
        <v>1</v>
      </c>
      <c r="AF37" s="72">
        <v>0.29130299999999998</v>
      </c>
      <c r="AG37" s="72">
        <v>8.4682879999999994</v>
      </c>
    </row>
    <row r="38" spans="17:33" x14ac:dyDescent="0.25">
      <c r="AB38" s="31">
        <v>694</v>
      </c>
      <c r="AC38" s="31">
        <v>0</v>
      </c>
      <c r="AD38" s="31">
        <v>0</v>
      </c>
      <c r="AE38" s="31">
        <v>1</v>
      </c>
      <c r="AF38" s="72">
        <v>-0.23954</v>
      </c>
      <c r="AG38" s="72">
        <v>8.583437</v>
      </c>
    </row>
    <row r="39" spans="17:33" x14ac:dyDescent="0.25">
      <c r="AB39" s="31">
        <v>716</v>
      </c>
      <c r="AC39" s="31">
        <v>0</v>
      </c>
      <c r="AD39" s="31">
        <v>0</v>
      </c>
      <c r="AE39" s="31">
        <v>1</v>
      </c>
      <c r="AF39" s="72">
        <v>-0.14318</v>
      </c>
      <c r="AG39" s="72">
        <v>7.8752019999999998</v>
      </c>
    </row>
    <row r="40" spans="17:33" x14ac:dyDescent="0.25">
      <c r="AB40" s="31">
        <v>722</v>
      </c>
      <c r="AC40" s="31">
        <v>0</v>
      </c>
      <c r="AD40" s="31">
        <v>0</v>
      </c>
      <c r="AE40" s="31">
        <v>1</v>
      </c>
      <c r="AF40" s="72">
        <v>-0.21922</v>
      </c>
      <c r="AG40" s="72">
        <v>7.8951849999999997</v>
      </c>
    </row>
    <row r="41" spans="17:33" x14ac:dyDescent="0.25">
      <c r="AB41" s="31">
        <v>278</v>
      </c>
      <c r="AC41" s="31">
        <v>0</v>
      </c>
      <c r="AD41" s="31">
        <v>0</v>
      </c>
      <c r="AE41" s="31">
        <v>1</v>
      </c>
      <c r="AF41" s="72">
        <v>2.6699999999999998E-4</v>
      </c>
      <c r="AG41" s="72">
        <v>8.3503109999999996</v>
      </c>
    </row>
    <row r="42" spans="17:33" x14ac:dyDescent="0.25">
      <c r="AB42" s="31">
        <v>611</v>
      </c>
      <c r="AC42" s="31">
        <v>0</v>
      </c>
      <c r="AD42" s="31">
        <v>0</v>
      </c>
      <c r="AE42" s="31">
        <v>1</v>
      </c>
      <c r="AF42" s="72">
        <v>-5.6499999999999996E-3</v>
      </c>
      <c r="AG42" s="72">
        <v>7.9045319999999997</v>
      </c>
    </row>
    <row r="43" spans="17:33" x14ac:dyDescent="0.25">
      <c r="AB43" s="31">
        <v>742</v>
      </c>
      <c r="AC43" s="31">
        <v>0</v>
      </c>
      <c r="AD43" s="31">
        <v>0</v>
      </c>
      <c r="AE43" s="31">
        <v>1</v>
      </c>
      <c r="AF43" s="72">
        <v>-0.48879</v>
      </c>
      <c r="AG43" s="72">
        <v>7.1471020000000003</v>
      </c>
    </row>
    <row r="44" spans="17:33" x14ac:dyDescent="0.25">
      <c r="AB44" s="31">
        <v>754</v>
      </c>
      <c r="AC44" s="31">
        <v>0</v>
      </c>
      <c r="AD44" s="31">
        <v>0</v>
      </c>
      <c r="AE44" s="31">
        <v>1</v>
      </c>
      <c r="AF44" s="72">
        <v>0.21105499999999999</v>
      </c>
      <c r="AG44" s="72">
        <v>8.1144630000000006</v>
      </c>
    </row>
    <row r="45" spans="17:33" x14ac:dyDescent="0.25">
      <c r="AB45" s="31">
        <v>513</v>
      </c>
      <c r="AC45" s="31">
        <v>0</v>
      </c>
      <c r="AD45" s="31">
        <v>0</v>
      </c>
      <c r="AE45" s="31">
        <v>1</v>
      </c>
      <c r="AF45" s="72">
        <v>-0.21715000000000001</v>
      </c>
      <c r="AG45" s="72">
        <v>7.9321700000000002</v>
      </c>
    </row>
    <row r="46" spans="17:33" x14ac:dyDescent="0.25">
      <c r="AB46" s="31">
        <v>724</v>
      </c>
      <c r="AC46" s="31">
        <v>0</v>
      </c>
      <c r="AD46" s="31">
        <v>0</v>
      </c>
      <c r="AE46" s="31">
        <v>1</v>
      </c>
      <c r="AF46" s="72">
        <v>-5.5999999999999999E-3</v>
      </c>
      <c r="AG46" s="72">
        <v>7.1563939999999997</v>
      </c>
    </row>
    <row r="47" spans="17:33" x14ac:dyDescent="0.25">
      <c r="AB47" s="31">
        <v>678</v>
      </c>
      <c r="AC47" s="31">
        <v>0</v>
      </c>
      <c r="AD47" s="31">
        <v>0</v>
      </c>
      <c r="AE47" s="31">
        <v>1</v>
      </c>
      <c r="AF47" s="72">
        <v>-6.9779999999999995E-2</v>
      </c>
      <c r="AG47" s="72">
        <v>7.5299120000000004</v>
      </c>
    </row>
    <row r="48" spans="17:33" x14ac:dyDescent="0.25">
      <c r="AB48" s="31">
        <v>682</v>
      </c>
      <c r="AC48" s="31">
        <v>0</v>
      </c>
      <c r="AD48" s="31">
        <v>0</v>
      </c>
      <c r="AE48" s="31">
        <v>1</v>
      </c>
      <c r="AF48" s="72">
        <v>0.14382700000000001</v>
      </c>
      <c r="AG48" s="72">
        <v>8.2216100000000001</v>
      </c>
    </row>
    <row r="49" spans="28:33" x14ac:dyDescent="0.25">
      <c r="AB49" s="31">
        <v>676</v>
      </c>
      <c r="AC49" s="31">
        <v>0</v>
      </c>
      <c r="AD49" s="31">
        <v>0</v>
      </c>
      <c r="AE49" s="31">
        <v>1</v>
      </c>
      <c r="AF49" s="72">
        <v>-7.6539999999999997E-2</v>
      </c>
      <c r="AG49" s="72">
        <v>6.9237919999999997</v>
      </c>
    </row>
    <row r="50" spans="28:33" x14ac:dyDescent="0.25">
      <c r="AB50" s="31">
        <v>927</v>
      </c>
      <c r="AC50" s="31">
        <v>0</v>
      </c>
      <c r="AD50" s="31">
        <v>0</v>
      </c>
      <c r="AE50" s="31">
        <v>1</v>
      </c>
      <c r="AF50" s="72">
        <v>0.34827399999999997</v>
      </c>
      <c r="AG50" s="72">
        <v>8.4125460000000007</v>
      </c>
    </row>
    <row r="51" spans="28:33" x14ac:dyDescent="0.25">
      <c r="AB51" s="31">
        <v>732</v>
      </c>
      <c r="AC51" s="31">
        <v>0</v>
      </c>
      <c r="AD51" s="31">
        <v>0</v>
      </c>
      <c r="AE51" s="31">
        <v>1</v>
      </c>
      <c r="AF51" s="72">
        <v>0.440359</v>
      </c>
      <c r="AG51" s="72">
        <v>8.5621869999999998</v>
      </c>
    </row>
    <row r="52" spans="28:33" x14ac:dyDescent="0.25">
      <c r="AB52" s="31">
        <v>664</v>
      </c>
      <c r="AC52" s="31">
        <v>0</v>
      </c>
      <c r="AD52" s="31">
        <v>0</v>
      </c>
      <c r="AE52" s="31">
        <v>1</v>
      </c>
      <c r="AF52" s="72">
        <v>-0.18851000000000001</v>
      </c>
      <c r="AG52" s="72">
        <v>7.9194329999999997</v>
      </c>
    </row>
    <row r="53" spans="28:33" x14ac:dyDescent="0.25">
      <c r="AB53" s="31">
        <v>474</v>
      </c>
      <c r="AC53" s="31">
        <v>0</v>
      </c>
      <c r="AD53" s="31">
        <v>0</v>
      </c>
      <c r="AE53" s="31">
        <v>1</v>
      </c>
      <c r="AF53" s="72">
        <v>-0.19911000000000001</v>
      </c>
      <c r="AG53" s="72">
        <v>8.2085919999999994</v>
      </c>
    </row>
    <row r="54" spans="28:33" x14ac:dyDescent="0.25">
      <c r="AB54" s="31">
        <v>688</v>
      </c>
      <c r="AC54" s="31">
        <v>0</v>
      </c>
      <c r="AD54" s="31">
        <v>0</v>
      </c>
      <c r="AE54" s="31">
        <v>1</v>
      </c>
      <c r="AF54" s="72">
        <v>6.5100000000000002E-3</v>
      </c>
      <c r="AG54" s="72">
        <v>6.8583809999999996</v>
      </c>
    </row>
    <row r="55" spans="28:33" x14ac:dyDescent="0.25">
      <c r="AB55" s="31">
        <v>826</v>
      </c>
      <c r="AC55" s="31">
        <v>0</v>
      </c>
      <c r="AD55" s="31">
        <v>0</v>
      </c>
      <c r="AE55" s="31">
        <v>1</v>
      </c>
      <c r="AF55" s="72">
        <v>0.250139</v>
      </c>
      <c r="AG55" s="72">
        <v>7.3669529999999996</v>
      </c>
    </row>
    <row r="56" spans="28:33" x14ac:dyDescent="0.25">
      <c r="AB56" s="31">
        <v>514</v>
      </c>
      <c r="AC56" s="31">
        <v>0</v>
      </c>
      <c r="AD56" s="31">
        <v>0</v>
      </c>
      <c r="AE56" s="31">
        <v>1</v>
      </c>
      <c r="AF56" s="72">
        <v>0.29114699999999999</v>
      </c>
      <c r="AG56" s="72">
        <v>8.7650839999999999</v>
      </c>
    </row>
    <row r="57" spans="28:33" x14ac:dyDescent="0.25">
      <c r="AB57" s="31">
        <v>813</v>
      </c>
      <c r="AC57" s="31">
        <v>0</v>
      </c>
      <c r="AD57" s="31">
        <v>0</v>
      </c>
      <c r="AE57" s="31">
        <v>1</v>
      </c>
      <c r="AF57" s="72">
        <v>0.139518</v>
      </c>
      <c r="AG57" s="72">
        <v>7.5271189999999999</v>
      </c>
    </row>
    <row r="58" spans="28:33" x14ac:dyDescent="0.25">
      <c r="AB58" s="31">
        <v>698</v>
      </c>
      <c r="AC58" s="31">
        <v>0</v>
      </c>
      <c r="AD58" s="31">
        <v>0</v>
      </c>
      <c r="AE58" s="31">
        <v>1</v>
      </c>
      <c r="AF58" s="72">
        <v>1.9909E-2</v>
      </c>
      <c r="AG58" s="72">
        <v>7.5604690000000003</v>
      </c>
    </row>
    <row r="59" spans="28:33" x14ac:dyDescent="0.25">
      <c r="AB59" s="31">
        <v>923</v>
      </c>
      <c r="AC59" s="31">
        <v>0</v>
      </c>
      <c r="AD59" s="31">
        <v>0</v>
      </c>
      <c r="AE59" s="31">
        <v>1</v>
      </c>
      <c r="AF59" s="72">
        <v>0.21595900000000001</v>
      </c>
      <c r="AG59" s="72">
        <v>7.7014810000000002</v>
      </c>
    </row>
    <row r="60" spans="28:33" x14ac:dyDescent="0.25">
      <c r="AB60" s="31">
        <v>746</v>
      </c>
      <c r="AC60" s="31">
        <v>0</v>
      </c>
      <c r="AD60" s="31">
        <v>0</v>
      </c>
      <c r="AE60" s="31">
        <v>1</v>
      </c>
      <c r="AF60" s="72">
        <v>6.5750000000000003E-2</v>
      </c>
      <c r="AG60" s="72">
        <v>7.6136489999999997</v>
      </c>
    </row>
    <row r="61" spans="28:33" x14ac:dyDescent="0.25">
      <c r="AB61" s="31">
        <v>626</v>
      </c>
      <c r="AC61" s="31">
        <v>0</v>
      </c>
      <c r="AD61" s="31">
        <v>0</v>
      </c>
      <c r="AE61" s="31">
        <v>1</v>
      </c>
      <c r="AF61" s="72">
        <v>7.1329999999999996E-3</v>
      </c>
      <c r="AG61" s="72">
        <v>6.8166869999999999</v>
      </c>
    </row>
    <row r="62" spans="28:33" x14ac:dyDescent="0.25">
      <c r="AB62" s="31">
        <v>654</v>
      </c>
      <c r="AC62" s="31">
        <v>0</v>
      </c>
      <c r="AD62" s="31">
        <v>0</v>
      </c>
      <c r="AE62" s="31">
        <v>1</v>
      </c>
      <c r="AF62" s="72">
        <v>-0.46864</v>
      </c>
      <c r="AG62" s="72">
        <v>7.3639289999999997</v>
      </c>
    </row>
    <row r="63" spans="28:33" x14ac:dyDescent="0.25">
      <c r="AB63" s="31">
        <v>636</v>
      </c>
      <c r="AC63" s="31">
        <v>0</v>
      </c>
      <c r="AD63" s="31">
        <v>0</v>
      </c>
      <c r="AE63" s="31">
        <v>1</v>
      </c>
      <c r="AF63" s="72">
        <v>-6.6E-3</v>
      </c>
      <c r="AG63" s="72">
        <v>6.3913880000000001</v>
      </c>
    </row>
    <row r="64" spans="28:33" x14ac:dyDescent="0.25">
      <c r="AB64" s="31">
        <v>726</v>
      </c>
      <c r="AC64" s="31">
        <v>0</v>
      </c>
      <c r="AD64" s="31">
        <v>0</v>
      </c>
      <c r="AE64" s="31">
        <v>1</v>
      </c>
      <c r="AF64" s="72">
        <v>-0.31930999999999998</v>
      </c>
      <c r="AG64" s="72"/>
    </row>
    <row r="65" spans="28:33" x14ac:dyDescent="0.25">
      <c r="AB65" s="31">
        <v>748</v>
      </c>
      <c r="AC65" s="31">
        <v>0</v>
      </c>
      <c r="AD65" s="31">
        <v>0</v>
      </c>
      <c r="AE65" s="31">
        <v>1</v>
      </c>
      <c r="AF65" s="72">
        <v>-0.18997</v>
      </c>
      <c r="AG65" s="72">
        <v>7.2948639999999996</v>
      </c>
    </row>
    <row r="66" spans="28:33" x14ac:dyDescent="0.25">
      <c r="AB66" s="31">
        <v>853</v>
      </c>
      <c r="AC66" s="31">
        <v>0</v>
      </c>
      <c r="AD66" s="31">
        <v>0</v>
      </c>
      <c r="AE66" s="31">
        <v>1</v>
      </c>
      <c r="AF66" s="72">
        <v>0.32678299999999999</v>
      </c>
      <c r="AG66" s="72">
        <v>7.9481260000000002</v>
      </c>
    </row>
    <row r="67" spans="28:33" x14ac:dyDescent="0.25">
      <c r="AB67" s="31">
        <v>263</v>
      </c>
      <c r="AC67" s="31">
        <v>0</v>
      </c>
      <c r="AD67" s="31">
        <v>0</v>
      </c>
      <c r="AE67" s="31">
        <v>1</v>
      </c>
      <c r="AF67" s="72">
        <v>-8.0659999999999996E-2</v>
      </c>
      <c r="AG67" s="72">
        <v>7.3539060000000003</v>
      </c>
    </row>
    <row r="68" spans="28:33" x14ac:dyDescent="0.25">
      <c r="AB68" s="31">
        <v>632</v>
      </c>
      <c r="AC68" s="31">
        <v>0</v>
      </c>
      <c r="AD68" s="31">
        <v>0</v>
      </c>
      <c r="AE68" s="31">
        <v>1</v>
      </c>
      <c r="AF68" s="72">
        <v>-0.50011000000000005</v>
      </c>
      <c r="AG68" s="72">
        <v>7.2975009999999996</v>
      </c>
    </row>
    <row r="69" spans="28:33" x14ac:dyDescent="0.25">
      <c r="AB69" s="31">
        <v>361</v>
      </c>
      <c r="AC69" s="31">
        <v>0</v>
      </c>
      <c r="AD69" s="31">
        <v>1</v>
      </c>
      <c r="AE69" s="31">
        <v>0</v>
      </c>
      <c r="AF69" s="72">
        <v>0.110443</v>
      </c>
      <c r="AG69" s="72">
        <v>9.9845740000000003</v>
      </c>
    </row>
    <row r="70" spans="28:33" x14ac:dyDescent="0.25">
      <c r="AB70" s="31">
        <v>456</v>
      </c>
      <c r="AC70" s="31">
        <v>0</v>
      </c>
      <c r="AD70" s="31">
        <v>1</v>
      </c>
      <c r="AE70" s="31">
        <v>0</v>
      </c>
      <c r="AF70" s="72">
        <v>6.966E-3</v>
      </c>
      <c r="AG70" s="72">
        <v>10.784940000000001</v>
      </c>
    </row>
    <row r="71" spans="28:33" x14ac:dyDescent="0.25">
      <c r="AB71" s="31">
        <v>298</v>
      </c>
      <c r="AC71" s="31">
        <v>0</v>
      </c>
      <c r="AD71" s="31">
        <v>1</v>
      </c>
      <c r="AE71" s="31">
        <v>0</v>
      </c>
      <c r="AF71" s="72">
        <v>-0.44247999999999998</v>
      </c>
      <c r="AG71" s="72">
        <v>9.7848740000000003</v>
      </c>
    </row>
    <row r="72" spans="28:33" x14ac:dyDescent="0.25">
      <c r="AB72" s="31">
        <v>524</v>
      </c>
      <c r="AC72" s="31">
        <v>0</v>
      </c>
      <c r="AD72" s="31">
        <v>1</v>
      </c>
      <c r="AE72" s="31">
        <v>0</v>
      </c>
      <c r="AF72" s="72">
        <v>-0.37004999999999999</v>
      </c>
      <c r="AG72" s="72">
        <v>9.0993320000000004</v>
      </c>
    </row>
    <row r="73" spans="28:33" x14ac:dyDescent="0.25">
      <c r="AB73" s="31">
        <v>624</v>
      </c>
      <c r="AC73" s="31">
        <v>0</v>
      </c>
      <c r="AD73" s="31">
        <v>1</v>
      </c>
      <c r="AE73" s="31">
        <v>0</v>
      </c>
      <c r="AF73" s="72">
        <v>9.1459999999999996E-3</v>
      </c>
      <c r="AG73" s="72">
        <v>8.7332180000000008</v>
      </c>
    </row>
    <row r="74" spans="28:33" x14ac:dyDescent="0.25">
      <c r="AB74" s="31">
        <v>960</v>
      </c>
      <c r="AC74" s="31">
        <v>0</v>
      </c>
      <c r="AD74" s="31">
        <v>1</v>
      </c>
      <c r="AE74" s="31">
        <v>0</v>
      </c>
      <c r="AF74" s="72">
        <v>-0.16378999999999999</v>
      </c>
      <c r="AG74" s="72">
        <v>9.9277449999999998</v>
      </c>
    </row>
    <row r="75" spans="28:33" x14ac:dyDescent="0.25">
      <c r="AB75" s="31">
        <v>534</v>
      </c>
      <c r="AC75" s="31">
        <v>0</v>
      </c>
      <c r="AD75" s="31">
        <v>1</v>
      </c>
      <c r="AE75" s="31">
        <v>0</v>
      </c>
      <c r="AF75" s="72">
        <v>-0.15134</v>
      </c>
      <c r="AG75" s="72">
        <v>8.4659610000000001</v>
      </c>
    </row>
    <row r="76" spans="28:33" x14ac:dyDescent="0.25">
      <c r="AB76" s="31">
        <v>926</v>
      </c>
      <c r="AC76" s="31">
        <v>0</v>
      </c>
      <c r="AD76" s="31">
        <v>1</v>
      </c>
      <c r="AE76" s="31">
        <v>0</v>
      </c>
      <c r="AF76" s="72">
        <v>-0.22362000000000001</v>
      </c>
      <c r="AG76" s="72">
        <v>9.0273699999999995</v>
      </c>
    </row>
    <row r="77" spans="28:33" x14ac:dyDescent="0.25">
      <c r="AB77" s="31">
        <v>343</v>
      </c>
      <c r="AC77" s="31">
        <v>0</v>
      </c>
      <c r="AD77" s="31">
        <v>1</v>
      </c>
      <c r="AE77" s="31">
        <v>0</v>
      </c>
      <c r="AF77" s="72">
        <v>1.4552000000000001E-2</v>
      </c>
      <c r="AG77" s="72">
        <v>9.0266549999999999</v>
      </c>
    </row>
    <row r="78" spans="28:33" x14ac:dyDescent="0.25">
      <c r="AB78" s="31">
        <v>218</v>
      </c>
      <c r="AC78" s="31">
        <v>0</v>
      </c>
      <c r="AD78" s="31">
        <v>1</v>
      </c>
      <c r="AE78" s="31">
        <v>0</v>
      </c>
      <c r="AF78" s="72">
        <v>-0.15958</v>
      </c>
      <c r="AG78" s="72">
        <v>8.6302660000000007</v>
      </c>
    </row>
    <row r="79" spans="28:33" x14ac:dyDescent="0.25">
      <c r="AB79" s="31">
        <v>466</v>
      </c>
      <c r="AC79" s="31">
        <v>0</v>
      </c>
      <c r="AD79" s="31">
        <v>1</v>
      </c>
      <c r="AE79" s="31">
        <v>0</v>
      </c>
      <c r="AF79" s="72">
        <v>-0.29031000000000001</v>
      </c>
      <c r="AG79" s="72">
        <v>10.993080000000001</v>
      </c>
    </row>
    <row r="80" spans="28:33" x14ac:dyDescent="0.25">
      <c r="AB80" s="31">
        <v>942</v>
      </c>
      <c r="AC80" s="31">
        <v>0</v>
      </c>
      <c r="AD80" s="31">
        <v>1</v>
      </c>
      <c r="AE80" s="31">
        <v>0</v>
      </c>
      <c r="AF80" s="72">
        <v>-9.776E-2</v>
      </c>
      <c r="AG80" s="72">
        <v>9.4437040000000003</v>
      </c>
    </row>
    <row r="81" spans="28:33" x14ac:dyDescent="0.25">
      <c r="AB81" s="31">
        <v>962</v>
      </c>
      <c r="AC81" s="31">
        <v>0</v>
      </c>
      <c r="AD81" s="31">
        <v>1</v>
      </c>
      <c r="AE81" s="31">
        <v>0</v>
      </c>
      <c r="AF81" s="72">
        <v>-6.6100000000000006E-2</v>
      </c>
      <c r="AG81" s="72">
        <v>9.3979870000000005</v>
      </c>
    </row>
    <row r="82" spans="28:33" x14ac:dyDescent="0.25">
      <c r="AB82" s="31">
        <v>362</v>
      </c>
      <c r="AC82" s="31">
        <v>0</v>
      </c>
      <c r="AD82" s="31">
        <v>1</v>
      </c>
      <c r="AE82" s="31">
        <v>0</v>
      </c>
      <c r="AF82" s="72">
        <v>8.9499999999999996E-4</v>
      </c>
      <c r="AG82" s="72">
        <v>9.4398909999999994</v>
      </c>
    </row>
    <row r="83" spans="28:33" x14ac:dyDescent="0.25">
      <c r="AB83" s="31">
        <v>744</v>
      </c>
      <c r="AC83" s="31">
        <v>0</v>
      </c>
      <c r="AD83" s="31">
        <v>1</v>
      </c>
      <c r="AE83" s="31">
        <v>0</v>
      </c>
      <c r="AF83" s="72">
        <v>-0.37623000000000001</v>
      </c>
      <c r="AG83" s="72">
        <v>9.2223360000000003</v>
      </c>
    </row>
    <row r="84" spans="28:33" x14ac:dyDescent="0.25">
      <c r="AB84" s="31">
        <v>299</v>
      </c>
      <c r="AC84" s="31">
        <v>0</v>
      </c>
      <c r="AD84" s="31">
        <v>1</v>
      </c>
      <c r="AE84" s="31">
        <v>0</v>
      </c>
      <c r="AF84" s="72">
        <v>-9.9169999999999994E-2</v>
      </c>
      <c r="AG84" s="72">
        <v>9.7576499999999999</v>
      </c>
    </row>
    <row r="85" spans="28:33" x14ac:dyDescent="0.25">
      <c r="AB85" s="31">
        <v>228</v>
      </c>
      <c r="AC85" s="31">
        <v>0</v>
      </c>
      <c r="AD85" s="31">
        <v>1</v>
      </c>
      <c r="AE85" s="31">
        <v>0</v>
      </c>
      <c r="AF85" s="72">
        <v>-0.12723999999999999</v>
      </c>
      <c r="AG85" s="72">
        <v>9.9186259999999997</v>
      </c>
    </row>
    <row r="86" spans="28:33" x14ac:dyDescent="0.25">
      <c r="AB86" s="31">
        <v>614</v>
      </c>
      <c r="AC86" s="31">
        <v>0</v>
      </c>
      <c r="AD86" s="31">
        <v>1</v>
      </c>
      <c r="AE86" s="31">
        <v>0</v>
      </c>
      <c r="AF86" s="72">
        <v>-5.5059999999999998E-2</v>
      </c>
      <c r="AG86" s="72">
        <v>8.7772430000000004</v>
      </c>
    </row>
    <row r="87" spans="28:33" x14ac:dyDescent="0.25">
      <c r="AB87" s="31">
        <v>948</v>
      </c>
      <c r="AC87" s="31">
        <v>0</v>
      </c>
      <c r="AD87" s="31">
        <v>1</v>
      </c>
      <c r="AE87" s="31">
        <v>0</v>
      </c>
      <c r="AF87" s="72">
        <v>0.18582399999999999</v>
      </c>
      <c r="AG87" s="72">
        <v>9.0827829999999992</v>
      </c>
    </row>
    <row r="88" spans="28:33" x14ac:dyDescent="0.25">
      <c r="AB88" s="31">
        <v>566</v>
      </c>
      <c r="AC88" s="31">
        <v>0</v>
      </c>
      <c r="AD88" s="31">
        <v>1</v>
      </c>
      <c r="AE88" s="31">
        <v>0</v>
      </c>
      <c r="AF88" s="72">
        <v>-0.22353000000000001</v>
      </c>
      <c r="AG88" s="72">
        <v>8.6610759999999996</v>
      </c>
    </row>
    <row r="89" spans="28:33" x14ac:dyDescent="0.25">
      <c r="AB89" s="31">
        <v>548</v>
      </c>
      <c r="AC89" s="31">
        <v>0</v>
      </c>
      <c r="AD89" s="31">
        <v>1</v>
      </c>
      <c r="AE89" s="31">
        <v>0</v>
      </c>
      <c r="AF89" s="72">
        <v>-0.24162</v>
      </c>
      <c r="AG89" s="72">
        <v>9.9757339999999992</v>
      </c>
    </row>
    <row r="90" spans="28:33" x14ac:dyDescent="0.25">
      <c r="AB90" s="31">
        <v>836</v>
      </c>
      <c r="AC90" s="31">
        <v>0</v>
      </c>
      <c r="AD90" s="31">
        <v>1</v>
      </c>
      <c r="AE90" s="31">
        <v>0</v>
      </c>
      <c r="AF90" s="72">
        <v>0.92800400000000005</v>
      </c>
      <c r="AG90" s="72">
        <v>8.7074440000000006</v>
      </c>
    </row>
    <row r="91" spans="28:33" x14ac:dyDescent="0.25">
      <c r="AB91" s="31">
        <v>728</v>
      </c>
      <c r="AC91" s="31">
        <v>0</v>
      </c>
      <c r="AD91" s="31">
        <v>1</v>
      </c>
      <c r="AE91" s="31">
        <v>0</v>
      </c>
      <c r="AF91" s="72">
        <v>4.6406999999999997E-2</v>
      </c>
      <c r="AG91" s="72">
        <v>9.1194880000000005</v>
      </c>
    </row>
    <row r="92" spans="28:33" x14ac:dyDescent="0.25">
      <c r="AB92" s="31">
        <v>925</v>
      </c>
      <c r="AC92" s="31">
        <v>0</v>
      </c>
      <c r="AD92" s="31">
        <v>1</v>
      </c>
      <c r="AE92" s="31">
        <v>0</v>
      </c>
      <c r="AF92" s="72">
        <v>0.36440099999999997</v>
      </c>
      <c r="AG92" s="72">
        <v>9.3247879999999999</v>
      </c>
    </row>
    <row r="93" spans="28:33" x14ac:dyDescent="0.25">
      <c r="AB93" s="31">
        <v>453</v>
      </c>
      <c r="AC93" s="31">
        <v>0</v>
      </c>
      <c r="AD93" s="31">
        <v>1</v>
      </c>
      <c r="AE93" s="31">
        <v>0</v>
      </c>
      <c r="AF93" s="72">
        <v>0.15060799999999999</v>
      </c>
      <c r="AG93" s="72">
        <v>11.889469999999999</v>
      </c>
    </row>
    <row r="94" spans="28:33" x14ac:dyDescent="0.25">
      <c r="AB94" s="31">
        <v>924</v>
      </c>
      <c r="AC94" s="31">
        <v>0</v>
      </c>
      <c r="AD94" s="31">
        <v>1</v>
      </c>
      <c r="AE94" s="31">
        <v>0</v>
      </c>
      <c r="AF94" s="72">
        <v>-0.16918</v>
      </c>
      <c r="AG94" s="72">
        <v>9.2389740000000007</v>
      </c>
    </row>
    <row r="95" spans="28:33" x14ac:dyDescent="0.25">
      <c r="AB95" s="31">
        <v>911</v>
      </c>
      <c r="AC95" s="31">
        <v>0</v>
      </c>
      <c r="AD95" s="31">
        <v>1</v>
      </c>
      <c r="AE95" s="31">
        <v>0</v>
      </c>
      <c r="AF95" s="72">
        <v>8.1895999999999997E-2</v>
      </c>
      <c r="AG95" s="72">
        <v>8.8251899999999992</v>
      </c>
    </row>
    <row r="96" spans="28:33" x14ac:dyDescent="0.25">
      <c r="AB96" s="31">
        <v>469</v>
      </c>
      <c r="AC96" s="31">
        <v>0</v>
      </c>
      <c r="AD96" s="31">
        <v>1</v>
      </c>
      <c r="AE96" s="31">
        <v>0</v>
      </c>
      <c r="AF96" s="72">
        <v>-0.31035000000000001</v>
      </c>
      <c r="AG96" s="72">
        <v>9.307658</v>
      </c>
    </row>
    <row r="97" spans="28:33" x14ac:dyDescent="0.25">
      <c r="AB97" s="31">
        <v>253</v>
      </c>
      <c r="AC97" s="31">
        <v>0</v>
      </c>
      <c r="AD97" s="31">
        <v>1</v>
      </c>
      <c r="AE97" s="31">
        <v>0</v>
      </c>
      <c r="AF97" s="72">
        <v>-9.9529999999999993E-2</v>
      </c>
      <c r="AG97" s="72">
        <v>8.7817299999999996</v>
      </c>
    </row>
    <row r="98" spans="28:33" x14ac:dyDescent="0.25">
      <c r="AB98" s="31">
        <v>915</v>
      </c>
      <c r="AC98" s="31">
        <v>0</v>
      </c>
      <c r="AD98" s="31">
        <v>1</v>
      </c>
      <c r="AE98" s="31">
        <v>0</v>
      </c>
      <c r="AF98" s="72">
        <v>-0.12365</v>
      </c>
      <c r="AG98" s="72">
        <v>8.8938290000000002</v>
      </c>
    </row>
    <row r="99" spans="28:33" x14ac:dyDescent="0.25">
      <c r="AB99" s="31">
        <v>313</v>
      </c>
      <c r="AC99" s="31">
        <v>0</v>
      </c>
      <c r="AD99" s="31">
        <v>1</v>
      </c>
      <c r="AE99" s="31">
        <v>0</v>
      </c>
      <c r="AF99" s="72">
        <v>0.34491500000000003</v>
      </c>
      <c r="AG99" s="72">
        <v>10.323919999999999</v>
      </c>
    </row>
    <row r="100" spans="28:33" x14ac:dyDescent="0.25">
      <c r="AB100" s="31">
        <v>914</v>
      </c>
      <c r="AC100" s="31">
        <v>0</v>
      </c>
      <c r="AD100" s="31">
        <v>1</v>
      </c>
      <c r="AE100" s="31">
        <v>0</v>
      </c>
      <c r="AF100" s="72">
        <v>-0.33008999999999999</v>
      </c>
      <c r="AG100" s="72">
        <v>9.1952060000000007</v>
      </c>
    </row>
    <row r="101" spans="28:33" x14ac:dyDescent="0.25">
      <c r="AB101" s="31">
        <v>963</v>
      </c>
      <c r="AC101" s="31">
        <v>0</v>
      </c>
      <c r="AD101" s="31">
        <v>1</v>
      </c>
      <c r="AE101" s="31">
        <v>0</v>
      </c>
      <c r="AF101" s="72">
        <v>-0.23494999999999999</v>
      </c>
      <c r="AG101" s="72">
        <v>9.1911749999999994</v>
      </c>
    </row>
    <row r="102" spans="28:33" x14ac:dyDescent="0.25">
      <c r="AB102" s="31">
        <v>199</v>
      </c>
      <c r="AC102" s="31">
        <v>0</v>
      </c>
      <c r="AD102" s="31">
        <v>1</v>
      </c>
      <c r="AE102" s="31">
        <v>0</v>
      </c>
      <c r="AF102" s="72">
        <v>8.9449999999999998E-3</v>
      </c>
      <c r="AG102" s="72">
        <v>9.4157890000000002</v>
      </c>
    </row>
    <row r="103" spans="28:33" x14ac:dyDescent="0.25">
      <c r="AB103" s="31">
        <v>233</v>
      </c>
      <c r="AC103" s="31">
        <v>0</v>
      </c>
      <c r="AD103" s="31">
        <v>1</v>
      </c>
      <c r="AE103" s="31">
        <v>0</v>
      </c>
      <c r="AF103" s="72">
        <v>-8.0310000000000006E-2</v>
      </c>
      <c r="AG103" s="72">
        <v>9.3547510000000003</v>
      </c>
    </row>
    <row r="104" spans="28:33" x14ac:dyDescent="0.25">
      <c r="AB104" s="31">
        <v>336</v>
      </c>
      <c r="AC104" s="31">
        <v>0</v>
      </c>
      <c r="AD104" s="31">
        <v>1</v>
      </c>
      <c r="AE104" s="31">
        <v>0</v>
      </c>
      <c r="AF104" s="72">
        <v>-9.7530000000000006E-2</v>
      </c>
      <c r="AG104" s="72">
        <v>8.7121379999999995</v>
      </c>
    </row>
    <row r="105" spans="28:33" x14ac:dyDescent="0.25">
      <c r="AB105" s="31">
        <v>646</v>
      </c>
      <c r="AC105" s="31">
        <v>0</v>
      </c>
      <c r="AD105" s="31">
        <v>1</v>
      </c>
      <c r="AE105" s="31">
        <v>0</v>
      </c>
      <c r="AF105" s="72">
        <v>-3.1130000000000001E-2</v>
      </c>
      <c r="AG105" s="72">
        <v>9.6889389999999995</v>
      </c>
    </row>
    <row r="106" spans="28:33" x14ac:dyDescent="0.25">
      <c r="AB106" s="31">
        <v>556</v>
      </c>
      <c r="AC106" s="31">
        <v>0</v>
      </c>
      <c r="AD106" s="31">
        <v>1</v>
      </c>
      <c r="AE106" s="31">
        <v>0</v>
      </c>
      <c r="AF106" s="72">
        <v>-6.1069999999999999E-2</v>
      </c>
      <c r="AG106" s="72">
        <v>9.5887349999999998</v>
      </c>
    </row>
    <row r="107" spans="28:33" x14ac:dyDescent="0.25">
      <c r="AB107" s="31">
        <v>912</v>
      </c>
      <c r="AC107" s="31">
        <v>0</v>
      </c>
      <c r="AD107" s="31">
        <v>1</v>
      </c>
      <c r="AE107" s="31">
        <v>0</v>
      </c>
      <c r="AF107" s="72">
        <v>0.35999799999999998</v>
      </c>
      <c r="AG107" s="72">
        <v>9.6716390000000008</v>
      </c>
    </row>
    <row r="108" spans="28:33" x14ac:dyDescent="0.25">
      <c r="AB108" s="31">
        <v>862</v>
      </c>
      <c r="AC108" s="31">
        <v>0</v>
      </c>
      <c r="AD108" s="31">
        <v>1</v>
      </c>
      <c r="AE108" s="31">
        <v>0</v>
      </c>
      <c r="AF108" s="72">
        <v>0.58649600000000002</v>
      </c>
      <c r="AG108" s="72">
        <v>8.5070739999999994</v>
      </c>
    </row>
    <row r="109" spans="28:33" x14ac:dyDescent="0.25">
      <c r="AB109" s="31">
        <v>288</v>
      </c>
      <c r="AC109" s="31">
        <v>0</v>
      </c>
      <c r="AD109" s="31">
        <v>1</v>
      </c>
      <c r="AE109" s="31">
        <v>0</v>
      </c>
      <c r="AF109" s="72">
        <v>-0.12803</v>
      </c>
      <c r="AG109" s="72">
        <v>9.2073999999999998</v>
      </c>
    </row>
    <row r="110" spans="28:33" x14ac:dyDescent="0.25">
      <c r="AB110" s="31">
        <v>238</v>
      </c>
      <c r="AC110" s="31">
        <v>0</v>
      </c>
      <c r="AD110" s="31">
        <v>1</v>
      </c>
      <c r="AE110" s="31">
        <v>0</v>
      </c>
      <c r="AF110" s="72">
        <v>-9.6299999999999997E-2</v>
      </c>
      <c r="AG110" s="72">
        <v>9.5001540000000002</v>
      </c>
    </row>
    <row r="111" spans="28:33" x14ac:dyDescent="0.25">
      <c r="AB111" s="31">
        <v>258</v>
      </c>
      <c r="AC111" s="31">
        <v>0</v>
      </c>
      <c r="AD111" s="31">
        <v>1</v>
      </c>
      <c r="AE111" s="31">
        <v>0</v>
      </c>
      <c r="AF111" s="72">
        <v>-0.17272000000000001</v>
      </c>
      <c r="AG111" s="72">
        <v>8.8311989999999998</v>
      </c>
    </row>
    <row r="112" spans="28:33" x14ac:dyDescent="0.25">
      <c r="AB112" s="31">
        <v>213</v>
      </c>
      <c r="AC112" s="31">
        <v>0</v>
      </c>
      <c r="AD112" s="31">
        <v>1</v>
      </c>
      <c r="AE112" s="31">
        <v>0</v>
      </c>
      <c r="AF112" s="72">
        <v>-0.17429</v>
      </c>
      <c r="AG112" s="72">
        <v>9.8943189999999994</v>
      </c>
    </row>
    <row r="113" spans="28:33" x14ac:dyDescent="0.25">
      <c r="AB113" s="31">
        <v>846</v>
      </c>
      <c r="AC113" s="31">
        <v>0</v>
      </c>
      <c r="AD113" s="31">
        <v>1</v>
      </c>
      <c r="AE113" s="31">
        <v>0</v>
      </c>
      <c r="AF113" s="72">
        <v>-0.15841</v>
      </c>
      <c r="AG113" s="72">
        <v>7.822044</v>
      </c>
    </row>
    <row r="114" spans="28:33" x14ac:dyDescent="0.25">
      <c r="AB114" s="31">
        <v>565</v>
      </c>
      <c r="AC114" s="31">
        <v>0</v>
      </c>
      <c r="AD114" s="31">
        <v>1</v>
      </c>
      <c r="AE114" s="31">
        <v>0</v>
      </c>
      <c r="AF114" s="72">
        <v>0.383739</v>
      </c>
      <c r="AG114" s="72">
        <v>9.3914159999999995</v>
      </c>
    </row>
    <row r="115" spans="28:33" x14ac:dyDescent="0.25">
      <c r="AB115" s="31">
        <v>564</v>
      </c>
      <c r="AC115" s="31">
        <v>0</v>
      </c>
      <c r="AD115" s="31">
        <v>1</v>
      </c>
      <c r="AE115" s="31">
        <v>0</v>
      </c>
      <c r="AF115" s="72">
        <v>-0.30132999999999999</v>
      </c>
      <c r="AG115" s="72">
        <v>8.3621960000000009</v>
      </c>
    </row>
    <row r="116" spans="28:33" x14ac:dyDescent="0.25">
      <c r="AB116" s="31">
        <v>922</v>
      </c>
      <c r="AC116" s="31">
        <v>0</v>
      </c>
      <c r="AD116" s="31">
        <v>1</v>
      </c>
      <c r="AE116" s="31">
        <v>0</v>
      </c>
      <c r="AF116" s="72">
        <v>-3.5819999999999998E-2</v>
      </c>
      <c r="AG116" s="72">
        <v>10.09653</v>
      </c>
    </row>
    <row r="117" spans="28:33" x14ac:dyDescent="0.25">
      <c r="AB117" s="31">
        <v>243</v>
      </c>
      <c r="AC117" s="31">
        <v>0</v>
      </c>
      <c r="AD117" s="31">
        <v>1</v>
      </c>
      <c r="AE117" s="31">
        <v>0</v>
      </c>
      <c r="AF117" s="72">
        <v>-9.0649999999999994E-2</v>
      </c>
      <c r="AG117" s="72">
        <v>9.3811219999999995</v>
      </c>
    </row>
    <row r="118" spans="28:33" x14ac:dyDescent="0.25">
      <c r="AB118" s="31">
        <v>616</v>
      </c>
      <c r="AC118" s="31">
        <v>0</v>
      </c>
      <c r="AD118" s="31">
        <v>1</v>
      </c>
      <c r="AE118" s="31">
        <v>0</v>
      </c>
      <c r="AF118" s="72">
        <v>0.34367999999999999</v>
      </c>
      <c r="AG118" s="72">
        <v>9.5175429999999999</v>
      </c>
    </row>
    <row r="119" spans="28:33" x14ac:dyDescent="0.25">
      <c r="AB119" s="31">
        <v>866</v>
      </c>
      <c r="AC119" s="31">
        <v>0</v>
      </c>
      <c r="AD119" s="31">
        <v>1</v>
      </c>
      <c r="AE119" s="31">
        <v>0</v>
      </c>
      <c r="AF119" s="72">
        <v>-6.1780000000000002E-2</v>
      </c>
      <c r="AG119" s="72">
        <v>8.4457319999999996</v>
      </c>
    </row>
    <row r="120" spans="28:33" x14ac:dyDescent="0.25">
      <c r="AB120" s="31">
        <v>686</v>
      </c>
      <c r="AC120" s="31">
        <v>0</v>
      </c>
      <c r="AD120" s="31">
        <v>1</v>
      </c>
      <c r="AE120" s="31">
        <v>0</v>
      </c>
      <c r="AF120" s="72">
        <v>-0.29631000000000002</v>
      </c>
      <c r="AG120" s="72">
        <v>8.8314140000000005</v>
      </c>
    </row>
    <row r="121" spans="28:33" x14ac:dyDescent="0.25">
      <c r="AB121" s="31">
        <v>516</v>
      </c>
      <c r="AC121" s="31">
        <v>0</v>
      </c>
      <c r="AD121" s="31">
        <v>1</v>
      </c>
      <c r="AE121" s="31">
        <v>0</v>
      </c>
      <c r="AF121" s="72">
        <v>2.4140999999999999E-2</v>
      </c>
      <c r="AG121" s="72">
        <v>11.32137</v>
      </c>
    </row>
    <row r="122" spans="28:33" x14ac:dyDescent="0.25">
      <c r="AB122" s="31">
        <v>314</v>
      </c>
      <c r="AC122" s="31">
        <v>0</v>
      </c>
      <c r="AD122" s="31">
        <v>1</v>
      </c>
      <c r="AE122" s="31">
        <v>0</v>
      </c>
      <c r="AF122" s="72">
        <v>-4.2939999999999999E-2</v>
      </c>
      <c r="AG122" s="72">
        <v>10.46968</v>
      </c>
    </row>
    <row r="123" spans="28:33" x14ac:dyDescent="0.25">
      <c r="AB123" s="31">
        <v>328</v>
      </c>
      <c r="AC123" s="31">
        <v>0</v>
      </c>
      <c r="AD123" s="31">
        <v>1</v>
      </c>
      <c r="AE123" s="31">
        <v>0</v>
      </c>
      <c r="AF123" s="72">
        <v>0.16062100000000001</v>
      </c>
      <c r="AG123" s="72">
        <v>9.3255370000000006</v>
      </c>
    </row>
    <row r="124" spans="28:33" x14ac:dyDescent="0.25">
      <c r="AB124" s="31">
        <v>916</v>
      </c>
      <c r="AC124" s="31">
        <v>0</v>
      </c>
      <c r="AD124" s="31">
        <v>1</v>
      </c>
      <c r="AE124" s="31">
        <v>0</v>
      </c>
      <c r="AF124" s="72">
        <v>0.10917499999999999</v>
      </c>
      <c r="AG124" s="72">
        <v>9.9584039999999998</v>
      </c>
    </row>
    <row r="125" spans="28:33" x14ac:dyDescent="0.25">
      <c r="AB125" s="31">
        <v>536</v>
      </c>
      <c r="AC125" s="31">
        <v>0</v>
      </c>
      <c r="AD125" s="31">
        <v>1</v>
      </c>
      <c r="AE125" s="31">
        <v>0</v>
      </c>
      <c r="AF125" s="72">
        <v>-0.33163999999999999</v>
      </c>
      <c r="AG125" s="72">
        <v>9.1020380000000003</v>
      </c>
    </row>
    <row r="126" spans="28:33" x14ac:dyDescent="0.25">
      <c r="AB126" s="31">
        <v>186</v>
      </c>
      <c r="AC126" s="31">
        <v>0</v>
      </c>
      <c r="AD126" s="31">
        <v>1</v>
      </c>
      <c r="AE126" s="31">
        <v>0</v>
      </c>
      <c r="AF126" s="72">
        <v>-0.21325</v>
      </c>
      <c r="AG126" s="72">
        <v>9.8473830000000007</v>
      </c>
    </row>
    <row r="127" spans="28:33" x14ac:dyDescent="0.25">
      <c r="AB127" s="31">
        <v>869</v>
      </c>
      <c r="AC127" s="31">
        <v>0</v>
      </c>
      <c r="AD127" s="31">
        <v>1</v>
      </c>
      <c r="AE127" s="31">
        <v>0</v>
      </c>
      <c r="AF127" s="72">
        <v>-7.6819999999999999E-2</v>
      </c>
      <c r="AG127" s="72">
        <v>8.0217639999999992</v>
      </c>
    </row>
    <row r="128" spans="28:33" x14ac:dyDescent="0.25">
      <c r="AB128" s="31">
        <v>223</v>
      </c>
      <c r="AC128" s="31">
        <v>0</v>
      </c>
      <c r="AD128" s="31">
        <v>1</v>
      </c>
      <c r="AE128" s="31">
        <v>0</v>
      </c>
      <c r="AF128" s="72">
        <v>-6.7150000000000001E-2</v>
      </c>
      <c r="AG128" s="72">
        <v>9.6205239999999996</v>
      </c>
    </row>
    <row r="129" spans="28:33" x14ac:dyDescent="0.25">
      <c r="AB129" s="31">
        <v>463</v>
      </c>
      <c r="AC129" s="31">
        <v>0</v>
      </c>
      <c r="AD129" s="31">
        <v>1</v>
      </c>
      <c r="AE129" s="31">
        <v>0</v>
      </c>
      <c r="AF129" s="72">
        <v>-0.50761000000000001</v>
      </c>
      <c r="AG129" s="72"/>
    </row>
    <row r="130" spans="28:33" x14ac:dyDescent="0.25">
      <c r="AB130" s="31">
        <v>684</v>
      </c>
      <c r="AC130" s="31">
        <v>0</v>
      </c>
      <c r="AD130" s="31">
        <v>1</v>
      </c>
      <c r="AE130" s="31">
        <v>0</v>
      </c>
      <c r="AF130" s="72">
        <v>-0.20063</v>
      </c>
      <c r="AG130" s="72">
        <v>9.7148520000000005</v>
      </c>
    </row>
    <row r="131" spans="28:33" x14ac:dyDescent="0.25">
      <c r="AB131" s="31">
        <v>369</v>
      </c>
      <c r="AC131" s="31">
        <v>0</v>
      </c>
      <c r="AD131" s="31">
        <v>1</v>
      </c>
      <c r="AE131" s="31">
        <v>0</v>
      </c>
      <c r="AF131" s="72">
        <v>6.0335E-2</v>
      </c>
      <c r="AG131" s="72">
        <v>10.356070000000001</v>
      </c>
    </row>
    <row r="132" spans="28:33" x14ac:dyDescent="0.25">
      <c r="AB132" s="31">
        <v>248</v>
      </c>
      <c r="AC132" s="31">
        <v>0</v>
      </c>
      <c r="AD132" s="31">
        <v>1</v>
      </c>
      <c r="AE132" s="31">
        <v>0</v>
      </c>
      <c r="AF132" s="72">
        <v>-0.13578000000000001</v>
      </c>
      <c r="AG132" s="72">
        <v>9.1971520000000009</v>
      </c>
    </row>
    <row r="133" spans="28:33" x14ac:dyDescent="0.25">
      <c r="AB133" s="31">
        <v>364</v>
      </c>
      <c r="AC133" s="31">
        <v>0</v>
      </c>
      <c r="AD133" s="31">
        <v>1</v>
      </c>
      <c r="AE133" s="31">
        <v>0</v>
      </c>
      <c r="AF133" s="72">
        <v>4.4395999999999998E-2</v>
      </c>
      <c r="AG133" s="72">
        <v>9.1954480000000007</v>
      </c>
    </row>
    <row r="134" spans="28:33" x14ac:dyDescent="0.25">
      <c r="AB134" s="31">
        <v>366</v>
      </c>
      <c r="AC134" s="31">
        <v>0</v>
      </c>
      <c r="AD134" s="31">
        <v>1</v>
      </c>
      <c r="AE134" s="31">
        <v>0</v>
      </c>
      <c r="AF134" s="72">
        <v>-3.0110000000000001E-2</v>
      </c>
      <c r="AG134" s="72">
        <v>9.5927670000000003</v>
      </c>
    </row>
    <row r="135" spans="28:33" x14ac:dyDescent="0.25">
      <c r="AB135" s="31">
        <v>321</v>
      </c>
      <c r="AC135" s="31">
        <v>0</v>
      </c>
      <c r="AD135" s="31">
        <v>1</v>
      </c>
      <c r="AE135" s="31">
        <v>0</v>
      </c>
      <c r="AF135" s="72">
        <v>0.11504300000000001</v>
      </c>
      <c r="AG135" s="72">
        <v>9.2374480000000005</v>
      </c>
    </row>
    <row r="136" spans="28:33" x14ac:dyDescent="0.25">
      <c r="AB136" s="31">
        <v>419</v>
      </c>
      <c r="AC136" s="31">
        <v>0</v>
      </c>
      <c r="AD136" s="31">
        <v>1</v>
      </c>
      <c r="AE136" s="31">
        <v>0</v>
      </c>
      <c r="AF136" s="72">
        <v>0.305058</v>
      </c>
      <c r="AG136" s="72">
        <v>10.668089999999999</v>
      </c>
    </row>
    <row r="137" spans="28:33" x14ac:dyDescent="0.25">
      <c r="AB137" s="31">
        <v>913</v>
      </c>
      <c r="AC137" s="31">
        <v>0</v>
      </c>
      <c r="AD137" s="31">
        <v>1</v>
      </c>
      <c r="AE137" s="31">
        <v>0</v>
      </c>
      <c r="AF137" s="72">
        <v>0.217194</v>
      </c>
      <c r="AG137" s="72">
        <v>9.7499009999999995</v>
      </c>
    </row>
    <row r="138" spans="28:33" x14ac:dyDescent="0.25">
      <c r="AB138" s="31">
        <v>449</v>
      </c>
      <c r="AC138" s="31">
        <v>0</v>
      </c>
      <c r="AD138" s="31">
        <v>1</v>
      </c>
      <c r="AE138" s="31">
        <v>0</v>
      </c>
      <c r="AF138" s="72">
        <v>0.26523799999999997</v>
      </c>
      <c r="AG138" s="72">
        <v>10.72799</v>
      </c>
    </row>
    <row r="139" spans="28:33" x14ac:dyDescent="0.25">
      <c r="AB139" s="31">
        <v>867</v>
      </c>
      <c r="AC139" s="31">
        <v>0</v>
      </c>
      <c r="AD139" s="31">
        <v>1</v>
      </c>
      <c r="AE139" s="31">
        <v>0</v>
      </c>
      <c r="AF139" s="72">
        <v>0.46302399999999999</v>
      </c>
      <c r="AG139" s="72">
        <v>8.0222619999999996</v>
      </c>
    </row>
    <row r="140" spans="28:33" x14ac:dyDescent="0.25">
      <c r="AB140" s="31">
        <v>642</v>
      </c>
      <c r="AC140" s="31">
        <v>0</v>
      </c>
      <c r="AD140" s="31">
        <v>1</v>
      </c>
      <c r="AE140" s="31">
        <v>0</v>
      </c>
      <c r="AF140" s="72">
        <v>0.113076</v>
      </c>
      <c r="AG140" s="72">
        <v>10.77309</v>
      </c>
    </row>
    <row r="141" spans="28:33" x14ac:dyDescent="0.25">
      <c r="AB141" s="31">
        <v>283</v>
      </c>
      <c r="AC141" s="31">
        <v>0</v>
      </c>
      <c r="AD141" s="31">
        <v>1</v>
      </c>
      <c r="AE141" s="31">
        <v>0</v>
      </c>
      <c r="AF141" s="72">
        <v>2.3098E-2</v>
      </c>
      <c r="AG141" s="72">
        <v>9.7747910000000005</v>
      </c>
    </row>
    <row r="142" spans="28:33" x14ac:dyDescent="0.25">
      <c r="AB142" s="31">
        <v>819</v>
      </c>
      <c r="AC142" s="31">
        <v>0</v>
      </c>
      <c r="AD142" s="31">
        <v>1</v>
      </c>
      <c r="AE142" s="31">
        <v>0</v>
      </c>
      <c r="AF142" s="72">
        <v>0.37174400000000002</v>
      </c>
      <c r="AG142" s="72">
        <v>8.9370010000000004</v>
      </c>
    </row>
    <row r="143" spans="28:33" x14ac:dyDescent="0.25">
      <c r="AB143" s="31">
        <v>918</v>
      </c>
      <c r="AC143" s="31">
        <v>0</v>
      </c>
      <c r="AD143" s="31">
        <v>1</v>
      </c>
      <c r="AE143" s="31">
        <v>0</v>
      </c>
      <c r="AF143" s="72">
        <v>-0.11165</v>
      </c>
      <c r="AG143" s="72">
        <v>9.7228569999999994</v>
      </c>
    </row>
    <row r="144" spans="28:33" x14ac:dyDescent="0.25">
      <c r="AB144" s="31">
        <v>316</v>
      </c>
      <c r="AC144" s="31">
        <v>0</v>
      </c>
      <c r="AD144" s="31">
        <v>1</v>
      </c>
      <c r="AE144" s="31">
        <v>0</v>
      </c>
      <c r="AF144" s="72">
        <v>-0.31757000000000002</v>
      </c>
      <c r="AG144" s="72">
        <v>9.7210040000000006</v>
      </c>
    </row>
    <row r="145" spans="28:33" x14ac:dyDescent="0.25">
      <c r="AB145" s="31">
        <v>433</v>
      </c>
      <c r="AC145" s="31">
        <v>0</v>
      </c>
      <c r="AD145" s="31">
        <v>1</v>
      </c>
      <c r="AE145" s="31">
        <v>0</v>
      </c>
      <c r="AF145" s="72">
        <v>-0.1381</v>
      </c>
      <c r="AG145" s="72">
        <v>9.4915900000000004</v>
      </c>
    </row>
    <row r="146" spans="28:33" x14ac:dyDescent="0.25">
      <c r="AB146" s="31">
        <v>967</v>
      </c>
      <c r="AC146" s="31">
        <v>0</v>
      </c>
      <c r="AD146" s="31">
        <v>1</v>
      </c>
      <c r="AE146" s="31">
        <v>0</v>
      </c>
      <c r="AF146" s="72">
        <v>-0.45100000000000001</v>
      </c>
      <c r="AG146" s="72">
        <v>9.0207440000000005</v>
      </c>
    </row>
    <row r="147" spans="28:33" x14ac:dyDescent="0.25">
      <c r="AB147" s="31">
        <v>311</v>
      </c>
      <c r="AC147" s="31">
        <v>0</v>
      </c>
      <c r="AD147" s="31">
        <v>1</v>
      </c>
      <c r="AE147" s="31">
        <v>0</v>
      </c>
      <c r="AF147" s="72">
        <v>-0.10871</v>
      </c>
      <c r="AG147" s="72">
        <v>9.9433190000000007</v>
      </c>
    </row>
    <row r="148" spans="28:33" x14ac:dyDescent="0.25">
      <c r="AB148" s="31">
        <v>943</v>
      </c>
      <c r="AC148" s="31">
        <v>0</v>
      </c>
      <c r="AD148" s="31">
        <v>1</v>
      </c>
      <c r="AE148" s="31">
        <v>0</v>
      </c>
      <c r="AF148" s="72">
        <v>-9.1980000000000006E-2</v>
      </c>
      <c r="AG148" s="72">
        <v>9.5661539999999992</v>
      </c>
    </row>
    <row r="149" spans="28:33" x14ac:dyDescent="0.25">
      <c r="AB149" s="31">
        <v>612</v>
      </c>
      <c r="AC149" s="31">
        <v>0</v>
      </c>
      <c r="AD149" s="31">
        <v>1</v>
      </c>
      <c r="AE149" s="31">
        <v>0</v>
      </c>
      <c r="AF149" s="72">
        <v>-0.15853999999999999</v>
      </c>
      <c r="AG149" s="72">
        <v>9.4747529999999998</v>
      </c>
    </row>
    <row r="150" spans="28:33" x14ac:dyDescent="0.25">
      <c r="AB150" s="31">
        <v>868</v>
      </c>
      <c r="AC150" s="31">
        <v>0</v>
      </c>
      <c r="AD150" s="31">
        <v>1</v>
      </c>
      <c r="AE150" s="31">
        <v>0</v>
      </c>
      <c r="AF150" s="72">
        <v>6.5675999999999998E-2</v>
      </c>
      <c r="AG150" s="72">
        <v>8.0196810000000003</v>
      </c>
    </row>
    <row r="151" spans="28:33" x14ac:dyDescent="0.25">
      <c r="AB151" s="31">
        <v>944</v>
      </c>
      <c r="AC151" s="31">
        <v>0</v>
      </c>
      <c r="AD151" s="31">
        <v>1</v>
      </c>
      <c r="AE151" s="31">
        <v>0</v>
      </c>
      <c r="AF151" s="72">
        <v>-0.12076000000000001</v>
      </c>
      <c r="AG151" s="72">
        <v>10.039910000000001</v>
      </c>
    </row>
    <row r="152" spans="28:33" x14ac:dyDescent="0.25">
      <c r="AB152" s="31">
        <v>718</v>
      </c>
      <c r="AC152" s="31">
        <v>0</v>
      </c>
      <c r="AD152" s="31">
        <v>1</v>
      </c>
      <c r="AE152" s="31">
        <v>0</v>
      </c>
      <c r="AF152" s="72">
        <v>0.15420600000000001</v>
      </c>
      <c r="AG152" s="72">
        <v>9.9782930000000007</v>
      </c>
    </row>
    <row r="153" spans="28:33" x14ac:dyDescent="0.25">
      <c r="AB153" s="31">
        <v>968</v>
      </c>
      <c r="AC153" s="31">
        <v>0</v>
      </c>
      <c r="AD153" s="31">
        <v>1</v>
      </c>
      <c r="AE153" s="31">
        <v>0</v>
      </c>
      <c r="AF153" s="72">
        <v>-7.8450000000000006E-2</v>
      </c>
      <c r="AG153" s="72">
        <v>9.7545940000000009</v>
      </c>
    </row>
    <row r="154" spans="28:33" x14ac:dyDescent="0.25">
      <c r="AB154" s="31">
        <v>672</v>
      </c>
      <c r="AC154" s="31">
        <v>0</v>
      </c>
      <c r="AD154" s="31">
        <v>1</v>
      </c>
      <c r="AE154" s="31">
        <v>0</v>
      </c>
      <c r="AF154" s="72">
        <v>-5.4609999999999999E-2</v>
      </c>
      <c r="AG154" s="72">
        <v>9.2865649999999995</v>
      </c>
    </row>
    <row r="155" spans="28:33" x14ac:dyDescent="0.25">
      <c r="AB155" s="31">
        <v>273</v>
      </c>
      <c r="AC155" s="31">
        <v>0</v>
      </c>
      <c r="AD155" s="31">
        <v>1</v>
      </c>
      <c r="AE155" s="31">
        <v>0</v>
      </c>
      <c r="AF155" s="72">
        <v>-0.16139999999999999</v>
      </c>
      <c r="AG155" s="72">
        <v>9.7124520000000008</v>
      </c>
    </row>
    <row r="156" spans="28:33" x14ac:dyDescent="0.25">
      <c r="AB156" s="31">
        <v>964</v>
      </c>
      <c r="AC156" s="31">
        <v>0</v>
      </c>
      <c r="AD156" s="31">
        <v>1</v>
      </c>
      <c r="AE156" s="31">
        <v>0</v>
      </c>
      <c r="AF156" s="72">
        <v>-0.27262999999999998</v>
      </c>
      <c r="AG156" s="72">
        <v>10.0246</v>
      </c>
    </row>
    <row r="157" spans="28:33" x14ac:dyDescent="0.25">
      <c r="AB157" s="31">
        <v>443</v>
      </c>
      <c r="AC157" s="31">
        <v>0</v>
      </c>
      <c r="AD157" s="31">
        <v>1</v>
      </c>
      <c r="AE157" s="31">
        <v>0</v>
      </c>
      <c r="AF157" s="72">
        <v>5.4672999999999999E-2</v>
      </c>
      <c r="AG157" s="72">
        <v>11.11026</v>
      </c>
    </row>
    <row r="158" spans="28:33" x14ac:dyDescent="0.25">
      <c r="AB158" s="31">
        <v>439</v>
      </c>
      <c r="AC158" s="31">
        <v>0</v>
      </c>
      <c r="AD158" s="31">
        <v>1</v>
      </c>
      <c r="AE158" s="31">
        <v>0</v>
      </c>
      <c r="AF158" s="72">
        <v>-0.17854999999999999</v>
      </c>
      <c r="AG158" s="72">
        <v>9.1284989999999997</v>
      </c>
    </row>
    <row r="159" spans="28:33" x14ac:dyDescent="0.25">
      <c r="AB159" s="31">
        <v>446</v>
      </c>
      <c r="AC159" s="31">
        <v>0</v>
      </c>
      <c r="AD159" s="31">
        <v>1</v>
      </c>
      <c r="AE159" s="31">
        <v>0</v>
      </c>
      <c r="AF159" s="72">
        <v>-0.40522999999999998</v>
      </c>
      <c r="AG159" s="72">
        <v>9.7068530000000006</v>
      </c>
    </row>
    <row r="160" spans="28:33" x14ac:dyDescent="0.25">
      <c r="AB160" s="31">
        <v>293</v>
      </c>
      <c r="AC160" s="31">
        <v>0</v>
      </c>
      <c r="AD160" s="31">
        <v>1</v>
      </c>
      <c r="AE160" s="31">
        <v>0</v>
      </c>
      <c r="AF160" s="72">
        <v>-0.19636999999999999</v>
      </c>
      <c r="AG160" s="72">
        <v>9.2476479999999999</v>
      </c>
    </row>
    <row r="161" spans="28:33" x14ac:dyDescent="0.25">
      <c r="AB161" s="31">
        <v>429</v>
      </c>
      <c r="AC161" s="31">
        <v>0</v>
      </c>
      <c r="AD161" s="31">
        <v>1</v>
      </c>
      <c r="AE161" s="31">
        <v>0</v>
      </c>
      <c r="AF161" s="72">
        <v>-0.34871999999999997</v>
      </c>
      <c r="AG161" s="72">
        <v>9.8082720000000005</v>
      </c>
    </row>
    <row r="162" spans="28:33" x14ac:dyDescent="0.25">
      <c r="AB162" s="31">
        <v>339</v>
      </c>
      <c r="AC162" s="31">
        <v>0</v>
      </c>
      <c r="AD162" s="31">
        <v>1</v>
      </c>
      <c r="AE162" s="31">
        <v>0</v>
      </c>
      <c r="AF162" s="72">
        <v>4.6677999999999997E-2</v>
      </c>
      <c r="AG162" s="72">
        <v>8.9599060000000001</v>
      </c>
    </row>
    <row r="163" spans="28:33" x14ac:dyDescent="0.25">
      <c r="AB163" s="31">
        <v>734</v>
      </c>
      <c r="AC163" s="31">
        <v>0</v>
      </c>
      <c r="AD163" s="31">
        <v>1</v>
      </c>
      <c r="AE163" s="31">
        <v>0</v>
      </c>
      <c r="AF163" s="72">
        <v>0.41163699999999998</v>
      </c>
      <c r="AG163" s="72">
        <v>9.0374119999999998</v>
      </c>
    </row>
    <row r="164" spans="28:33" x14ac:dyDescent="0.25">
      <c r="AB164" s="31">
        <v>578</v>
      </c>
      <c r="AC164" s="31">
        <v>0</v>
      </c>
      <c r="AD164" s="31">
        <v>1</v>
      </c>
      <c r="AE164" s="31">
        <v>0</v>
      </c>
      <c r="AF164" s="72">
        <v>-0.25785000000000002</v>
      </c>
      <c r="AG164" s="72">
        <v>9.5114479999999997</v>
      </c>
    </row>
    <row r="165" spans="28:33" x14ac:dyDescent="0.25">
      <c r="AB165" s="31">
        <v>193</v>
      </c>
      <c r="AC165" s="31">
        <v>1</v>
      </c>
      <c r="AD165" s="31">
        <v>0</v>
      </c>
      <c r="AE165" s="31">
        <v>0</v>
      </c>
      <c r="AF165" s="72">
        <v>-8.2900000000000001E-2</v>
      </c>
      <c r="AG165" s="72">
        <v>10.669499999999999</v>
      </c>
    </row>
    <row r="166" spans="28:33" x14ac:dyDescent="0.25">
      <c r="AB166" s="31">
        <v>132</v>
      </c>
      <c r="AC166" s="31">
        <v>1</v>
      </c>
      <c r="AD166" s="31">
        <v>0</v>
      </c>
      <c r="AE166" s="31">
        <v>0</v>
      </c>
      <c r="AF166" s="72">
        <v>3.9165999999999999E-2</v>
      </c>
      <c r="AG166" s="72">
        <v>10.56204</v>
      </c>
    </row>
    <row r="167" spans="28:33" x14ac:dyDescent="0.25">
      <c r="AB167" s="31">
        <v>542</v>
      </c>
      <c r="AC167" s="31">
        <v>1</v>
      </c>
      <c r="AD167" s="31">
        <v>0</v>
      </c>
      <c r="AE167" s="31">
        <v>0</v>
      </c>
      <c r="AF167" s="72">
        <v>-9.3229999999999993E-2</v>
      </c>
      <c r="AG167" s="72">
        <v>10.34909</v>
      </c>
    </row>
    <row r="168" spans="28:33" x14ac:dyDescent="0.25">
      <c r="AB168" s="31">
        <v>178</v>
      </c>
      <c r="AC168" s="31">
        <v>1</v>
      </c>
      <c r="AD168" s="31">
        <v>0</v>
      </c>
      <c r="AE168" s="31">
        <v>0</v>
      </c>
      <c r="AF168" s="72">
        <v>8.1959000000000004E-2</v>
      </c>
      <c r="AG168" s="72">
        <v>10.716989999999999</v>
      </c>
    </row>
    <row r="169" spans="28:33" x14ac:dyDescent="0.25">
      <c r="AB169" s="31">
        <v>196</v>
      </c>
      <c r="AC169" s="31">
        <v>1</v>
      </c>
      <c r="AD169" s="31">
        <v>0</v>
      </c>
      <c r="AE169" s="31">
        <v>0</v>
      </c>
      <c r="AF169" s="72">
        <v>-7.1720000000000006E-2</v>
      </c>
      <c r="AG169" s="72">
        <v>10.38316</v>
      </c>
    </row>
    <row r="170" spans="28:33" x14ac:dyDescent="0.25">
      <c r="AB170" s="31">
        <v>137</v>
      </c>
      <c r="AC170" s="31">
        <v>1</v>
      </c>
      <c r="AD170" s="31">
        <v>0</v>
      </c>
      <c r="AE170" s="31">
        <v>0</v>
      </c>
      <c r="AF170" s="72">
        <v>-8.337E-2</v>
      </c>
      <c r="AG170" s="72">
        <v>11.441129999999999</v>
      </c>
    </row>
    <row r="171" spans="28:33" x14ac:dyDescent="0.25">
      <c r="AB171" s="31">
        <v>176</v>
      </c>
      <c r="AC171" s="31">
        <v>1</v>
      </c>
      <c r="AD171" s="31">
        <v>0</v>
      </c>
      <c r="AE171" s="31">
        <v>0</v>
      </c>
      <c r="AF171" s="72">
        <v>0.21033299999999999</v>
      </c>
      <c r="AG171" s="72">
        <v>10.6257</v>
      </c>
    </row>
    <row r="172" spans="28:33" x14ac:dyDescent="0.25">
      <c r="AB172" s="31">
        <v>144</v>
      </c>
      <c r="AC172" s="31">
        <v>1</v>
      </c>
      <c r="AD172" s="31">
        <v>0</v>
      </c>
      <c r="AE172" s="31">
        <v>0</v>
      </c>
      <c r="AF172" s="72">
        <v>9.0036000000000005E-2</v>
      </c>
      <c r="AG172" s="72">
        <v>10.68676</v>
      </c>
    </row>
    <row r="173" spans="28:33" x14ac:dyDescent="0.25">
      <c r="AB173" s="31">
        <v>156</v>
      </c>
      <c r="AC173" s="31">
        <v>1</v>
      </c>
      <c r="AD173" s="31">
        <v>0</v>
      </c>
      <c r="AE173" s="31">
        <v>0</v>
      </c>
      <c r="AF173" s="72">
        <v>-0.13333999999999999</v>
      </c>
      <c r="AG173" s="72">
        <v>10.634029999999999</v>
      </c>
    </row>
    <row r="174" spans="28:33" x14ac:dyDescent="0.25">
      <c r="AB174" s="31">
        <v>146</v>
      </c>
      <c r="AC174" s="31">
        <v>1</v>
      </c>
      <c r="AD174" s="31">
        <v>0</v>
      </c>
      <c r="AE174" s="31">
        <v>0</v>
      </c>
      <c r="AF174" s="72">
        <v>0.240453</v>
      </c>
      <c r="AG174" s="72">
        <v>10.91094</v>
      </c>
    </row>
    <row r="175" spans="28:33" x14ac:dyDescent="0.25">
      <c r="AB175" s="31">
        <v>134</v>
      </c>
      <c r="AC175" s="31">
        <v>1</v>
      </c>
      <c r="AD175" s="31">
        <v>0</v>
      </c>
      <c r="AE175" s="31">
        <v>0</v>
      </c>
      <c r="AF175" s="72">
        <v>-0.34710000000000002</v>
      </c>
      <c r="AG175" s="72">
        <v>10.67473</v>
      </c>
    </row>
    <row r="176" spans="28:33" x14ac:dyDescent="0.25">
      <c r="AB176" s="31">
        <v>576</v>
      </c>
      <c r="AC176" s="31">
        <v>1</v>
      </c>
      <c r="AD176" s="31">
        <v>0</v>
      </c>
      <c r="AE176" s="31">
        <v>0</v>
      </c>
      <c r="AF176" s="72">
        <v>-0.15423999999999999</v>
      </c>
      <c r="AG176" s="72">
        <v>11.226749999999999</v>
      </c>
    </row>
    <row r="177" spans="28:33" x14ac:dyDescent="0.25">
      <c r="AB177" s="31">
        <v>946</v>
      </c>
      <c r="AC177" s="31">
        <v>1</v>
      </c>
      <c r="AD177" s="31">
        <v>0</v>
      </c>
      <c r="AE177" s="31">
        <v>0</v>
      </c>
      <c r="AF177" s="72">
        <v>-3.109E-2</v>
      </c>
      <c r="AG177" s="72">
        <v>10.032389999999999</v>
      </c>
    </row>
    <row r="178" spans="28:33" x14ac:dyDescent="0.25">
      <c r="AB178" s="31">
        <v>528</v>
      </c>
      <c r="AC178" s="31">
        <v>1</v>
      </c>
      <c r="AD178" s="31">
        <v>0</v>
      </c>
      <c r="AE178" s="31">
        <v>0</v>
      </c>
      <c r="AF178" s="72">
        <v>-0.23311000000000001</v>
      </c>
      <c r="AG178" s="72">
        <v>10.61589</v>
      </c>
    </row>
    <row r="179" spans="28:33" x14ac:dyDescent="0.25">
      <c r="AB179" s="31">
        <v>128</v>
      </c>
      <c r="AC179" s="31">
        <v>1</v>
      </c>
      <c r="AD179" s="31">
        <v>0</v>
      </c>
      <c r="AE179" s="31">
        <v>0</v>
      </c>
      <c r="AF179" s="72">
        <v>-0.13258</v>
      </c>
      <c r="AG179" s="72">
        <v>10.67346</v>
      </c>
    </row>
    <row r="180" spans="28:33" x14ac:dyDescent="0.25">
      <c r="AB180" s="31">
        <v>941</v>
      </c>
      <c r="AC180" s="31">
        <v>1</v>
      </c>
      <c r="AD180" s="31">
        <v>0</v>
      </c>
      <c r="AE180" s="31">
        <v>0</v>
      </c>
      <c r="AF180" s="72">
        <v>-0.22980999999999999</v>
      </c>
      <c r="AG180" s="72">
        <v>9.8942910000000008</v>
      </c>
    </row>
    <row r="181" spans="28:33" x14ac:dyDescent="0.25">
      <c r="AB181" s="31">
        <v>546</v>
      </c>
      <c r="AC181" s="31">
        <v>1</v>
      </c>
      <c r="AD181" s="31">
        <v>0</v>
      </c>
      <c r="AE181" s="31">
        <v>0</v>
      </c>
      <c r="AF181" s="72">
        <v>-6.3560000000000005E-2</v>
      </c>
      <c r="AG181" s="72">
        <v>11.653600000000001</v>
      </c>
    </row>
    <row r="182" spans="28:33" x14ac:dyDescent="0.25">
      <c r="AB182" s="31">
        <v>138</v>
      </c>
      <c r="AC182" s="31">
        <v>1</v>
      </c>
      <c r="AD182" s="31">
        <v>0</v>
      </c>
      <c r="AE182" s="31">
        <v>0</v>
      </c>
      <c r="AF182" s="72">
        <v>-0.30175999999999997</v>
      </c>
      <c r="AG182" s="72">
        <v>10.754580000000001</v>
      </c>
    </row>
    <row r="183" spans="28:33" x14ac:dyDescent="0.25">
      <c r="AB183" s="31">
        <v>111</v>
      </c>
      <c r="AC183" s="31">
        <v>1</v>
      </c>
      <c r="AD183" s="31">
        <v>0</v>
      </c>
      <c r="AE183" s="31">
        <v>0</v>
      </c>
      <c r="AF183" s="72">
        <v>-0.4153</v>
      </c>
      <c r="AG183" s="72">
        <v>10.816079999999999</v>
      </c>
    </row>
    <row r="184" spans="28:33" x14ac:dyDescent="0.25">
      <c r="AB184" s="31">
        <v>184</v>
      </c>
      <c r="AC184" s="31">
        <v>1</v>
      </c>
      <c r="AD184" s="31">
        <v>0</v>
      </c>
      <c r="AE184" s="31">
        <v>0</v>
      </c>
      <c r="AF184" s="72">
        <v>-0.16850000000000001</v>
      </c>
      <c r="AG184" s="72">
        <v>10.388</v>
      </c>
    </row>
    <row r="185" spans="28:33" x14ac:dyDescent="0.25">
      <c r="AB185" s="31">
        <v>961</v>
      </c>
      <c r="AC185" s="31">
        <v>1</v>
      </c>
      <c r="AD185" s="31">
        <v>0</v>
      </c>
      <c r="AE185" s="31">
        <v>0</v>
      </c>
      <c r="AF185" s="72">
        <v>-0.13355</v>
      </c>
      <c r="AG185" s="72">
        <v>10.267239999999999</v>
      </c>
    </row>
    <row r="186" spans="28:33" x14ac:dyDescent="0.25">
      <c r="AB186" s="31">
        <v>181</v>
      </c>
      <c r="AC186" s="31">
        <v>1</v>
      </c>
      <c r="AD186" s="31">
        <v>0</v>
      </c>
      <c r="AE186" s="31">
        <v>0</v>
      </c>
      <c r="AF186" s="72">
        <v>-0.46404000000000001</v>
      </c>
      <c r="AG186" s="72">
        <v>10.29302</v>
      </c>
    </row>
    <row r="187" spans="28:33" x14ac:dyDescent="0.25">
      <c r="AB187" s="31">
        <v>174</v>
      </c>
      <c r="AC187" s="31">
        <v>1</v>
      </c>
      <c r="AD187" s="31">
        <v>0</v>
      </c>
      <c r="AE187" s="31">
        <v>0</v>
      </c>
      <c r="AF187" s="72">
        <v>-0.50336999999999998</v>
      </c>
      <c r="AG187" s="72">
        <v>10.198029999999999</v>
      </c>
    </row>
    <row r="188" spans="28:33" x14ac:dyDescent="0.25">
      <c r="AB188" s="31">
        <v>436</v>
      </c>
      <c r="AC188" s="31">
        <v>1</v>
      </c>
      <c r="AD188" s="31">
        <v>0</v>
      </c>
      <c r="AE188" s="31">
        <v>0</v>
      </c>
      <c r="AF188" s="72">
        <v>9.5783999999999994E-2</v>
      </c>
      <c r="AG188" s="72">
        <v>10.32775</v>
      </c>
    </row>
    <row r="189" spans="28:33" x14ac:dyDescent="0.25">
      <c r="AB189" s="31">
        <v>122</v>
      </c>
      <c r="AC189" s="31">
        <v>1</v>
      </c>
      <c r="AD189" s="31">
        <v>0</v>
      </c>
      <c r="AE189" s="31">
        <v>0</v>
      </c>
      <c r="AF189" s="72">
        <v>0.10768</v>
      </c>
      <c r="AG189" s="72">
        <v>10.704179999999999</v>
      </c>
    </row>
    <row r="190" spans="28:33" x14ac:dyDescent="0.25">
      <c r="AB190" s="31">
        <v>532</v>
      </c>
      <c r="AC190" s="31">
        <v>1</v>
      </c>
      <c r="AD190" s="31">
        <v>0</v>
      </c>
      <c r="AE190" s="31">
        <v>0</v>
      </c>
      <c r="AF190" s="72">
        <v>-0.55515999999999999</v>
      </c>
      <c r="AG190" s="72">
        <v>10.81615</v>
      </c>
    </row>
    <row r="191" spans="28:33" x14ac:dyDescent="0.25">
      <c r="AB191" s="31">
        <v>124</v>
      </c>
      <c r="AC191" s="31">
        <v>1</v>
      </c>
      <c r="AD191" s="31">
        <v>0</v>
      </c>
      <c r="AE191" s="31">
        <v>0</v>
      </c>
      <c r="AF191" s="72">
        <v>-0.1003</v>
      </c>
      <c r="AG191" s="72">
        <v>10.62321</v>
      </c>
    </row>
    <row r="192" spans="28:33" x14ac:dyDescent="0.25">
      <c r="AB192" s="31">
        <v>423</v>
      </c>
      <c r="AC192" s="31">
        <v>1</v>
      </c>
      <c r="AD192" s="31">
        <v>0</v>
      </c>
      <c r="AE192" s="31">
        <v>0</v>
      </c>
      <c r="AF192" s="72">
        <v>-0.34204000000000001</v>
      </c>
      <c r="AG192" s="72">
        <v>10.460900000000001</v>
      </c>
    </row>
    <row r="193" spans="28:33" x14ac:dyDescent="0.25">
      <c r="AB193" s="31">
        <v>936</v>
      </c>
      <c r="AC193" s="31">
        <v>1</v>
      </c>
      <c r="AD193" s="31">
        <v>0</v>
      </c>
      <c r="AE193" s="31">
        <v>0</v>
      </c>
      <c r="AF193" s="72">
        <v>-0.15365999999999999</v>
      </c>
      <c r="AG193" s="72">
        <v>10.15654</v>
      </c>
    </row>
    <row r="194" spans="28:33" x14ac:dyDescent="0.25">
      <c r="AB194" s="31">
        <v>135</v>
      </c>
      <c r="AC194" s="31">
        <v>1</v>
      </c>
      <c r="AD194" s="31">
        <v>0</v>
      </c>
      <c r="AE194" s="31">
        <v>0</v>
      </c>
      <c r="AF194" s="72">
        <v>0.101544</v>
      </c>
      <c r="AG194" s="72">
        <v>11.01127</v>
      </c>
    </row>
    <row r="195" spans="28:33" x14ac:dyDescent="0.25">
      <c r="AB195" s="31">
        <v>939</v>
      </c>
      <c r="AC195" s="31">
        <v>1</v>
      </c>
      <c r="AD195" s="31">
        <v>0</v>
      </c>
      <c r="AE195" s="31">
        <v>0</v>
      </c>
      <c r="AF195" s="72">
        <v>-7.22E-2</v>
      </c>
      <c r="AG195" s="72">
        <v>10.084099999999999</v>
      </c>
    </row>
    <row r="196" spans="28:33" x14ac:dyDescent="0.25">
      <c r="AB196" s="31">
        <v>935</v>
      </c>
      <c r="AC196" s="31">
        <v>1</v>
      </c>
      <c r="AD196" s="31">
        <v>0</v>
      </c>
      <c r="AE196" s="31">
        <v>0</v>
      </c>
      <c r="AF196" s="72">
        <v>-0.12195</v>
      </c>
      <c r="AG196" s="72">
        <v>10.259779999999999</v>
      </c>
    </row>
    <row r="197" spans="28:33" x14ac:dyDescent="0.25">
      <c r="AB197" s="31">
        <v>158</v>
      </c>
      <c r="AC197" s="31">
        <v>1</v>
      </c>
      <c r="AD197" s="31">
        <v>0</v>
      </c>
      <c r="AE197" s="31">
        <v>0</v>
      </c>
      <c r="AF197" s="72">
        <v>-0.14634</v>
      </c>
      <c r="AG197" s="72">
        <v>10.485010000000001</v>
      </c>
    </row>
    <row r="198" spans="28:33" x14ac:dyDescent="0.25">
      <c r="AB198" s="31">
        <v>112</v>
      </c>
      <c r="AC198" s="31">
        <v>1</v>
      </c>
      <c r="AD198" s="31">
        <v>0</v>
      </c>
      <c r="AE198" s="31">
        <v>0</v>
      </c>
      <c r="AF198" s="72">
        <v>-0.11593000000000001</v>
      </c>
      <c r="AG198" s="72">
        <v>10.524649999999999</v>
      </c>
    </row>
    <row r="199" spans="28:33" x14ac:dyDescent="0.25">
      <c r="AB199" s="31">
        <v>182</v>
      </c>
      <c r="AC199" s="31">
        <v>1</v>
      </c>
      <c r="AD199" s="31">
        <v>0</v>
      </c>
      <c r="AE199" s="31">
        <v>0</v>
      </c>
      <c r="AF199" s="72">
        <v>-0.15589</v>
      </c>
      <c r="AG199" s="72">
        <v>10.188230000000001</v>
      </c>
    </row>
    <row r="200" spans="28:33" x14ac:dyDescent="0.25">
      <c r="AB200" s="31">
        <v>172</v>
      </c>
      <c r="AC200" s="31">
        <v>1</v>
      </c>
      <c r="AD200" s="31">
        <v>0</v>
      </c>
      <c r="AE200" s="31">
        <v>0</v>
      </c>
      <c r="AF200" s="72">
        <v>-0.14343</v>
      </c>
      <c r="AG200" s="72">
        <v>10.606030000000001</v>
      </c>
    </row>
    <row r="201" spans="28:33" x14ac:dyDescent="0.25">
      <c r="AB201" s="31">
        <v>142</v>
      </c>
      <c r="AC201" s="31">
        <v>1</v>
      </c>
      <c r="AD201" s="31">
        <v>0</v>
      </c>
      <c r="AE201" s="31">
        <v>0</v>
      </c>
      <c r="AF201" s="72">
        <v>-1.503E-2</v>
      </c>
      <c r="AG201" s="72">
        <v>11.04542</v>
      </c>
    </row>
    <row r="202" spans="28:33" x14ac:dyDescent="0.25">
      <c r="AB202" s="31">
        <v>359</v>
      </c>
      <c r="AC202" s="31">
        <v>1</v>
      </c>
      <c r="AD202" s="31">
        <v>0</v>
      </c>
      <c r="AE202" s="31">
        <v>0</v>
      </c>
      <c r="AF202" s="72">
        <v>0.20961099999999999</v>
      </c>
      <c r="AG202" s="72">
        <v>10.43985</v>
      </c>
    </row>
    <row r="203" spans="28:33" x14ac:dyDescent="0.25">
      <c r="AB203" s="31">
        <v>136</v>
      </c>
      <c r="AC203" s="31">
        <v>1</v>
      </c>
      <c r="AD203" s="31">
        <v>0</v>
      </c>
      <c r="AE203" s="31">
        <v>0</v>
      </c>
      <c r="AF203" s="72">
        <v>-0.19597000000000001</v>
      </c>
      <c r="AG203" s="72">
        <v>10.478529999999999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745F-4060-45C6-AFBD-F38BE2CFC329}">
  <dimension ref="H2:AL11"/>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22" style="31" customWidth="1"/>
    <col min="11" max="13" width="8.7109375" style="31" customWidth="1"/>
    <col min="14" max="14" width="9.140625" style="31"/>
    <col min="15" max="15" width="21.28515625" style="31" customWidth="1"/>
    <col min="16" max="18" width="8.7109375" style="31" customWidth="1"/>
    <col min="19" max="19" width="8.5703125" style="31" bestFit="1" customWidth="1"/>
    <col min="20" max="20" width="22.7109375" style="31" customWidth="1"/>
    <col min="21" max="23" width="8.7109375" style="31" customWidth="1"/>
    <col min="24" max="24" width="9.140625" style="31"/>
    <col min="25" max="25" width="20.42578125" style="31" customWidth="1"/>
    <col min="26" max="28" width="8.7109375" style="31" customWidth="1"/>
    <col min="29" max="29" width="9.140625" style="31"/>
    <col min="30" max="30" width="21.7109375" style="31" customWidth="1"/>
    <col min="31" max="33" width="8.7109375" style="31" customWidth="1"/>
    <col min="34" max="34" width="9.140625" style="31"/>
    <col min="35" max="35" width="21.7109375" style="31" customWidth="1"/>
    <col min="36" max="38" width="8.7109375" style="31" customWidth="1"/>
    <col min="39" max="16384" width="9.140625" style="31"/>
  </cols>
  <sheetData>
    <row r="2" spans="10:38" x14ac:dyDescent="0.25">
      <c r="J2" s="32" t="s">
        <v>610</v>
      </c>
    </row>
    <row r="3" spans="10:38" x14ac:dyDescent="0.25">
      <c r="J3" s="33" t="s">
        <v>611</v>
      </c>
    </row>
    <row r="5" spans="10:38" x14ac:dyDescent="0.25">
      <c r="J5" s="35" t="s">
        <v>636</v>
      </c>
      <c r="P5" s="34" t="s">
        <v>407</v>
      </c>
      <c r="Q5" s="35"/>
      <c r="U5" s="35" t="s">
        <v>408</v>
      </c>
      <c r="Z5" s="35" t="s">
        <v>409</v>
      </c>
      <c r="AB5" s="35"/>
      <c r="AE5" s="35" t="s">
        <v>410</v>
      </c>
      <c r="AJ5" s="35" t="s">
        <v>411</v>
      </c>
    </row>
    <row r="6" spans="10:38" x14ac:dyDescent="0.25">
      <c r="J6" s="38" t="s">
        <v>637</v>
      </c>
      <c r="P6" s="38" t="s">
        <v>638</v>
      </c>
      <c r="Q6" s="35"/>
      <c r="U6" s="38" t="s">
        <v>638</v>
      </c>
      <c r="Z6" s="38" t="s">
        <v>432</v>
      </c>
      <c r="AE6" s="38" t="s">
        <v>639</v>
      </c>
      <c r="AJ6" s="38" t="s">
        <v>640</v>
      </c>
    </row>
    <row r="7" spans="10:38" x14ac:dyDescent="0.25">
      <c r="P7" s="36"/>
    </row>
    <row r="8" spans="10:38" x14ac:dyDescent="0.25">
      <c r="J8" s="31" t="s">
        <v>402</v>
      </c>
      <c r="K8" s="31" t="s">
        <v>403</v>
      </c>
      <c r="L8" s="31" t="s">
        <v>405</v>
      </c>
      <c r="M8" s="31" t="s">
        <v>406</v>
      </c>
      <c r="O8" s="31" t="s">
        <v>402</v>
      </c>
      <c r="P8" s="31" t="s">
        <v>403</v>
      </c>
      <c r="Q8" s="31" t="s">
        <v>405</v>
      </c>
      <c r="R8" s="31" t="s">
        <v>406</v>
      </c>
      <c r="T8" s="31" t="s">
        <v>402</v>
      </c>
      <c r="U8" s="31" t="s">
        <v>403</v>
      </c>
      <c r="V8" s="31" t="s">
        <v>405</v>
      </c>
      <c r="W8" s="31" t="s">
        <v>406</v>
      </c>
      <c r="Y8" s="31" t="s">
        <v>402</v>
      </c>
      <c r="Z8" s="31" t="s">
        <v>403</v>
      </c>
      <c r="AA8" s="31" t="s">
        <v>405</v>
      </c>
      <c r="AB8" s="31" t="s">
        <v>406</v>
      </c>
      <c r="AD8" s="31" t="s">
        <v>402</v>
      </c>
      <c r="AE8" s="31" t="s">
        <v>403</v>
      </c>
      <c r="AF8" s="31" t="s">
        <v>405</v>
      </c>
      <c r="AG8" s="31" t="s">
        <v>406</v>
      </c>
      <c r="AI8" s="31" t="s">
        <v>402</v>
      </c>
      <c r="AJ8" s="31" t="s">
        <v>403</v>
      </c>
      <c r="AK8" s="31" t="s">
        <v>405</v>
      </c>
      <c r="AL8" s="31" t="s">
        <v>406</v>
      </c>
    </row>
    <row r="9" spans="10:38" x14ac:dyDescent="0.25">
      <c r="J9" s="31" t="s">
        <v>394</v>
      </c>
      <c r="K9" s="71">
        <v>5.2542229999999996</v>
      </c>
      <c r="L9" s="71">
        <v>4.9295270000000002</v>
      </c>
      <c r="M9" s="71">
        <v>6.9651509999999996</v>
      </c>
      <c r="N9" s="71"/>
      <c r="O9" s="31" t="s">
        <v>394</v>
      </c>
      <c r="P9" s="71">
        <v>0.19236700000000001</v>
      </c>
      <c r="Q9" s="71">
        <v>0.102436</v>
      </c>
      <c r="R9" s="71">
        <v>0.48842600000000003</v>
      </c>
      <c r="S9" s="71"/>
      <c r="T9" s="31" t="s">
        <v>394</v>
      </c>
      <c r="U9" s="71">
        <v>7.9687299999999999</v>
      </c>
      <c r="V9" s="71">
        <v>7.6695190000000002</v>
      </c>
      <c r="W9" s="71">
        <v>8.2636500000000002</v>
      </c>
      <c r="X9" s="71"/>
      <c r="Y9" s="31" t="s">
        <v>394</v>
      </c>
      <c r="Z9" s="71">
        <v>0.17447299999999999</v>
      </c>
      <c r="AA9" s="71">
        <v>0.17447299999999999</v>
      </c>
      <c r="AB9" s="71">
        <v>0.34875499999999998</v>
      </c>
      <c r="AC9" s="71"/>
      <c r="AD9" s="31" t="s">
        <v>394</v>
      </c>
      <c r="AE9" s="71">
        <v>1.1085</v>
      </c>
      <c r="AF9" s="71">
        <v>0.81</v>
      </c>
      <c r="AG9" s="71">
        <v>1.3320000000000001</v>
      </c>
      <c r="AH9" s="71"/>
      <c r="AI9" s="31" t="s">
        <v>394</v>
      </c>
      <c r="AJ9" s="71">
        <v>9</v>
      </c>
      <c r="AK9" s="71">
        <v>7</v>
      </c>
      <c r="AL9" s="71">
        <v>11</v>
      </c>
    </row>
    <row r="10" spans="10:38" x14ac:dyDescent="0.25">
      <c r="J10" s="31" t="s">
        <v>395</v>
      </c>
      <c r="K10" s="71">
        <v>8.5938479999999995</v>
      </c>
      <c r="L10" s="71">
        <v>5.9196520000000001</v>
      </c>
      <c r="M10" s="71">
        <v>10.30294</v>
      </c>
      <c r="N10" s="71"/>
      <c r="O10" s="31" t="s">
        <v>395</v>
      </c>
      <c r="P10" s="71">
        <v>0.10904800000000001</v>
      </c>
      <c r="Q10" s="71">
        <v>2.7643000000000001E-2</v>
      </c>
      <c r="R10" s="71">
        <v>0.182973</v>
      </c>
      <c r="S10" s="71"/>
      <c r="T10" s="31" t="s">
        <v>395</v>
      </c>
      <c r="U10" s="71">
        <v>7.1189429999999998</v>
      </c>
      <c r="V10" s="71">
        <v>6.5526900000000001</v>
      </c>
      <c r="W10" s="71">
        <v>7.6465360000000002</v>
      </c>
      <c r="X10" s="71"/>
      <c r="Y10" s="31" t="s">
        <v>395</v>
      </c>
      <c r="Z10" s="71">
        <v>4.272437</v>
      </c>
      <c r="AA10" s="71">
        <v>2.6207590000000001</v>
      </c>
      <c r="AB10" s="71">
        <v>7.4600650000000002</v>
      </c>
      <c r="AC10" s="71"/>
      <c r="AD10" s="31" t="s">
        <v>395</v>
      </c>
      <c r="AE10" s="71">
        <v>1.5069999999999999</v>
      </c>
      <c r="AF10" s="71">
        <v>1.012</v>
      </c>
      <c r="AG10" s="71">
        <v>2.2789999999999999</v>
      </c>
      <c r="AH10" s="71"/>
      <c r="AI10" s="31" t="s">
        <v>395</v>
      </c>
      <c r="AJ10" s="71">
        <v>18</v>
      </c>
      <c r="AK10" s="71">
        <v>14</v>
      </c>
      <c r="AL10" s="71">
        <v>25</v>
      </c>
    </row>
    <row r="11" spans="10:38" x14ac:dyDescent="0.25">
      <c r="J11" s="31" t="s">
        <v>396</v>
      </c>
      <c r="K11" s="71">
        <v>8.2841640000000005</v>
      </c>
      <c r="L11" s="71">
        <v>7.2494339999999999</v>
      </c>
      <c r="M11" s="71">
        <v>8.7766289999999998</v>
      </c>
      <c r="N11" s="71"/>
      <c r="O11" s="31" t="s">
        <v>396</v>
      </c>
      <c r="P11" s="71">
        <v>5.1576999999999998E-2</v>
      </c>
      <c r="Q11" s="71">
        <v>3.3626999999999997E-2</v>
      </c>
      <c r="R11" s="71">
        <v>7.3416999999999996E-2</v>
      </c>
      <c r="S11" s="71"/>
      <c r="T11" s="31" t="s">
        <v>396</v>
      </c>
      <c r="U11" s="71">
        <v>6.407883</v>
      </c>
      <c r="V11" s="71">
        <v>5.9427960000000004</v>
      </c>
      <c r="W11" s="71">
        <v>6.8995119999999996</v>
      </c>
      <c r="X11" s="71"/>
      <c r="Y11" s="31" t="s">
        <v>396</v>
      </c>
      <c r="Z11" s="71">
        <v>7.8452820000000001</v>
      </c>
      <c r="AA11" s="71">
        <v>5.5766229999999997</v>
      </c>
      <c r="AB11" s="71">
        <v>11.91461</v>
      </c>
      <c r="AC11" s="71"/>
      <c r="AD11" s="31" t="s">
        <v>396</v>
      </c>
      <c r="AE11" s="71">
        <v>2.5910000000000002</v>
      </c>
      <c r="AF11" s="71">
        <v>1.6739999999999999</v>
      </c>
      <c r="AG11" s="71">
        <v>4.83</v>
      </c>
      <c r="AH11" s="71"/>
      <c r="AI11" s="31" t="s">
        <v>396</v>
      </c>
      <c r="AJ11" s="71">
        <v>32.5</v>
      </c>
      <c r="AK11" s="71">
        <v>26</v>
      </c>
      <c r="AL11" s="71">
        <v>51</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6F24-824D-43B4-B0A5-C3E5462440A2}">
  <dimension ref="H2:X15"/>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32.28515625" style="31" customWidth="1"/>
    <col min="11" max="12" width="8.28515625" style="31" customWidth="1"/>
    <col min="13" max="13" width="21.85546875" style="31" customWidth="1"/>
    <col min="14" max="14" width="29.7109375" style="31" customWidth="1"/>
    <col min="15" max="15" width="8.5703125" style="31" bestFit="1" customWidth="1"/>
    <col min="16" max="16384" width="9.140625" style="31"/>
  </cols>
  <sheetData>
    <row r="2" spans="10:24" x14ac:dyDescent="0.25">
      <c r="J2" s="32" t="s">
        <v>412</v>
      </c>
    </row>
    <row r="3" spans="10:24" x14ac:dyDescent="0.25">
      <c r="J3" s="33"/>
    </row>
    <row r="5" spans="10:24" x14ac:dyDescent="0.25">
      <c r="J5" s="35" t="s">
        <v>413</v>
      </c>
      <c r="N5" s="35" t="s">
        <v>642</v>
      </c>
      <c r="X5" s="35"/>
    </row>
    <row r="6" spans="10:24" x14ac:dyDescent="0.25">
      <c r="J6" s="35" t="s">
        <v>414</v>
      </c>
      <c r="N6" s="35" t="s">
        <v>643</v>
      </c>
    </row>
    <row r="7" spans="10:24" x14ac:dyDescent="0.25">
      <c r="J7" s="38" t="s">
        <v>415</v>
      </c>
      <c r="N7" s="38" t="s">
        <v>641</v>
      </c>
    </row>
    <row r="8" spans="10:24" x14ac:dyDescent="0.25">
      <c r="M8" s="36"/>
    </row>
    <row r="9" spans="10:24" x14ac:dyDescent="0.25">
      <c r="M9" s="36"/>
      <c r="O9" s="31" t="s">
        <v>422</v>
      </c>
      <c r="P9" s="36" t="s">
        <v>423</v>
      </c>
      <c r="Q9" s="36" t="s">
        <v>424</v>
      </c>
      <c r="R9" s="36"/>
    </row>
    <row r="10" spans="10:24" x14ac:dyDescent="0.25">
      <c r="J10" s="70" t="s">
        <v>421</v>
      </c>
      <c r="K10" s="72">
        <v>4.8095150000000002</v>
      </c>
      <c r="L10" s="72"/>
      <c r="M10" s="43"/>
      <c r="N10" s="31" t="s">
        <v>421</v>
      </c>
      <c r="O10" s="72">
        <v>3.7518899999999999</v>
      </c>
      <c r="P10" s="72">
        <v>72.453999999999994</v>
      </c>
      <c r="Q10" s="72">
        <v>23.7941</v>
      </c>
    </row>
    <row r="11" spans="10:24" x14ac:dyDescent="0.25">
      <c r="J11" s="70" t="s">
        <v>420</v>
      </c>
      <c r="K11" s="72">
        <v>-2.7729400000000002</v>
      </c>
      <c r="L11" s="72"/>
      <c r="N11" s="31" t="s">
        <v>420</v>
      </c>
      <c r="O11" s="72">
        <v>3.6335000000000002</v>
      </c>
      <c r="P11" s="72">
        <v>72.010599999999997</v>
      </c>
      <c r="Q11" s="72">
        <v>24.355899999999998</v>
      </c>
    </row>
    <row r="12" spans="10:24" x14ac:dyDescent="0.25">
      <c r="J12" s="70" t="s">
        <v>419</v>
      </c>
      <c r="K12" s="72">
        <v>-2.3650000000000002</v>
      </c>
      <c r="L12" s="72"/>
      <c r="N12" s="31" t="s">
        <v>419</v>
      </c>
      <c r="O12" s="72">
        <v>28.551600000000001</v>
      </c>
      <c r="P12" s="72">
        <v>44.690600000000003</v>
      </c>
      <c r="Q12" s="72">
        <v>26.7578</v>
      </c>
    </row>
    <row r="13" spans="10:24" x14ac:dyDescent="0.25">
      <c r="J13" s="70" t="s">
        <v>418</v>
      </c>
      <c r="K13" s="72">
        <v>1.406231</v>
      </c>
      <c r="L13" s="72"/>
      <c r="N13" s="31" t="s">
        <v>418</v>
      </c>
      <c r="O13" s="72">
        <v>24.240100000000002</v>
      </c>
      <c r="P13" s="72">
        <v>57.430599999999998</v>
      </c>
      <c r="Q13" s="72">
        <v>18.3294</v>
      </c>
    </row>
    <row r="14" spans="10:24" x14ac:dyDescent="0.25">
      <c r="J14" s="70" t="s">
        <v>417</v>
      </c>
      <c r="K14" s="72">
        <v>2.7149100000000002</v>
      </c>
      <c r="L14" s="72"/>
      <c r="N14" s="31" t="s">
        <v>425</v>
      </c>
      <c r="O14" s="72">
        <v>19.941099999999999</v>
      </c>
      <c r="P14" s="72">
        <v>58.1357</v>
      </c>
      <c r="Q14" s="72">
        <v>21.923200000000001</v>
      </c>
    </row>
    <row r="15" spans="10:24" x14ac:dyDescent="0.25">
      <c r="J15" s="70" t="s">
        <v>416</v>
      </c>
      <c r="K15" s="72">
        <v>1.9892000000000001</v>
      </c>
      <c r="L15" s="72"/>
      <c r="N15" s="31" t="s">
        <v>416</v>
      </c>
      <c r="O15" s="72">
        <v>40.860300000000002</v>
      </c>
      <c r="P15" s="72">
        <v>41.789200000000001</v>
      </c>
      <c r="Q15" s="72">
        <v>17.3505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CD03-5842-41A9-AC96-67CFBC17241A}">
  <dimension ref="H2:AB10"/>
  <sheetViews>
    <sheetView workbookViewId="0">
      <selection activeCell="J2" sqref="J2"/>
    </sheetView>
  </sheetViews>
  <sheetFormatPr defaultRowHeight="15" x14ac:dyDescent="0.25"/>
  <cols>
    <col min="1" max="7" width="9.140625" style="31"/>
    <col min="8" max="8" width="4" style="30" customWidth="1"/>
    <col min="9" max="9" width="11.85546875" style="31" customWidth="1"/>
    <col min="10" max="10" width="11" style="31" customWidth="1"/>
    <col min="11" max="14" width="9.140625" style="31"/>
    <col min="15" max="15" width="10.140625" style="31" bestFit="1" customWidth="1"/>
    <col min="16" max="16" width="11.85546875" style="31" bestFit="1" customWidth="1"/>
    <col min="17" max="17" width="9.140625" style="31"/>
    <col min="18" max="18" width="8.7109375" style="31" customWidth="1"/>
    <col min="19" max="19" width="8.5703125" style="31" bestFit="1" customWidth="1"/>
    <col min="20" max="16384" width="9.140625" style="31"/>
  </cols>
  <sheetData>
    <row r="2" spans="10:28" x14ac:dyDescent="0.25">
      <c r="J2" s="32" t="s">
        <v>426</v>
      </c>
    </row>
    <row r="3" spans="10:28" x14ac:dyDescent="0.25">
      <c r="J3" s="33" t="s">
        <v>432</v>
      </c>
    </row>
    <row r="5" spans="10:28" x14ac:dyDescent="0.25">
      <c r="J5" s="35"/>
      <c r="Q5" s="35"/>
      <c r="AB5" s="35"/>
    </row>
    <row r="6" spans="10:28" x14ac:dyDescent="0.25">
      <c r="K6" s="31" t="s">
        <v>427</v>
      </c>
      <c r="L6" s="31" t="s">
        <v>428</v>
      </c>
      <c r="M6" s="31" t="s">
        <v>429</v>
      </c>
      <c r="N6" s="31" t="s">
        <v>430</v>
      </c>
      <c r="O6" s="36" t="s">
        <v>12</v>
      </c>
      <c r="Q6" s="35"/>
    </row>
    <row r="7" spans="10:28" x14ac:dyDescent="0.25">
      <c r="J7" s="31" t="s">
        <v>431</v>
      </c>
      <c r="K7" s="72">
        <v>-4</v>
      </c>
      <c r="L7" s="72">
        <v>-6.72</v>
      </c>
      <c r="M7" s="72">
        <v>-3.03</v>
      </c>
      <c r="N7" s="72">
        <v>-3.16</v>
      </c>
      <c r="O7" s="72">
        <v>-16.91</v>
      </c>
    </row>
    <row r="8" spans="10:28" x14ac:dyDescent="0.25">
      <c r="J8" s="31" t="s">
        <v>40</v>
      </c>
      <c r="K8" s="72">
        <v>-4.03</v>
      </c>
      <c r="L8" s="72">
        <v>-6.77</v>
      </c>
      <c r="M8" s="72">
        <v>-2.75</v>
      </c>
      <c r="N8" s="72">
        <v>-3.2</v>
      </c>
      <c r="O8" s="72">
        <v>-16.75</v>
      </c>
      <c r="P8" s="36"/>
    </row>
    <row r="9" spans="10:28" x14ac:dyDescent="0.25">
      <c r="J9" s="31" t="s">
        <v>41</v>
      </c>
      <c r="K9" s="72">
        <v>-3.9</v>
      </c>
      <c r="L9" s="72">
        <v>-6.55</v>
      </c>
      <c r="M9" s="72">
        <v>-3.9</v>
      </c>
      <c r="N9" s="72">
        <v>-3.05</v>
      </c>
      <c r="O9" s="72">
        <v>-17.399999999999999</v>
      </c>
      <c r="P9" s="36"/>
      <c r="T9" s="36"/>
      <c r="U9" s="36"/>
      <c r="V9" s="36"/>
    </row>
    <row r="10" spans="10:28" x14ac:dyDescent="0.25">
      <c r="P10" s="4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WEO Chapter 3 Apr. 2019</vt:lpstr>
      <vt:lpstr>Table of Contents</vt:lpstr>
      <vt:lpstr>Figure 3.1</vt:lpstr>
      <vt:lpstr>Figure 3.2</vt:lpstr>
      <vt:lpstr>Figure 3.3</vt:lpstr>
      <vt:lpstr>Figure 3.4</vt:lpstr>
      <vt:lpstr>Figure 3.5</vt:lpstr>
      <vt:lpstr>Figure 3.6</vt:lpstr>
      <vt:lpstr>Figure 3.7</vt:lpstr>
      <vt:lpstr>Figure 3.8</vt:lpstr>
      <vt:lpstr>Figure 3.9</vt:lpstr>
      <vt:lpstr>Figure 3.1.1</vt:lpstr>
      <vt:lpstr>Figure 3.1.2</vt:lpstr>
      <vt:lpstr>Figure 3.2.1</vt:lpstr>
      <vt:lpstr>Figure 3.3.1</vt:lpstr>
      <vt:lpstr>Figure 3.4.1</vt:lpstr>
      <vt:lpstr>Figure 3.4.2</vt:lpstr>
      <vt:lpstr>Annex Figure 3.2.1</vt:lpstr>
      <vt:lpstr>Annex Figure 3.2.2</vt:lpstr>
      <vt:lpstr>Annex Figure 3.2.3</vt:lpstr>
      <vt:lpstr>Annex Figure 3.2.4</vt:lpstr>
      <vt:lpstr>Annex Figure 3.3.1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Huiyuan</dc:creator>
  <cp:lastModifiedBy>Pugacheva, Evgenia</cp:lastModifiedBy>
  <dcterms:created xsi:type="dcterms:W3CDTF">2019-03-12T18:02:54Z</dcterms:created>
  <dcterms:modified xsi:type="dcterms:W3CDTF">2019-03-28T21:55:13Z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